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TMS Website Estimation" sheetId="2" state="visible" r:id="rId3"/>
    <sheet name="Resource Loading" sheetId="3" state="visible" r:id="rId4"/>
    <sheet name="New SOW Estimation" sheetId="4" state="visible" r:id="rId5"/>
  </sheets>
  <definedNames>
    <definedName function="false" hidden="false" localSheetId="0" name="_xlnm.Print_Area" vbProcedure="false">Summary!$D$1:$E$38</definedName>
    <definedName function="false" hidden="false" localSheetId="1" name="_xlnm.Print_Area" vbProcedure="false">'TMS Website Estimation'!$A$1:$J$54</definedName>
    <definedName function="false" hidden="false" localSheetId="2" name="_xlnm.Print_Area" vbProcedure="false">'resource loading'!#ref!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17" authorId="0">
      <text>
        <r>
          <rPr>
            <sz val="11"/>
            <color rgb="FF000000"/>
            <rFont val="Calibri"/>
            <family val="2"/>
            <charset val="1"/>
          </rPr>
          <t xml:space="preserve">This is done to calculate estimated cost separately as rates are different</t>
        </r>
      </text>
    </comment>
    <comment ref="E23" authorId="0">
      <text>
        <r>
          <rPr>
            <sz val="11"/>
            <color rgb="FF000000"/>
            <rFont val="Calibri"/>
            <family val="2"/>
            <charset val="1"/>
          </rPr>
          <t xml:space="preserve">Check if this is same as E16 (Grand Total in person months)</t>
        </r>
      </text>
    </comment>
  </commentList>
</comments>
</file>

<file path=xl/comments2.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While estimating consider the following points in mind:
- Technical complexity 
- Domain knowledge 
- Third party software dependency
- Complexity of the software
- Scalability of the Software 
- Security of software
- Reusability of  Software
- Analyst and programmer capability
- Experience of team in the application area
- Experience of team with the programming language and computer
- Use of tools and software engineering practices
- Experience of team on Testing Software
</t>
        </r>
      </text>
    </comment>
    <comment ref="B46" authorId="0">
      <text>
        <r>
          <rPr>
            <sz val="11"/>
            <color rgb="FF000000"/>
            <rFont val="Calibri"/>
            <family val="2"/>
            <charset val="1"/>
          </rPr>
          <t xml:space="preserve">Rework would follow review/ testing. Generally, rework efforts are estimated at 5-7% of total efforts</t>
        </r>
      </text>
    </comment>
    <comment ref="B48" authorId="0">
      <text>
        <r>
          <rPr>
            <sz val="11"/>
            <color rgb="FF000000"/>
            <rFont val="Calibri"/>
            <family val="2"/>
            <charset val="1"/>
          </rPr>
          <t xml:space="preserve">(Based on no. of builds)</t>
        </r>
      </text>
    </comment>
    <comment ref="D7" authorId="0">
      <text>
        <r>
          <rPr>
            <sz val="11"/>
            <color rgb="FF000000"/>
            <rFont val="Calibri"/>
            <family val="2"/>
            <charset val="1"/>
          </rPr>
          <t xml:space="preserve">Feasibility Study (FS) 
</t>
        </r>
        <r>
          <rPr>
            <b val="true"/>
            <sz val="8"/>
            <color rgb="FF000000"/>
            <rFont val="Tahoma"/>
            <family val="2"/>
            <charset val="1"/>
          </rPr>
          <t xml:space="preserve">
Time taken for Feasibility Study. This is applicable only if there is a feasibility study of the project is required
Else enter the value 0
</t>
        </r>
        <r>
          <rPr>
            <b val="true"/>
            <sz val="8"/>
            <color rgb="FF969696"/>
            <rFont val="Tahoma"/>
            <family val="2"/>
            <charset val="1"/>
          </rPr>
          <t xml:space="preserve">Estimates need to be put in the persondays . 
</t>
        </r>
      </text>
    </comment>
    <comment ref="E7" authorId="0">
      <text>
        <r>
          <rPr>
            <sz val="11"/>
            <color rgb="FF000000"/>
            <rFont val="Calibri"/>
            <family val="2"/>
            <charset val="1"/>
          </rPr>
          <t xml:space="preserve">Requirements Management (RM)
</t>
        </r>
        <r>
          <rPr>
            <b val="true"/>
            <sz val="8"/>
            <color rgb="FF000000"/>
            <rFont val="Tahoma"/>
            <family val="2"/>
            <charset val="1"/>
          </rPr>
          <t xml:space="preserve">following are the efforts should be considered while estimating for thr requirements:
- Generation of the work product like SRS, RUD etc.
- Rework effort
- Verification effort i.e. time for requirements review
- Planning and orientation effort
</t>
        </r>
        <r>
          <rPr>
            <b val="true"/>
            <u val="single"/>
            <sz val="8"/>
            <color rgb="FF000000"/>
            <rFont val="Tahoma"/>
            <family val="2"/>
            <charset val="1"/>
          </rPr>
          <t xml:space="preserve">
</t>
        </r>
        <r>
          <rPr>
            <b val="true"/>
            <sz val="8"/>
            <color rgb="FFC0C0C0"/>
            <rFont val="Tahoma"/>
            <family val="2"/>
            <charset val="1"/>
          </rPr>
          <t xml:space="preserve">Estimates need to be put in the persondays i.e. 
2 personhours= .25 persondays 
4 personhours= .5 persondays 
8 personhours= 1 persondays </t>
        </r>
      </text>
    </comment>
    <comment ref="F7" authorId="0">
      <text>
        <r>
          <rPr>
            <sz val="11"/>
            <color rgb="FF000000"/>
            <rFont val="Calibri"/>
            <family val="2"/>
            <charset val="1"/>
          </rPr>
          <t xml:space="preserve">Design:
</t>
        </r>
        <r>
          <rPr>
            <b val="true"/>
            <sz val="8"/>
            <color rgb="FF000000"/>
            <rFont val="Tahoma"/>
            <family val="2"/>
            <charset val="1"/>
          </rPr>
          <t xml:space="preserve">following are the efforts should be considered while estimating for thr requirements:
- Generation of the work product like HLD, LLD etc.
- Rework effort
- Verification effort i.e. time for Design review
- Planning and orientation effort
</t>
        </r>
        <r>
          <rPr>
            <b val="true"/>
            <u val="single"/>
            <sz val="8"/>
            <color rgb="FF000000"/>
            <rFont val="Tahoma"/>
            <family val="2"/>
            <charset val="1"/>
          </rPr>
          <t xml:space="preserve">
</t>
        </r>
        <r>
          <rPr>
            <b val="true"/>
            <sz val="8"/>
            <color rgb="FFC0C0C0"/>
            <rFont val="Tahoma"/>
            <family val="2"/>
            <charset val="1"/>
          </rPr>
          <t xml:space="preserve">Estimates need to be put in the persondays  i.e. 
2 personhours= .25 persondays 
4 personhours= .5 persondays
8 personhours= 1 persondays</t>
        </r>
      </text>
    </comment>
    <comment ref="G7" authorId="0">
      <text>
        <r>
          <rPr>
            <sz val="11"/>
            <color rgb="FF000000"/>
            <rFont val="Calibri"/>
            <family val="2"/>
            <charset val="1"/>
          </rPr>
          <t xml:space="preserve">Coding:
</t>
        </r>
        <r>
          <rPr>
            <b val="true"/>
            <sz val="8"/>
            <color rgb="FF000000"/>
            <rFont val="Tahoma"/>
            <family val="2"/>
            <charset val="1"/>
          </rPr>
          <t xml:space="preserve">
</t>
        </r>
        <r>
          <rPr>
            <b val="true"/>
            <i val="true"/>
            <sz val="8"/>
            <color rgb="FF000000"/>
            <rFont val="Tahoma"/>
            <family val="2"/>
            <charset val="1"/>
          </rPr>
          <t xml:space="preserve">following are the efforts should be considered while estimating for thr requirements:
- Generation of the work product (code)
- Rework effort
- Verification effort i.e. time for code review
- Planning and orientation effort
</t>
        </r>
        <r>
          <rPr>
            <b val="true"/>
            <i val="true"/>
            <sz val="8"/>
            <color rgb="FFC0C0C0"/>
            <rFont val="Tahoma"/>
            <family val="2"/>
            <charset val="1"/>
          </rPr>
          <t xml:space="preserve">Estimates need to be put in the persondays i.e. 
2 personhours= .25 persondays
4 personhours= .5 persondays
8 personhours= 1 persondays
</t>
        </r>
      </text>
    </comment>
    <comment ref="I7" authorId="0">
      <text>
        <r>
          <rPr>
            <sz val="11"/>
            <color rgb="FF000000"/>
            <rFont val="Calibri"/>
            <family val="2"/>
            <charset val="1"/>
          </rPr>
          <t xml:space="preserve">Testing:
</t>
        </r>
        <r>
          <rPr>
            <sz val="8"/>
            <color rgb="FF000000"/>
            <rFont val="Tahoma"/>
            <family val="2"/>
            <charset val="1"/>
          </rPr>
          <t xml:space="preserve">
</t>
        </r>
        <r>
          <rPr>
            <b val="true"/>
            <sz val="8"/>
            <color rgb="FF000000"/>
            <rFont val="Tahoma"/>
            <family val="2"/>
            <charset val="1"/>
          </rPr>
          <t xml:space="preserve">Following are the efforts should be considered while estimating for thr requirements:
- Generation of the work product like writing test cases (SI, UAT etc) and executing test cases.
- Rework effort
- Verification effort i.e. time for test case review
- Planning and orientation effort
</t>
        </r>
        <r>
          <rPr>
            <sz val="8"/>
            <color rgb="FF000000"/>
            <rFont val="Tahoma"/>
            <family val="2"/>
            <charset val="1"/>
          </rPr>
          <t xml:space="preserve">
</t>
        </r>
        <r>
          <rPr>
            <b val="true"/>
            <sz val="8"/>
            <color rgb="FFC0C0C0"/>
            <rFont val="Tahoma"/>
            <family val="2"/>
            <charset val="1"/>
          </rPr>
          <t xml:space="preserve">Estimates need to be put in the persondays i.e. 
2 personhours= .25 persondays
4 personhours= .5 persondays
8 personhours= 1 persondays</t>
        </r>
      </text>
    </comment>
  </commentList>
</comments>
</file>

<file path=xl/comments3.xml><?xml version="1.0" encoding="utf-8"?>
<comments xmlns="http://schemas.openxmlformats.org/spreadsheetml/2006/main" xmlns:xdr="http://schemas.openxmlformats.org/drawingml/2006/spreadsheetDrawing">
  <authors>
    <author> </author>
  </authors>
  <commentList>
    <comment ref="I12" authorId="0">
      <text>
        <r>
          <rPr>
            <sz val="11"/>
            <color rgb="FF000000"/>
            <rFont val="Calibri"/>
            <family val="2"/>
            <charset val="1"/>
          </rPr>
          <t xml:space="preserve">This plan is tentative, but most realistic judgement of estimators as of now. Effort should be same as the effort in TBE sheet</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While estimating consider the following points in mind:
- Technical complexity 
- Domain knowledge 
- Third party software dependency
- Complexity of the software
- Scalability of the Software 
- Security of software
- Reusability of  Software
- Analyst and programmer capability
- Experience of team in the application area
- Experience of team with the programming language and computer
- Use of tools and software engineering practices
- Experience of team on Testing Software
</t>
        </r>
      </text>
    </comment>
    <comment ref="B34" authorId="0">
      <text>
        <r>
          <rPr>
            <sz val="11"/>
            <color rgb="FF000000"/>
            <rFont val="Calibri"/>
            <family val="2"/>
            <charset val="1"/>
          </rPr>
          <t xml:space="preserve">Rework would follow review/ testing. Generally, rework efforts are estimated at 5-7% of total efforts</t>
        </r>
      </text>
    </comment>
    <comment ref="B36" authorId="0">
      <text>
        <r>
          <rPr>
            <sz val="11"/>
            <color rgb="FF000000"/>
            <rFont val="Calibri"/>
            <family val="2"/>
            <charset val="1"/>
          </rPr>
          <t xml:space="preserve">(Based on no. of builds)</t>
        </r>
      </text>
    </comment>
    <comment ref="D7" authorId="0">
      <text>
        <r>
          <rPr>
            <sz val="11"/>
            <color rgb="FF000000"/>
            <rFont val="Calibri"/>
            <family val="2"/>
            <charset val="1"/>
          </rPr>
          <t xml:space="preserve">Feasibility Study (FS) 
</t>
        </r>
        <r>
          <rPr>
            <b val="true"/>
            <sz val="8"/>
            <color rgb="FF000000"/>
            <rFont val="Tahoma"/>
            <family val="2"/>
            <charset val="1"/>
          </rPr>
          <t xml:space="preserve">
Time taken for Feasibility Study. This is applicable only if there is a feasibility study of the project is required
Else enter the value 0
</t>
        </r>
        <r>
          <rPr>
            <b val="true"/>
            <sz val="8"/>
            <color rgb="FF969696"/>
            <rFont val="Tahoma"/>
            <family val="2"/>
            <charset val="1"/>
          </rPr>
          <t xml:space="preserve">Estimates need to be put in the persondays . 
</t>
        </r>
      </text>
    </comment>
    <comment ref="E7" authorId="0">
      <text>
        <r>
          <rPr>
            <sz val="11"/>
            <color rgb="FF000000"/>
            <rFont val="Calibri"/>
            <family val="2"/>
            <charset val="1"/>
          </rPr>
          <t xml:space="preserve">Requirements Management (RM)
</t>
        </r>
        <r>
          <rPr>
            <b val="true"/>
            <sz val="8"/>
            <color rgb="FF000000"/>
            <rFont val="Tahoma"/>
            <family val="2"/>
            <charset val="1"/>
          </rPr>
          <t xml:space="preserve">following are the efforts should be considered while estimating for thr requirements:
- Generation of the work product like SRS, RUD etc.
- Rework effort
- Verification effort i.e. time for requirements review
- Planning and orientation effort
</t>
        </r>
        <r>
          <rPr>
            <b val="true"/>
            <u val="single"/>
            <sz val="8"/>
            <color rgb="FF000000"/>
            <rFont val="Tahoma"/>
            <family val="2"/>
            <charset val="1"/>
          </rPr>
          <t xml:space="preserve">
</t>
        </r>
        <r>
          <rPr>
            <b val="true"/>
            <sz val="8"/>
            <color rgb="FFC0C0C0"/>
            <rFont val="Tahoma"/>
            <family val="2"/>
            <charset val="1"/>
          </rPr>
          <t xml:space="preserve">Estimates need to be put in the persondays i.e. 
2 personhours= .25 persondays 
4 personhours= .5 persondays 
8 personhours= 1 persondays </t>
        </r>
      </text>
    </comment>
    <comment ref="F7" authorId="0">
      <text>
        <r>
          <rPr>
            <sz val="11"/>
            <color rgb="FF000000"/>
            <rFont val="Calibri"/>
            <family val="2"/>
            <charset val="1"/>
          </rPr>
          <t xml:space="preserve">Design:
</t>
        </r>
        <r>
          <rPr>
            <b val="true"/>
            <sz val="8"/>
            <color rgb="FF000000"/>
            <rFont val="Tahoma"/>
            <family val="2"/>
            <charset val="1"/>
          </rPr>
          <t xml:space="preserve">following are the efforts should be considered while estimating for thr requirements:
- Generation of the work product like HLD, LLD etc.
- Rework effort
- Verification effort i.e. time for Design review
- Planning and orientation effort
</t>
        </r>
        <r>
          <rPr>
            <b val="true"/>
            <u val="single"/>
            <sz val="8"/>
            <color rgb="FF000000"/>
            <rFont val="Tahoma"/>
            <family val="2"/>
            <charset val="1"/>
          </rPr>
          <t xml:space="preserve">
</t>
        </r>
        <r>
          <rPr>
            <b val="true"/>
            <sz val="8"/>
            <color rgb="FFC0C0C0"/>
            <rFont val="Tahoma"/>
            <family val="2"/>
            <charset val="1"/>
          </rPr>
          <t xml:space="preserve">Estimates need to be put in the persondays  i.e. 
2 personhours= .25 persondays 
4 personhours= .5 persondays
8 personhours= 1 persondays</t>
        </r>
      </text>
    </comment>
    <comment ref="G7" authorId="0">
      <text>
        <r>
          <rPr>
            <sz val="11"/>
            <color rgb="FF000000"/>
            <rFont val="Calibri"/>
            <family val="2"/>
            <charset val="1"/>
          </rPr>
          <t xml:space="preserve">Coding:
</t>
        </r>
        <r>
          <rPr>
            <b val="true"/>
            <sz val="8"/>
            <color rgb="FF000000"/>
            <rFont val="Tahoma"/>
            <family val="2"/>
            <charset val="1"/>
          </rPr>
          <t xml:space="preserve">
</t>
        </r>
        <r>
          <rPr>
            <b val="true"/>
            <i val="true"/>
            <sz val="8"/>
            <color rgb="FF000000"/>
            <rFont val="Tahoma"/>
            <family val="2"/>
            <charset val="1"/>
          </rPr>
          <t xml:space="preserve">following are the efforts should be considered while estimating for thr requirements:
- Generation of the work product (code)
- Rework effort
- Verification effort i.e. time for code review
- Planning and orientation effort
</t>
        </r>
        <r>
          <rPr>
            <b val="true"/>
            <i val="true"/>
            <sz val="8"/>
            <color rgb="FFC0C0C0"/>
            <rFont val="Tahoma"/>
            <family val="2"/>
            <charset val="1"/>
          </rPr>
          <t xml:space="preserve">Estimates need to be put in the persondays i.e. 
2 personhours= .25 persondays
4 personhours= .5 persondays
8 personhours= 1 persondays
</t>
        </r>
      </text>
    </comment>
    <comment ref="I7" authorId="0">
      <text>
        <r>
          <rPr>
            <sz val="11"/>
            <color rgb="FF000000"/>
            <rFont val="Calibri"/>
            <family val="2"/>
            <charset val="1"/>
          </rPr>
          <t xml:space="preserve">Testing:
</t>
        </r>
        <r>
          <rPr>
            <sz val="8"/>
            <color rgb="FF000000"/>
            <rFont val="Tahoma"/>
            <family val="2"/>
            <charset val="1"/>
          </rPr>
          <t xml:space="preserve">
</t>
        </r>
        <r>
          <rPr>
            <b val="true"/>
            <sz val="8"/>
            <color rgb="FF000000"/>
            <rFont val="Tahoma"/>
            <family val="2"/>
            <charset val="1"/>
          </rPr>
          <t xml:space="preserve">Following are the efforts should be considered while estimating for thr requirements:
- Generation of the work product like writing test cases (SI, UAT etc) and executing test cases.
- Rework effort
- Verification effort i.e. time for test case review
- Planning and orientation effort
</t>
        </r>
        <r>
          <rPr>
            <sz val="8"/>
            <color rgb="FF000000"/>
            <rFont val="Tahoma"/>
            <family val="2"/>
            <charset val="1"/>
          </rPr>
          <t xml:space="preserve">
</t>
        </r>
        <r>
          <rPr>
            <b val="true"/>
            <sz val="8"/>
            <color rgb="FFC0C0C0"/>
            <rFont val="Tahoma"/>
            <family val="2"/>
            <charset val="1"/>
          </rPr>
          <t xml:space="preserve">Estimates need to be put in the persondays i.e. 
2 personhours= .25 persondays
4 personhours= .5 persondays
8 personhours= 1 persondays</t>
        </r>
      </text>
    </comment>
  </commentList>
</comments>
</file>

<file path=xl/sharedStrings.xml><?xml version="1.0" encoding="utf-8"?>
<sst xmlns="http://schemas.openxmlformats.org/spreadsheetml/2006/main" count="219" uniqueCount="139">
  <si>
    <t xml:space="preserve">Summary </t>
  </si>
  <si>
    <t xml:space="preserve">Consolidated Effort Distribution</t>
  </si>
  <si>
    <t xml:space="preserve">Requirements</t>
  </si>
  <si>
    <t xml:space="preserve">Design </t>
  </si>
  <si>
    <t xml:space="preserve">Coding and Unit Testing</t>
  </si>
  <si>
    <t xml:space="preserve">FET</t>
  </si>
  <si>
    <t xml:space="preserve">Testing and Delivery</t>
  </si>
  <si>
    <t xml:space="preserve">General</t>
  </si>
  <si>
    <t xml:space="preserve">Total</t>
  </si>
  <si>
    <t xml:space="preserve">Effort Estimate in person days</t>
  </si>
  <si>
    <t xml:space="preserve">Total Efforts in persondays</t>
  </si>
  <si>
    <t xml:space="preserve">Project Management Efforts in person days</t>
  </si>
  <si>
    <t xml:space="preserve">Grand Total  in person days</t>
  </si>
  <si>
    <t xml:space="preserve">Grand Total  in person months</t>
  </si>
  <si>
    <t xml:space="preserve">Estimated Total person months split resource wise</t>
  </si>
  <si>
    <t xml:space="preserve">UI Designers</t>
  </si>
  <si>
    <t xml:space="preserve">Technical Writers</t>
  </si>
  <si>
    <t xml:space="preserve">Developers</t>
  </si>
  <si>
    <t xml:space="preserve">QA Engineers</t>
  </si>
  <si>
    <t xml:space="preserve">Project Managers</t>
  </si>
  <si>
    <t xml:space="preserve">Cost Estimate</t>
  </si>
  <si>
    <t xml:space="preserve">Rate</t>
  </si>
  <si>
    <t xml:space="preserve">Total Cost</t>
  </si>
  <si>
    <t xml:space="preserve">UI Design </t>
  </si>
  <si>
    <t xml:space="preserve">User Documentation</t>
  </si>
  <si>
    <t xml:space="preserve">(Development + QA) </t>
  </si>
  <si>
    <t xml:space="preserve">Project Management </t>
  </si>
  <si>
    <t xml:space="preserve">Grand Total Cost</t>
  </si>
  <si>
    <t xml:space="preserve">Task Based Estimation</t>
  </si>
  <si>
    <t xml:space="preserve">Project ID</t>
  </si>
  <si>
    <t xml:space="preserve">Domain</t>
  </si>
  <si>
    <t xml:space="preserve">EnterpriseContentManagement</t>
  </si>
  <si>
    <t xml:space="preserve">Project Name</t>
  </si>
  <si>
    <t xml:space="preserve">TMS (https://tmssiteprod.prod.acquia-sites.com/)</t>
  </si>
  <si>
    <t xml:space="preserve">Current Project Phase</t>
  </si>
  <si>
    <t xml:space="preserve">Requirement (CMS - Drupal)</t>
  </si>
  <si>
    <t xml:space="preserve"> </t>
  </si>
  <si>
    <t xml:space="preserve">Version</t>
  </si>
  <si>
    <t xml:space="preserve">All the estimations are in persondays unless and otherwise specified.</t>
  </si>
  <si>
    <t xml:space="preserve">Estimation of Requirements </t>
  </si>
  <si>
    <t xml:space="preserve">Complexity</t>
  </si>
  <si>
    <t xml:space="preserve">Development</t>
  </si>
  <si>
    <t xml:space="preserve">TOTAL</t>
  </si>
  <si>
    <t xml:space="preserve">Sr. No.</t>
  </si>
  <si>
    <t xml:space="preserve">Task/ Feature Description</t>
  </si>
  <si>
    <t xml:space="preserve">Feasibility Study</t>
  </si>
  <si>
    <t xml:space="preserve">Requirements 
(Req. Mgmt &amp; Review)</t>
  </si>
  <si>
    <t xml:space="preserve">Design
(Design &amp;Review)</t>
  </si>
  <si>
    <t xml:space="preserve">Construction
(Coding, Review &amp;         Unit Testing)</t>
  </si>
  <si>
    <t xml:space="preserve">Testing
 (ST+UAT)</t>
  </si>
  <si>
    <t xml:space="preserve">Comments/Assumptions</t>
  </si>
  <si>
    <t xml:space="preserve">Project Architecture and Modularization</t>
  </si>
  <si>
    <t xml:space="preserve">Average complexity</t>
  </si>
  <si>
    <t xml:space="preserve">Requirement understanding/SRS preparation</t>
  </si>
  <si>
    <t xml:space="preserve">Information Architecture</t>
  </si>
  <si>
    <t xml:space="preserve">Discovery</t>
  </si>
  <si>
    <t xml:space="preserve">Auditing website performance and suggesting the performance improvement plan</t>
  </si>
  <si>
    <t xml:space="preserve">Auditing website security, anti-spam &amp; caching tools and suggesting corrective actions</t>
  </si>
  <si>
    <t xml:space="preserve">Auditing SEO and provide recommendations </t>
  </si>
  <si>
    <t xml:space="preserve">Auditing Drupal core, Database, hosting environment &amp; modules used and identifying the outdated/un-supported code/modules</t>
  </si>
  <si>
    <t xml:space="preserve">Core Web Vitals: Desktop &amp; Mobile</t>
  </si>
  <si>
    <t xml:space="preserve">Better user experience by improving the website performance &amp; keeping site optimized:</t>
  </si>
  <si>
    <t xml:space="preserve">Upgrading the site to the latest version of Drupal 9.5.9 with upgrade all modules to their stable versions and remove/replace any unsupported modules.</t>
  </si>
  <si>
    <t xml:space="preserve">Updating the PHP version to 8.1 and addressing any issues found in the error log and status report page. This will involve updating any custom modules, applying contributed module patches, and, in some cases, creating custom patches to resolve any issues</t>
  </si>
  <si>
    <t xml:space="preserve">Implementing Memcache and Varnish caching solutions (website caching)</t>
  </si>
  <si>
    <t xml:space="preserve">Cron setup and configuration </t>
  </si>
  <si>
    <t xml:space="preserve">Implementing CDN </t>
  </si>
  <si>
    <t xml:space="preserve">Images optimization &amp; alt attribute implementation</t>
  </si>
  <si>
    <t xml:space="preserve">To improve performance lots of factors need to be checked and taken care of. Minify CSS and JS, Performance-oriented Drupal theme changes, Use Drupal modules like AdvAgg and others and Optimize server performance</t>
  </si>
  <si>
    <t xml:space="preserve">Visit each and every page to find existing issues and fix them including mobile performance improvement</t>
  </si>
  <si>
    <t xml:space="preserve">Fix administration theme-related issues. Two options: </t>
  </si>
  <si>
    <t xml:space="preserve">1. Fix existing issues in the current theme. </t>
  </si>
  <si>
    <t xml:space="preserve">2. Use a different admin theme. </t>
  </si>
  <si>
    <t xml:space="preserve">Fixing the security issues and existing bugs</t>
  </si>
  <si>
    <t xml:space="preserve">Include module and make configuration changes to boost website's SEO</t>
  </si>
  <si>
    <t xml:space="preserve">Accessibility — the Priority level 1 errors noted on tab "01-08" attached need to be addressed for launch. Keyboard issues are critical and need to be resolved. </t>
  </si>
  <si>
    <t xml:space="preserve">Integration and UAT</t>
  </si>
  <si>
    <t xml:space="preserve">Build and deployment</t>
  </si>
  <si>
    <t xml:space="preserve">UAT/Stabilization</t>
  </si>
  <si>
    <t xml:space="preserve">Production Deployment</t>
  </si>
  <si>
    <t xml:space="preserve">QA/Testing</t>
  </si>
  <si>
    <t xml:space="preserve">User Interface (UI) work</t>
  </si>
  <si>
    <t xml:space="preserve">Rework (Defect-fixing)</t>
  </si>
  <si>
    <t xml:space="preserve">Defect Verification</t>
  </si>
  <si>
    <t xml:space="preserve">Build, Release &amp; Deployment </t>
  </si>
  <si>
    <t xml:space="preserve">Client Communication</t>
  </si>
  <si>
    <t xml:space="preserve">Client Training</t>
  </si>
  <si>
    <t xml:space="preserve">A</t>
  </si>
  <si>
    <t xml:space="preserve">Out of Scope</t>
  </si>
  <si>
    <t xml:space="preserve">UI/UX changes in website</t>
  </si>
  <si>
    <t xml:space="preserve">CI/CD integrations</t>
  </si>
  <si>
    <t xml:space="preserve">Content creation</t>
  </si>
  <si>
    <t xml:space="preserve">Multilingual / Multi Domain / Multi Site website feature</t>
  </si>
  <si>
    <t xml:space="preserve">User training</t>
  </si>
  <si>
    <t xml:space="preserve">AD, SSO &amp; LDAP Integration</t>
  </si>
  <si>
    <t xml:space="preserve">Development of Mobile App</t>
  </si>
  <si>
    <t xml:space="preserve">Social media integration like FB, Instagram etc.</t>
  </si>
  <si>
    <t xml:space="preserve">CRM Integrations</t>
  </si>
  <si>
    <t xml:space="preserve">B</t>
  </si>
  <si>
    <t xml:space="preserve">Assumptions</t>
  </si>
  <si>
    <t xml:space="preserve">Estimates are high level and to be re-estimated in case of change in requirements/understanding/assumptions</t>
  </si>
  <si>
    <t xml:space="preserve">Website is developed in Drupal and hosted on Acquia cloud</t>
  </si>
  <si>
    <t xml:space="preserve">Client to Acquia cloud environment details</t>
  </si>
  <si>
    <t xml:space="preserve">Client to share drupal admin Backend and codebase access</t>
  </si>
  <si>
    <t xml:space="preserve">Client to share the details of any third party APIs integration</t>
  </si>
  <si>
    <t xml:space="preserve">The application is going to support the latest 4 browsers (chrome, Mozilla, safari and Edge) and 2 iOS and Android device</t>
  </si>
  <si>
    <t xml:space="preserve">UI/UX changes to be estimated separately</t>
  </si>
  <si>
    <t xml:space="preserve">QA testing is restricted to manual only</t>
  </si>
  <si>
    <t xml:space="preserve">Resource Loading</t>
  </si>
  <si>
    <t xml:space="preserve">Requirement  Understanding/Design</t>
  </si>
  <si>
    <t xml:space="preserve">Testing</t>
  </si>
  <si>
    <t xml:space="preserve">Deployment</t>
  </si>
  <si>
    <t xml:space="preserve">Total person Days</t>
  </si>
  <si>
    <t xml:space="preserve">Week-1</t>
  </si>
  <si>
    <t xml:space="preserve">Week-2</t>
  </si>
  <si>
    <t xml:space="preserve">Week-3</t>
  </si>
  <si>
    <t xml:space="preserve">Week-4</t>
  </si>
  <si>
    <t xml:space="preserve">Week-5</t>
  </si>
  <si>
    <t xml:space="preserve">Week-6</t>
  </si>
  <si>
    <t xml:space="preserve">Week-7</t>
  </si>
  <si>
    <t xml:space="preserve">Drupal Developers</t>
  </si>
  <si>
    <t xml:space="preserve">Days in Week</t>
  </si>
  <si>
    <t xml:space="preserve">Efforts in a Persons day </t>
  </si>
  <si>
    <t xml:space="preserve">TMS (https://www.tmsw.com/)</t>
  </si>
  <si>
    <t xml:space="preserve">SOW 1: Priority - Core Web Vitals (Desktop &amp; Mobile)</t>
  </si>
  <si>
    <t xml:space="preserve">Translations — turning on the LanguageWire integration so we can implement French translations across the website</t>
  </si>
  <si>
    <t xml:space="preserve">Make prod preview links viewable (but not publicly published) even if a user does not have a CMS login — we need to be able to internally share links with our teams/colleagues for review and at the moment we cannot do this, as the prod links for unpublished content can only be viewed via a CMS login</t>
  </si>
  <si>
    <t xml:space="preserve">Out of scope of Drupal. Need some more time to dig into this and to check if Drupal does allow to perform this integration.</t>
  </si>
  <si>
    <t xml:space="preserve">Change video settings so we can link to any hosted video, not just via Vimeo</t>
  </si>
  <si>
    <t xml:space="preserve">Hosting PDF pages — as mentioned in JIRA, this is needed so we can host PDFs for an event but also to resolve a policy page issue</t>
  </si>
  <si>
    <t xml:space="preserve">Hosting gated content (white paper)</t>
  </si>
  <si>
    <t xml:space="preserve">Need some time for researching about this implementation. Not sure if we can handle this from Drupal CMS side or Acquia server side.</t>
  </si>
  <si>
    <t xml:space="preserve">SEO — potential workload for Cybage to assist in fixing the following SEO components:
1. Metadata – heading structures, descriptions, title tags, URL correcting 
2. Site Performance – compressing media files, mobile usability 
3. Backlinking correction</t>
  </si>
  <si>
    <t xml:space="preserve">SOW 2: Priority - Core Web Vitals (Desktop &amp; Mobile)</t>
  </si>
  <si>
    <t xml:space="preserve">Add caption option on videos — we’d like to be able to add a sentence or two that explains what the video is about just below where the video shows on the page. This should be a feature we can toggle on or off and should be editable in the CMS, not hard coded. </t>
  </si>
  <si>
    <t xml:space="preserve">Change homepage split image to video — the image in the green section of the homepage (titles in the section are “Careers” and “Locations”) should be switch to a video (tms can provide the file) and not hard-coded </t>
  </si>
  <si>
    <t xml:space="preserve">Homepage content selection — selection process for curating content on the homepage is clunky. Currently you have to go to Structure &gt; Manage Site Settings &gt; Homepage Trending Sort or Latest Work Sort. Can this be improved so that the homepage content defaults to the post recent blog or case study published but then we can still override it if needed? </t>
  </si>
  <si>
    <t xml:space="preserve">Work overview page order — not sure if this is related to point above, case study work order on the work page isn’t automatically in order of what’s shared most recently. Ideally we’d resolve so most recent work shows at the top. </t>
  </si>
  <si>
    <t xml:space="preserve">Ability to update our individual passwords in CMS — currently we can do change the pass in the CMS, but it reverts to the original pass and doesn’t let us use the new credentials. This seems like a security risk. </t>
  </si>
</sst>
</file>

<file path=xl/styles.xml><?xml version="1.0" encoding="utf-8"?>
<styleSheet xmlns="http://schemas.openxmlformats.org/spreadsheetml/2006/main">
  <numFmts count="4">
    <numFmt numFmtId="164" formatCode="General"/>
    <numFmt numFmtId="165" formatCode="0.00"/>
    <numFmt numFmtId="166" formatCode="0"/>
    <numFmt numFmtId="167" formatCode="[$-409]d\-mmm\-yy;@"/>
  </numFmts>
  <fonts count="36">
    <font>
      <sz val="11"/>
      <color rgb="FF000000"/>
      <name val="Calibri"/>
      <family val="2"/>
      <charset val="1"/>
    </font>
    <font>
      <sz val="10"/>
      <name val="Arial"/>
      <family val="0"/>
    </font>
    <font>
      <sz val="10"/>
      <name val="Arial"/>
      <family val="0"/>
    </font>
    <font>
      <sz val="10"/>
      <name val="Arial"/>
      <family val="0"/>
    </font>
    <font>
      <b val="true"/>
      <sz val="11"/>
      <color rgb="FF404040"/>
      <name val="Arial"/>
      <family val="2"/>
      <charset val="1"/>
    </font>
    <font>
      <sz val="10"/>
      <color rgb="FF262626"/>
      <name val="Arial"/>
      <family val="2"/>
      <charset val="1"/>
    </font>
    <font>
      <b val="true"/>
      <sz val="14"/>
      <color rgb="FFFFFFFF"/>
      <name val="Arial"/>
      <family val="2"/>
      <charset val="1"/>
    </font>
    <font>
      <b val="true"/>
      <sz val="12"/>
      <color rgb="FF404040"/>
      <name val="Arial"/>
      <family val="2"/>
      <charset val="1"/>
    </font>
    <font>
      <b val="true"/>
      <sz val="11"/>
      <color rgb="FFFF0000"/>
      <name val="Arial"/>
      <family val="2"/>
      <charset val="1"/>
    </font>
    <font>
      <sz val="10"/>
      <color rgb="FF000000"/>
      <name val="Arial"/>
      <family val="2"/>
      <charset val="1"/>
    </font>
    <font>
      <sz val="10"/>
      <color rgb="FF044FE6"/>
      <name val="Arial"/>
      <family val="2"/>
      <charset val="1"/>
    </font>
    <font>
      <i val="true"/>
      <sz val="10"/>
      <color rgb="FF044FE6"/>
      <name val="Arial"/>
      <family val="2"/>
      <charset val="1"/>
    </font>
    <font>
      <b val="true"/>
      <sz val="10"/>
      <name val="Arial"/>
      <family val="2"/>
      <charset val="1"/>
    </font>
    <font>
      <sz val="10"/>
      <name val="Arial"/>
      <family val="2"/>
      <charset val="1"/>
    </font>
    <font>
      <sz val="9"/>
      <name val="Arial"/>
      <family val="2"/>
      <charset val="1"/>
    </font>
    <font>
      <b val="true"/>
      <sz val="10"/>
      <color rgb="FF000000"/>
      <name val="Arial"/>
      <family val="2"/>
      <charset val="1"/>
    </font>
    <font>
      <sz val="11"/>
      <color rgb="FF262626"/>
      <name val="Calibri"/>
      <family val="2"/>
      <charset val="1"/>
    </font>
    <font>
      <sz val="11"/>
      <name val="Calibri"/>
      <family val="2"/>
      <charset val="1"/>
    </font>
    <font>
      <b val="true"/>
      <sz val="11"/>
      <color rgb="FF0000FF"/>
      <name val="Arial"/>
      <family val="2"/>
      <charset val="1"/>
    </font>
    <font>
      <b val="true"/>
      <sz val="8"/>
      <color rgb="FF000000"/>
      <name val="Tahoma"/>
      <family val="2"/>
      <charset val="1"/>
    </font>
    <font>
      <b val="true"/>
      <sz val="8"/>
      <color rgb="FF969696"/>
      <name val="Tahoma"/>
      <family val="2"/>
      <charset val="1"/>
    </font>
    <font>
      <b val="true"/>
      <u val="single"/>
      <sz val="8"/>
      <color rgb="FF000000"/>
      <name val="Tahoma"/>
      <family val="2"/>
      <charset val="1"/>
    </font>
    <font>
      <b val="true"/>
      <sz val="8"/>
      <color rgb="FFC0C0C0"/>
      <name val="Tahoma"/>
      <family val="2"/>
      <charset val="1"/>
    </font>
    <font>
      <b val="true"/>
      <i val="true"/>
      <sz val="8"/>
      <color rgb="FF000000"/>
      <name val="Tahoma"/>
      <family val="2"/>
      <charset val="1"/>
    </font>
    <font>
      <b val="true"/>
      <i val="true"/>
      <sz val="8"/>
      <color rgb="FFC0C0C0"/>
      <name val="Tahoma"/>
      <family val="2"/>
      <charset val="1"/>
    </font>
    <font>
      <sz val="8"/>
      <color rgb="FF000000"/>
      <name val="Tahoma"/>
      <family val="2"/>
      <charset val="1"/>
    </font>
    <font>
      <b val="true"/>
      <sz val="9"/>
      <color rgb="FFFF0000"/>
      <name val="Arial"/>
      <family val="2"/>
      <charset val="1"/>
    </font>
    <font>
      <b val="true"/>
      <sz val="10"/>
      <color rgb="FF404040"/>
      <name val="Arial"/>
      <family val="2"/>
      <charset val="1"/>
    </font>
    <font>
      <sz val="10"/>
      <color rgb="FF000000"/>
      <name val="AnjaliOldLipi"/>
      <family val="0"/>
      <charset val="1"/>
    </font>
    <font>
      <b val="true"/>
      <sz val="10"/>
      <color rgb="FFFFFFFF"/>
      <name val="AnjaliOldLipi"/>
      <family val="0"/>
      <charset val="1"/>
    </font>
    <font>
      <b val="true"/>
      <sz val="10"/>
      <color rgb="FF404040"/>
      <name val="AnjaliOldLipi"/>
      <family val="0"/>
      <charset val="1"/>
    </font>
    <font>
      <sz val="10"/>
      <color rgb="FF044FE6"/>
      <name val="AnjaliOldLipi"/>
      <family val="0"/>
      <charset val="1"/>
    </font>
    <font>
      <sz val="10"/>
      <name val="AnjaliOldLipi"/>
      <family val="0"/>
      <charset val="1"/>
    </font>
    <font>
      <sz val="10"/>
      <color rgb="FF262626"/>
      <name val="AnjaliOldLipi"/>
      <family val="0"/>
      <charset val="1"/>
    </font>
    <font>
      <b val="true"/>
      <sz val="10"/>
      <color rgb="FF000000"/>
      <name val="AnjaliOldLipi"/>
      <family val="0"/>
      <charset val="1"/>
    </font>
    <font>
      <b val="true"/>
      <sz val="10"/>
      <color rgb="FF0000FF"/>
      <name val="AnjaliOldLipi"/>
      <family val="0"/>
      <charset val="1"/>
    </font>
  </fonts>
  <fills count="9">
    <fill>
      <patternFill patternType="none"/>
    </fill>
    <fill>
      <patternFill patternType="gray125"/>
    </fill>
    <fill>
      <patternFill patternType="solid">
        <fgColor rgb="FFD1F0FF"/>
        <bgColor rgb="FFDCE6F2"/>
      </patternFill>
    </fill>
    <fill>
      <patternFill patternType="solid">
        <fgColor rgb="FFFFFFCC"/>
        <bgColor rgb="FFFFFFFF"/>
      </patternFill>
    </fill>
    <fill>
      <patternFill patternType="solid">
        <fgColor rgb="FFEF9A48"/>
        <bgColor rgb="FFFF8080"/>
      </patternFill>
    </fill>
    <fill>
      <patternFill patternType="solid">
        <fgColor rgb="FFFAC090"/>
        <bgColor rgb="FFC0C0C0"/>
      </patternFill>
    </fill>
    <fill>
      <patternFill patternType="solid">
        <fgColor rgb="FFFFFFFF"/>
        <bgColor rgb="FFFFFFCC"/>
      </patternFill>
    </fill>
    <fill>
      <patternFill patternType="solid">
        <fgColor rgb="FFC6D9F1"/>
        <bgColor rgb="FFB9CDE5"/>
      </patternFill>
    </fill>
    <fill>
      <patternFill patternType="solid">
        <fgColor rgb="FFB9CDE5"/>
        <bgColor rgb="FFC6D9F1"/>
      </patternFill>
    </fill>
  </fills>
  <borders count="27">
    <border diagonalUp="false" diagonalDown="false">
      <left/>
      <right/>
      <top/>
      <bottom/>
      <diagonal/>
    </border>
    <border diagonalUp="false" diagonalDown="false">
      <left style="thin">
        <color rgb="FF8EB4E3"/>
      </left>
      <right style="thin">
        <color rgb="FF8EB4E3"/>
      </right>
      <top style="thin">
        <color rgb="FF8EB4E3"/>
      </top>
      <bottom style="thin">
        <color rgb="FF8EB4E3"/>
      </bottom>
      <diagonal/>
    </border>
    <border diagonalUp="false" diagonalDown="false">
      <left style="thin">
        <color rgb="FF404040"/>
      </left>
      <right style="thin">
        <color rgb="FF404040"/>
      </right>
      <top style="thin">
        <color rgb="FF404040"/>
      </top>
      <bottom style="thin">
        <color rgb="FF404040"/>
      </bottom>
      <diagonal/>
    </border>
    <border diagonalUp="false" diagonalDown="false">
      <left style="thin">
        <color rgb="FFE46C0A"/>
      </left>
      <right style="thin">
        <color rgb="FFE46C0A"/>
      </right>
      <top style="thin">
        <color rgb="FFE46C0A"/>
      </top>
      <bottom style="thin">
        <color rgb="FFE46C0A"/>
      </bottom>
      <diagonal/>
    </border>
    <border diagonalUp="false" diagonalDown="false">
      <left style="thin">
        <color rgb="FFEF9A48"/>
      </left>
      <right style="thin">
        <color rgb="FFEF9A48"/>
      </right>
      <top style="thin">
        <color rgb="FFEF9A48"/>
      </top>
      <bottom style="thin">
        <color rgb="FFEF9A48"/>
      </bottom>
      <diagonal/>
    </border>
    <border diagonalUp="false" diagonalDown="false">
      <left style="thin">
        <color rgb="FF595959"/>
      </left>
      <right style="thin">
        <color rgb="FF595959"/>
      </right>
      <top style="thin">
        <color rgb="FF595959"/>
      </top>
      <bottom style="thin">
        <color rgb="FF595959"/>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C000"/>
      </left>
      <right style="thin">
        <color rgb="FFFFC000"/>
      </right>
      <top style="thin">
        <color rgb="FFFFC000"/>
      </top>
      <bottom style="thin">
        <color rgb="FFFFC000"/>
      </bottom>
      <diagonal/>
    </border>
    <border diagonalUp="false" diagonalDown="false">
      <left style="thin"/>
      <right style="thin"/>
      <top style="thin"/>
      <bottom style="thin"/>
      <diagonal/>
    </border>
    <border diagonalUp="false" diagonalDown="false">
      <left style="thin">
        <color rgb="FFEF9A48"/>
      </left>
      <right/>
      <top/>
      <bottom/>
      <diagonal/>
    </border>
    <border diagonalUp="false" diagonalDown="false">
      <left style="thin">
        <color rgb="FF8EB4E3"/>
      </left>
      <right/>
      <top style="thin">
        <color rgb="FF8EB4E3"/>
      </top>
      <bottom style="thin">
        <color rgb="FF8EB4E3"/>
      </bottom>
      <diagonal/>
    </border>
    <border diagonalUp="false" diagonalDown="false">
      <left/>
      <right style="thin">
        <color rgb="FF8EB4E3"/>
      </right>
      <top style="thin">
        <color rgb="FF8EB4E3"/>
      </top>
      <bottom style="thin">
        <color rgb="FF8EB4E3"/>
      </bottom>
      <diagonal/>
    </border>
    <border diagonalUp="false" diagonalDown="false">
      <left style="thin"/>
      <right/>
      <top style="thin"/>
      <bottom style="thin"/>
      <diagonal/>
    </border>
    <border diagonalUp="false" diagonalDown="false">
      <left style="thin">
        <color rgb="FF8EB4E3"/>
      </left>
      <right/>
      <top/>
      <bottom/>
      <diagonal/>
    </border>
    <border diagonalUp="false" diagonalDown="false">
      <left style="thin">
        <color rgb="FFDCE6F2"/>
      </left>
      <right style="thin">
        <color rgb="FFDCE6F2"/>
      </right>
      <top/>
      <bottom/>
      <diagonal/>
    </border>
    <border diagonalUp="false" diagonalDown="false">
      <left style="thin">
        <color rgb="FFEF9A48"/>
      </left>
      <right/>
      <top style="thin">
        <color rgb="FFEF9A48"/>
      </top>
      <bottom style="thin">
        <color rgb="FFEF9A48"/>
      </bottom>
      <diagonal/>
    </border>
    <border diagonalUp="false" diagonalDown="false">
      <left style="thin">
        <color rgb="FF8EB4E3"/>
      </left>
      <right style="thin">
        <color rgb="FF8EB4E3"/>
      </right>
      <top/>
      <bottom style="thin">
        <color rgb="FF8EB4E3"/>
      </bottom>
      <diagonal/>
    </border>
    <border diagonalUp="false" diagonalDown="false">
      <left style="thin">
        <color rgb="FF8EB4E3"/>
      </left>
      <right/>
      <top/>
      <bottom style="thin">
        <color rgb="FF8EB4E3"/>
      </bottom>
      <diagonal/>
    </border>
    <border diagonalUp="false" diagonalDown="false">
      <left style="thin">
        <color rgb="FF595959"/>
      </left>
      <right style="thin">
        <color rgb="FF595959"/>
      </right>
      <top style="thin">
        <color rgb="FF595959"/>
      </top>
      <bottom/>
      <diagonal/>
    </border>
    <border diagonalUp="false" diagonalDown="false">
      <left/>
      <right/>
      <top style="thin"/>
      <bottom/>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color rgb="FF595959"/>
      </right>
      <top/>
      <bottom style="thin">
        <color rgb="FF595959"/>
      </bottom>
      <diagonal/>
    </border>
    <border diagonalUp="false" diagonalDown="false">
      <left style="thin">
        <color rgb="FFEF9A48"/>
      </left>
      <right style="thin">
        <color rgb="FFEF9A48"/>
      </right>
      <top style="thin">
        <color rgb="FFEF9A48"/>
      </top>
      <bottom/>
      <diagonal/>
    </border>
    <border diagonalUp="false" diagonalDown="false">
      <left style="medium"/>
      <right style="thin"/>
      <top style="thin"/>
      <bottom style="mediu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true">
      <alignment horizontal="center" vertical="center" textRotation="0" wrapText="true" indent="0" shrinkToFit="false"/>
      <protection locked="true" hidden="false"/>
    </xf>
    <xf numFmtId="165" fontId="5" fillId="3" borderId="2" applyFont="true" applyBorder="true" applyAlignment="true" applyProtection="true">
      <alignment horizontal="center" vertical="center" textRotation="0" wrapText="true" indent="0" shrinkToFit="false"/>
      <protection locked="true" hidden="false"/>
    </xf>
    <xf numFmtId="166" fontId="5" fillId="3" borderId="2" applyFont="true" applyBorder="true" applyAlignment="true" applyProtection="true">
      <alignment horizontal="center" vertical="center" textRotation="0" wrapText="true" indent="0" shrinkToFit="false"/>
      <protection locked="true" hidden="false"/>
    </xf>
    <xf numFmtId="164" fontId="5" fillId="3" borderId="3" applyFont="true" applyBorder="true" applyAlignment="true" applyProtection="true">
      <alignment horizontal="left" vertical="center" textRotation="0" wrapText="true" indent="0" shrinkToFit="false"/>
      <protection locked="true" hidden="false"/>
    </xf>
    <xf numFmtId="164" fontId="6" fillId="4" borderId="4" applyFont="true" applyBorder="true" applyAlignment="true" applyProtection="true">
      <alignment horizontal="center" vertical="center" textRotation="0" wrapText="true" indent="0" shrinkToFit="false"/>
      <protection locked="true" hidden="false"/>
    </xf>
    <xf numFmtId="164" fontId="7" fillId="5" borderId="4" applyFont="true" applyBorder="true" applyAlignment="true" applyProtection="true">
      <alignment horizontal="general" vertical="center" textRotation="0" wrapText="true" indent="0" shrinkToFit="false"/>
      <protection locked="true" hidden="false"/>
    </xf>
    <xf numFmtId="164" fontId="8" fillId="2" borderId="1" applyFont="true" applyBorder="true" applyAlignment="true" applyProtection="true">
      <alignment horizontal="center" vertical="center" textRotation="0" wrapText="true" indent="0" shrinkToFit="false"/>
      <protection locked="true" hidden="false"/>
    </xf>
    <xf numFmtId="167" fontId="5" fillId="0" borderId="5" applyFont="true" applyBorder="true" applyAlignment="true" applyProtection="true">
      <alignment horizontal="center" vertical="center" textRotation="0" wrapText="true" indent="0" shrinkToFit="false"/>
      <protection locked="true" hidden="false"/>
    </xf>
    <xf numFmtId="166" fontId="5" fillId="0" borderId="5" applyFont="true" applyBorder="true" applyAlignment="true" applyProtection="true">
      <alignment horizontal="center" vertical="center" textRotation="0" wrapText="true" indent="0" shrinkToFit="false"/>
      <protection locked="true" hidden="false"/>
    </xf>
    <xf numFmtId="165" fontId="5" fillId="0" borderId="5" applyFont="true" applyBorder="true" applyAlignment="true" applyProtection="true">
      <alignment horizontal="center" vertical="center" textRotation="0" wrapText="true" indent="0" shrinkToFit="false"/>
      <protection locked="true" hidden="false"/>
    </xf>
    <xf numFmtId="164" fontId="9" fillId="0" borderId="5" applyFont="true" applyBorder="true" applyAlignment="true" applyProtection="true">
      <alignment horizontal="left" vertical="center" textRotation="0" wrapText="true" indent="0" shrinkToFit="false"/>
      <protection locked="true" hidden="false"/>
    </xf>
    <xf numFmtId="164" fontId="10" fillId="6" borderId="5" applyFont="true" applyBorder="true" applyAlignment="true" applyProtection="true">
      <alignment horizontal="left" vertical="center" textRotation="0" wrapText="true" indent="0" shrinkToFit="false"/>
      <protection locked="true" hidden="false"/>
    </xf>
    <xf numFmtId="164" fontId="9" fillId="3" borderId="6" applyFont="true" applyBorder="true" applyAlignment="true" applyProtection="true">
      <alignment horizontal="left" vertical="center" textRotation="0" wrapText="true" indent="0" shrinkToFit="false"/>
      <protection locked="true" hidden="false"/>
    </xf>
    <xf numFmtId="164" fontId="11" fillId="3" borderId="7" applyFont="true" applyBorder="true" applyAlignment="true" applyProtection="true">
      <alignment horizontal="left" vertical="center" textRotation="0" wrapText="true" indent="0" shrinkToFit="false"/>
      <protection locked="true" hidden="false"/>
    </xf>
  </cellStyleXfs>
  <cellXfs count="1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6" fillId="4" borderId="4" xfId="24" applyFont="true" applyBorder="true" applyAlignment="fals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5" borderId="4" xfId="25" applyFont="true" applyBorder="true" applyAlignment="false" applyProtection="false">
      <alignment horizontal="general" vertical="center" textRotation="0" wrapText="true" indent="0" shrinkToFit="false"/>
      <protection locked="true" hidden="false"/>
    </xf>
    <xf numFmtId="164" fontId="4" fillId="2" borderId="1" xfId="20" applyFont="true" applyBorder="false" applyAlignment="true" applyProtection="false">
      <alignment horizontal="left" vertical="center" textRotation="0" wrapText="true" indent="0" shrinkToFit="false"/>
      <protection locked="true" hidden="false"/>
    </xf>
    <xf numFmtId="165" fontId="5" fillId="3" borderId="2" xfId="21" applyFont="false" applyBorder="false" applyAlignment="fals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bottom" textRotation="0" wrapText="false" indent="0" shrinkToFit="false"/>
      <protection locked="true" hidden="false"/>
    </xf>
    <xf numFmtId="164" fontId="7" fillId="5" borderId="4" xfId="25" applyFont="true" applyBorder="false" applyAlignment="false" applyProtection="false">
      <alignment horizontal="general" vertical="center" textRotation="0" wrapText="true" indent="0" shrinkToFit="false"/>
      <protection locked="true" hidden="false"/>
    </xf>
    <xf numFmtId="164" fontId="4" fillId="2" borderId="1" xfId="20" applyFont="false" applyBorder="false" applyAlignment="false" applyProtection="false">
      <alignment horizontal="center" vertical="center" textRotation="0" wrapText="tru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6" fillId="4" borderId="9" xfId="24" applyFont="true" applyBorder="true" applyAlignment="true" applyProtection="false">
      <alignment horizontal="center" vertical="center" textRotation="0" wrapText="true" indent="0" shrinkToFit="false"/>
      <protection locked="true" hidden="false"/>
    </xf>
    <xf numFmtId="164" fontId="6" fillId="4" borderId="8" xfId="24" applyFont="false" applyBorder="true" applyAlignment="true" applyProtection="false">
      <alignment horizontal="center"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 borderId="10" xfId="20" applyFont="true" applyBorder="true" applyAlignment="true" applyProtection="false">
      <alignment horizontal="left" vertical="center" textRotation="0" wrapText="true" indent="0" shrinkToFit="false"/>
      <protection locked="true" hidden="false"/>
    </xf>
    <xf numFmtId="164" fontId="10" fillId="6" borderId="8" xfId="31" applyFont="false" applyBorder="true" applyAlignment="true" applyProtection="false">
      <alignment horizontal="left" vertical="center" textRotation="0" wrapText="true" indent="0" shrinkToFit="false"/>
      <protection locked="true" hidden="false"/>
    </xf>
    <xf numFmtId="164" fontId="4" fillId="2" borderId="11" xfId="20" applyFont="true" applyBorder="true" applyAlignment="true" applyProtection="false">
      <alignment horizontal="left" vertical="center" textRotation="0" wrapText="true" indent="0" shrinkToFit="false"/>
      <protection locked="true" hidden="false"/>
    </xf>
    <xf numFmtId="164" fontId="10" fillId="6" borderId="12" xfId="31" applyFont="true" applyBorder="true" applyAlignment="true" applyProtection="false">
      <alignment horizontal="center" vertical="center" textRotation="0" wrapText="true" indent="0" shrinkToFit="false"/>
      <protection locked="true" hidden="false"/>
    </xf>
    <xf numFmtId="164" fontId="10" fillId="6" borderId="8" xfId="31" applyFont="false" applyBorder="true" applyAlignment="true" applyProtection="false">
      <alignment horizontal="center" vertical="center" textRotation="0" wrapText="false" indent="0" shrinkToFit="false"/>
      <protection locked="true" hidden="false"/>
    </xf>
    <xf numFmtId="164" fontId="4" fillId="2" borderId="13" xfId="20" applyFont="true" applyBorder="true" applyAlignment="true" applyProtection="false">
      <alignment horizontal="left" vertical="center" textRotation="0" wrapText="true" indent="0" shrinkToFit="false"/>
      <protection locked="true" hidden="false"/>
    </xf>
    <xf numFmtId="164" fontId="9" fillId="0" borderId="14" xfId="30" applyFont="false" applyBorder="tru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7" fillId="5" borderId="15" xfId="25" applyFont="true" applyBorder="true" applyAlignment="true" applyProtection="false">
      <alignment horizontal="center" vertical="center" textRotation="0" wrapText="true" indent="0" shrinkToFit="false"/>
      <protection locked="true" hidden="false"/>
    </xf>
    <xf numFmtId="164" fontId="7" fillId="5" borderId="8" xfId="25" applyFont="false" applyBorder="true" applyAlignment="true" applyProtection="false">
      <alignment horizontal="center" vertical="center" textRotation="0" wrapText="false" indent="0" shrinkToFit="false"/>
      <protection locked="true" hidden="false"/>
    </xf>
    <xf numFmtId="164" fontId="4" fillId="2" borderId="16" xfId="20" applyFont="true" applyBorder="true" applyAlignment="false" applyProtection="false">
      <alignment horizontal="center" vertical="center" textRotation="0" wrapText="true" indent="0" shrinkToFit="false"/>
      <protection locked="true" hidden="false"/>
    </xf>
    <xf numFmtId="164" fontId="4" fillId="2" borderId="16" xfId="20" applyFont="false" applyBorder="true" applyAlignment="false" applyProtection="false">
      <alignment horizontal="center" vertical="center" textRotation="0" wrapText="true" indent="0" shrinkToFit="false"/>
      <protection locked="true" hidden="false"/>
    </xf>
    <xf numFmtId="164" fontId="4" fillId="2" borderId="17" xfId="20" applyFont="true" applyBorder="true" applyAlignment="false" applyProtection="false">
      <alignment horizontal="center" vertical="center" textRotation="0" wrapText="true" indent="0" shrinkToFit="false"/>
      <protection locked="true" hidden="false"/>
    </xf>
    <xf numFmtId="164" fontId="4" fillId="2" borderId="8" xfId="20" applyFont="false" applyBorder="true" applyAlignment="true" applyProtection="false">
      <alignment horizontal="center" vertical="center" textRotation="0" wrapText="false" indent="0" shrinkToFit="false"/>
      <protection locked="true" hidden="false"/>
    </xf>
    <xf numFmtId="164" fontId="4" fillId="2" borderId="1" xfId="20" applyFont="true" applyBorder="true" applyAlignment="true" applyProtection="false">
      <alignment horizontal="center" vertical="center" textRotation="0" wrapText="true" indent="0" shrinkToFit="false"/>
      <protection locked="true" hidden="false"/>
    </xf>
    <xf numFmtId="164" fontId="4" fillId="2" borderId="1" xfId="20" applyFont="true" applyBorder="true" applyAlignment="false" applyProtection="false">
      <alignment horizontal="center" vertical="center" textRotation="0" wrapText="true" indent="0" shrinkToFit="false"/>
      <protection locked="true" hidden="false"/>
    </xf>
    <xf numFmtId="164" fontId="4" fillId="2" borderId="8" xfId="20" applyFont="true" applyBorder="true" applyAlignment="true" applyProtection="false">
      <alignment horizontal="center" vertical="center" textRotation="0" wrapText="false" indent="0" shrinkToFit="false"/>
      <protection locked="true" hidden="false"/>
    </xf>
    <xf numFmtId="164" fontId="14" fillId="6"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6" fontId="5" fillId="0" borderId="18" xfId="28" applyFont="false" applyBorder="true" applyAlignment="false" applyProtection="false">
      <alignment horizontal="center" vertical="center" textRotation="0" wrapText="true" indent="0" shrinkToFit="false"/>
      <protection locked="true" hidden="false"/>
    </xf>
    <xf numFmtId="164" fontId="15" fillId="7" borderId="19" xfId="30" applyFont="true" applyBorder="true" applyAlignment="true" applyProtection="false">
      <alignment horizontal="left" vertical="top" textRotation="0" wrapText="true" indent="0" shrinkToFit="false"/>
      <protection locked="true" hidden="false"/>
    </xf>
    <xf numFmtId="164" fontId="15" fillId="7" borderId="19" xfId="30" applyFont="true" applyBorder="true" applyAlignment="true" applyProtection="false">
      <alignment horizontal="center" vertical="top" textRotation="0" wrapText="true" indent="0" shrinkToFit="false"/>
      <protection locked="true" hidden="false"/>
    </xf>
    <xf numFmtId="164" fontId="15" fillId="0" borderId="8" xfId="3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general" vertical="center" textRotation="0" wrapText="false" indent="0" shrinkToFit="false"/>
      <protection locked="true" hidden="false"/>
    </xf>
    <xf numFmtId="166" fontId="5" fillId="0" borderId="8" xfId="28" applyFont="true" applyBorder="true" applyAlignment="false" applyProtection="false">
      <alignment horizontal="center" vertical="center"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9" fillId="0" borderId="8" xfId="30" applyFont="true" applyBorder="true" applyAlignment="true" applyProtection="false">
      <alignment horizontal="left" vertical="top" textRotation="0" wrapText="tru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6" borderId="8" xfId="0" applyFont="true" applyBorder="true" applyAlignment="true" applyProtection="false">
      <alignment horizontal="right" vertical="top" textRotation="0" wrapText="false" indent="0" shrinkToFit="false"/>
      <protection locked="true" hidden="false"/>
    </xf>
    <xf numFmtId="164" fontId="0" fillId="6" borderId="8" xfId="0" applyFont="true" applyBorder="true" applyAlignment="true" applyProtection="false">
      <alignment horizontal="general" vertical="top" textRotation="0" wrapText="false" indent="0" shrinkToFit="false"/>
      <protection locked="true" hidden="false"/>
    </xf>
    <xf numFmtId="164" fontId="9" fillId="0" borderId="8" xfId="30" applyFont="false" applyBorder="true" applyAlignment="false" applyProtection="false">
      <alignment horizontal="left" vertical="center" textRotation="0" wrapText="true" indent="0" shrinkToFit="false"/>
      <protection locked="true" hidden="false"/>
    </xf>
    <xf numFmtId="165" fontId="5" fillId="3" borderId="8" xfId="21" applyFont="false" applyBorder="true" applyAlignment="false" applyProtection="false">
      <alignment horizontal="center" vertical="center" textRotation="0" wrapText="true" indent="0" shrinkToFit="false"/>
      <protection locked="true" hidden="false"/>
    </xf>
    <xf numFmtId="164" fontId="15" fillId="0" borderId="20" xfId="30" applyFont="true" applyBorder="true" applyAlignment="true" applyProtection="false">
      <alignment horizontal="left" vertical="top" textRotation="0" wrapText="false" indent="0" shrinkToFit="false"/>
      <protection locked="true" hidden="false"/>
    </xf>
    <xf numFmtId="166" fontId="5" fillId="0" borderId="0" xfId="28" applyFont="false" applyBorder="true" applyAlignment="false" applyProtection="false">
      <alignment horizontal="center" vertical="center" textRotation="0" wrapText="true" indent="0" shrinkToFit="false"/>
      <protection locked="true" hidden="false"/>
    </xf>
    <xf numFmtId="164" fontId="15" fillId="7" borderId="12" xfId="30" applyFont="true" applyBorder="true" applyAlignment="true" applyProtection="false">
      <alignment horizontal="left" vertical="top" textRotation="0" wrapText="true" indent="0" shrinkToFit="false"/>
      <protection locked="true" hidden="false"/>
    </xf>
    <xf numFmtId="164" fontId="15" fillId="7" borderId="21" xfId="30" applyFont="true" applyBorder="true" applyAlignment="true" applyProtection="false">
      <alignment horizontal="left" vertical="top" textRotation="0" wrapText="true" indent="0" shrinkToFit="false"/>
      <protection locked="true" hidden="false"/>
    </xf>
    <xf numFmtId="164" fontId="15" fillId="7" borderId="21" xfId="30" applyFont="true" applyBorder="true" applyAlignment="true" applyProtection="false">
      <alignment horizontal="center" vertical="top" textRotation="0" wrapText="true" indent="0" shrinkToFit="false"/>
      <protection locked="true" hidden="false"/>
    </xf>
    <xf numFmtId="164" fontId="15" fillId="7" borderId="20" xfId="30" applyFont="true" applyBorder="true" applyAlignment="true" applyProtection="false">
      <alignment horizontal="left" vertical="top" textRotation="0" wrapText="true" indent="0" shrinkToFit="false"/>
      <protection locked="true" hidden="false"/>
    </xf>
    <xf numFmtId="166" fontId="5" fillId="0" borderId="8" xfId="28" applyFont="false" applyBorder="true" applyAlignment="false" applyProtection="false">
      <alignment horizontal="center" vertical="center" textRotation="0" wrapText="true" indent="0" shrinkToFit="false"/>
      <protection locked="true" hidden="false"/>
    </xf>
    <xf numFmtId="164" fontId="0" fillId="6" borderId="8" xfId="0" applyFont="true" applyBorder="true" applyAlignment="true" applyProtection="false">
      <alignment horizontal="left" vertical="top" textRotation="0" wrapText="true" indent="0" shrinkToFit="false"/>
      <protection locked="true" hidden="false"/>
    </xf>
    <xf numFmtId="164" fontId="9" fillId="0" borderId="8" xfId="30" applyFont="false" applyBorder="true" applyAlignment="true" applyProtection="false">
      <alignment horizontal="right" vertical="center" textRotation="0" wrapText="true" indent="0" shrinkToFit="false"/>
      <protection locked="true" hidden="false"/>
    </xf>
    <xf numFmtId="164" fontId="15" fillId="8" borderId="12" xfId="30" applyFont="true" applyBorder="true" applyAlignment="true" applyProtection="false">
      <alignment horizontal="left" vertical="top" textRotation="0" wrapText="true" indent="0" shrinkToFit="false"/>
      <protection locked="true" hidden="false"/>
    </xf>
    <xf numFmtId="164" fontId="15" fillId="8" borderId="21" xfId="30" applyFont="true" applyBorder="true" applyAlignment="true" applyProtection="false">
      <alignment horizontal="left" vertical="top" textRotation="0" wrapText="true" indent="0" shrinkToFit="false"/>
      <protection locked="true" hidden="false"/>
    </xf>
    <xf numFmtId="164" fontId="15" fillId="8" borderId="21" xfId="30" applyFont="true" applyBorder="true" applyAlignment="true" applyProtection="false">
      <alignment horizontal="center" vertical="top" textRotation="0" wrapText="true" indent="0" shrinkToFit="false"/>
      <protection locked="true" hidden="false"/>
    </xf>
    <xf numFmtId="165" fontId="5" fillId="8" borderId="20" xfId="21" applyFont="false" applyBorder="true" applyAlignment="fals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9" fillId="0" borderId="22" xfId="30" applyFont="false" applyBorder="true" applyAlignment="false" applyProtection="false">
      <alignment horizontal="left" vertical="center" textRotation="0" wrapText="true" indent="0" shrinkToFit="false"/>
      <protection locked="true" hidden="false"/>
    </xf>
    <xf numFmtId="164" fontId="9" fillId="0" borderId="22" xfId="30" applyFont="false" applyBorder="true" applyAlignment="true" applyProtection="false">
      <alignment horizontal="right" vertical="center" textRotation="0" wrapText="true" indent="0" shrinkToFit="false"/>
      <protection locked="true" hidden="false"/>
    </xf>
    <xf numFmtId="164" fontId="0" fillId="6" borderId="22" xfId="0" applyFont="true" applyBorder="true" applyAlignment="true" applyProtection="false">
      <alignment horizontal="right" vertical="top" textRotation="0" wrapText="false" indent="0" shrinkToFit="false"/>
      <protection locked="true" hidden="false"/>
    </xf>
    <xf numFmtId="164" fontId="0" fillId="6" borderId="22" xfId="0" applyFont="true" applyBorder="true" applyAlignment="true" applyProtection="false">
      <alignment horizontal="general" vertical="top" textRotation="0" wrapText="false" indent="0" shrinkToFit="false"/>
      <protection locked="true" hidden="false"/>
    </xf>
    <xf numFmtId="165" fontId="5" fillId="3" borderId="22" xfId="21" applyFont="false" applyBorder="true" applyAlignment="false" applyProtection="false">
      <alignment horizontal="center" vertical="center" textRotation="0" wrapText="true" indent="0" shrinkToFit="false"/>
      <protection locked="true" hidden="false"/>
    </xf>
    <xf numFmtId="164" fontId="9" fillId="0" borderId="20" xfId="30" applyFont="false" applyBorder="true" applyAlignment="true" applyProtection="false">
      <alignment horizontal="left" vertical="center" textRotation="0" wrapText="false" indent="0" shrinkToFit="false"/>
      <protection locked="true" hidden="false"/>
    </xf>
    <xf numFmtId="165" fontId="5" fillId="3" borderId="23" xfId="21" applyFont="false" applyBorder="true" applyAlignment="false" applyProtection="false">
      <alignment horizontal="center" vertical="center" textRotation="0" wrapText="true" indent="0" shrinkToFit="false"/>
      <protection locked="true" hidden="false"/>
    </xf>
    <xf numFmtId="164" fontId="9" fillId="8" borderId="21" xfId="30" applyFont="false" applyBorder="true" applyAlignment="false" applyProtection="false">
      <alignment horizontal="left" vertical="center" textRotation="0" wrapText="true" indent="0" shrinkToFit="false"/>
      <protection locked="true" hidden="false"/>
    </xf>
    <xf numFmtId="164" fontId="9" fillId="8" borderId="21" xfId="30" applyFont="false" applyBorder="true" applyAlignment="true" applyProtection="false">
      <alignment horizontal="right" vertical="center" textRotation="0" wrapText="true" indent="0" shrinkToFit="false"/>
      <protection locked="true" hidden="false"/>
    </xf>
    <xf numFmtId="164" fontId="0" fillId="8" borderId="21" xfId="0" applyFont="true" applyBorder="true" applyAlignment="true" applyProtection="false">
      <alignment horizontal="right" vertical="top" textRotation="0" wrapText="false" indent="0" shrinkToFit="false"/>
      <protection locked="true" hidden="false"/>
    </xf>
    <xf numFmtId="164" fontId="0" fillId="8" borderId="21" xfId="0" applyFont="true" applyBorder="true" applyAlignment="true" applyProtection="false">
      <alignment horizontal="general" vertical="top" textRotation="0" wrapText="false" indent="0" shrinkToFit="false"/>
      <protection locked="true" hidden="false"/>
    </xf>
    <xf numFmtId="164" fontId="16" fillId="0" borderId="22" xfId="0" applyFont="true" applyBorder="true" applyAlignment="true" applyProtection="false">
      <alignment horizontal="left" vertical="top" textRotation="0" wrapText="true" indent="0" shrinkToFit="false"/>
      <protection locked="true" hidden="false"/>
    </xf>
    <xf numFmtId="164" fontId="17" fillId="0" borderId="22" xfId="30" applyFont="true" applyBorder="true" applyAlignment="true" applyProtection="false">
      <alignment horizontal="right" vertical="center" textRotation="0" wrapText="true" indent="0" shrinkToFit="false"/>
      <protection locked="true" hidden="false"/>
    </xf>
    <xf numFmtId="164" fontId="17" fillId="0" borderId="20" xfId="0" applyFont="true" applyBorder="true" applyAlignment="true" applyProtection="false">
      <alignment horizontal="general" vertical="center" textRotation="0" wrapText="false" indent="0" shrinkToFit="false"/>
      <protection locked="true" hidden="false"/>
    </xf>
    <xf numFmtId="164" fontId="4" fillId="2" borderId="8" xfId="20" applyFont="true" applyBorder="true" applyAlignment="false" applyProtection="false">
      <alignment horizontal="center" vertical="center" textRotation="0" wrapText="true" indent="0" shrinkToFit="false"/>
      <protection locked="true" hidden="false"/>
    </xf>
    <xf numFmtId="165" fontId="5" fillId="3" borderId="8" xfId="21" applyFont="false" applyBorder="true" applyAlignment="true" applyProtection="false">
      <alignment horizontal="center" vertical="center" textRotation="0" wrapText="true" indent="0" shrinkToFit="false"/>
      <protection locked="true" hidden="false"/>
    </xf>
    <xf numFmtId="164" fontId="9" fillId="0" borderId="24" xfId="30" applyFont="false" applyBorder="true" applyAlignment="true" applyProtection="false">
      <alignment horizontal="left" vertical="center" textRotation="0" wrapText="false" indent="0" shrinkToFit="false"/>
      <protection locked="true" hidden="false"/>
    </xf>
    <xf numFmtId="164" fontId="18" fillId="6" borderId="0" xfId="0" applyFont="true" applyBorder="true" applyAlignment="true" applyProtection="false">
      <alignment horizontal="left" vertical="center" textRotation="0" wrapText="true" indent="2" shrinkToFit="false"/>
      <protection locked="true" hidden="false"/>
    </xf>
    <xf numFmtId="164" fontId="7" fillId="5" borderId="25" xfId="25" applyFont="true" applyBorder="true" applyAlignment="false" applyProtection="false">
      <alignment horizontal="general" vertical="center" textRotation="0" wrapText="true" indent="0" shrinkToFit="false"/>
      <protection locked="true" hidden="false"/>
    </xf>
    <xf numFmtId="166" fontId="5" fillId="0" borderId="5" xfId="28" applyFont="false" applyBorder="false" applyAlignment="false" applyProtection="false">
      <alignment horizontal="center" vertical="center" textRotation="0" wrapText="tru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7" fillId="5" borderId="4" xfId="25" applyFont="true" applyBorder="false" applyAlignment="true" applyProtection="false">
      <alignment horizontal="general" vertical="center" textRotation="0" wrapText="true" indent="0" shrinkToFit="false"/>
      <protection locked="true" hidden="false"/>
    </xf>
    <xf numFmtId="164" fontId="0" fillId="6" borderId="0" xfId="0" applyFont="false" applyBorder="true" applyAlignment="true" applyProtection="false">
      <alignment horizontal="center" vertical="bottom" textRotation="0" wrapText="false" indent="0" shrinkToFit="false"/>
      <protection locked="true" hidden="false"/>
    </xf>
    <xf numFmtId="164" fontId="4" fillId="2" borderId="1" xfId="20" applyFont="true" applyBorder="false" applyAlignment="true" applyProtection="false">
      <alignment horizontal="center" vertical="center" textRotation="0" wrapText="true" indent="0" shrinkToFit="false"/>
      <protection locked="true" hidden="false"/>
    </xf>
    <xf numFmtId="164" fontId="13" fillId="6" borderId="8" xfId="0" applyFont="true" applyBorder="true" applyAlignment="false" applyProtection="false">
      <alignment horizontal="general" vertical="bottom" textRotation="0" wrapText="false" indent="0" shrinkToFit="false"/>
      <protection locked="true" hidden="false"/>
    </xf>
    <xf numFmtId="164" fontId="4" fillId="2" borderId="16" xfId="20" applyFont="true" applyBorder="true" applyAlignment="true" applyProtection="false">
      <alignment horizontal="center" vertical="center" textRotation="0" wrapText="true" indent="0" shrinkToFit="false"/>
      <protection locked="true" hidden="false"/>
    </xf>
    <xf numFmtId="164" fontId="9" fillId="0" borderId="5" xfId="30" applyFont="false" applyBorder="fals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8" xfId="20" applyFont="false" applyBorder="true" applyAlignment="false" applyProtection="false">
      <alignment horizontal="center" vertical="center" textRotation="0" wrapText="true" indent="0" shrinkToFit="false"/>
      <protection locked="true" hidden="false"/>
    </xf>
    <xf numFmtId="164" fontId="4" fillId="2" borderId="8" xfId="20" applyFont="true" applyBorder="true" applyAlignment="true" applyProtection="false">
      <alignment horizontal="center" vertical="center" textRotation="0" wrapText="true" indent="0" shrinkToFit="false"/>
      <protection locked="true" hidden="false"/>
    </xf>
    <xf numFmtId="164" fontId="4" fillId="2" borderId="8" xfId="20" applyFont="true" applyBorder="true" applyAlignment="true" applyProtection="false">
      <alignment horizontal="general" vertical="center" textRotation="0" wrapText="true" indent="0" shrinkToFit="false"/>
      <protection locked="true" hidden="false"/>
    </xf>
    <xf numFmtId="164" fontId="12" fillId="0" borderId="16" xfId="0" applyFont="true" applyBorder="true" applyAlignment="true" applyProtection="false">
      <alignment horizontal="center" vertical="bottom" textRotation="0" wrapText="false" indent="0" shrinkToFit="false"/>
      <protection locked="true" hidden="false"/>
    </xf>
    <xf numFmtId="164" fontId="26" fillId="0" borderId="16" xfId="0" applyFont="true" applyBorder="true" applyAlignment="true" applyProtection="false">
      <alignment horizontal="center" vertical="bottom" textRotation="0" wrapText="false" indent="0" shrinkToFit="false"/>
      <protection locked="true" hidden="false"/>
    </xf>
    <xf numFmtId="164" fontId="27" fillId="2" borderId="1" xfId="2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2" fillId="6" borderId="0" xfId="0" applyFont="true" applyBorder="true" applyAlignment="true" applyProtection="false">
      <alignment horizontal="left" vertical="bottom" textRotation="0" wrapText="false" indent="0" shrinkToFit="false"/>
      <protection locked="true" hidden="false"/>
    </xf>
    <xf numFmtId="164" fontId="28" fillId="6" borderId="8" xfId="0" applyFont="true" applyBorder="true" applyAlignment="false" applyProtection="false">
      <alignment horizontal="general" vertical="bottom" textRotation="0" wrapText="false" indent="0" shrinkToFit="false"/>
      <protection locked="true" hidden="false"/>
    </xf>
    <xf numFmtId="164" fontId="28" fillId="6" borderId="8" xfId="0" applyFont="true" applyBorder="true" applyAlignment="true" applyProtection="false">
      <alignment horizontal="general" vertical="bottom" textRotation="0" wrapText="true" indent="0" shrinkToFit="false"/>
      <protection locked="true" hidden="false"/>
    </xf>
    <xf numFmtId="164" fontId="28" fillId="6" borderId="8" xfId="0" applyFont="true" applyBorder="true" applyAlignment="true" applyProtection="false">
      <alignment horizontal="center" vertical="bottom" textRotation="0" wrapText="false" indent="0" shrinkToFit="false"/>
      <protection locked="true" hidden="false"/>
    </xf>
    <xf numFmtId="164" fontId="28" fillId="6" borderId="8" xfId="0" applyFont="true" applyBorder="true" applyAlignment="true" applyProtection="false">
      <alignment horizontal="general" vertical="bottom" textRotation="0" wrapText="false" indent="0" shrinkToFit="false"/>
      <protection locked="true" hidden="false"/>
    </xf>
    <xf numFmtId="164" fontId="29" fillId="4" borderId="8" xfId="24" applyFont="true" applyBorder="true" applyAlignment="true" applyProtection="false">
      <alignment horizontal="center" vertical="center" textRotation="0" wrapText="true" indent="0" shrinkToFit="false"/>
      <protection locked="true" hidden="false"/>
    </xf>
    <xf numFmtId="164" fontId="29" fillId="4" borderId="8" xfId="24" applyFont="true" applyBorder="true" applyAlignment="true" applyProtection="false">
      <alignment horizontal="center" vertical="center" textRotation="0" wrapText="false" indent="0" shrinkToFit="false"/>
      <protection locked="true" hidden="false"/>
    </xf>
    <xf numFmtId="164" fontId="28" fillId="6" borderId="8" xfId="0" applyFont="true" applyBorder="true" applyAlignment="true" applyProtection="false">
      <alignment horizontal="general" vertical="center" textRotation="0" wrapText="false" indent="0" shrinkToFit="false"/>
      <protection locked="true" hidden="false"/>
    </xf>
    <xf numFmtId="164" fontId="28" fillId="0" borderId="8" xfId="0" applyFont="true" applyBorder="true" applyAlignment="true" applyProtection="false">
      <alignment horizontal="general" vertical="center" textRotation="0" wrapText="false" indent="0" shrinkToFit="false"/>
      <protection locked="true" hidden="false"/>
    </xf>
    <xf numFmtId="164" fontId="30" fillId="2" borderId="8" xfId="20" applyFont="true" applyBorder="true" applyAlignment="true" applyProtection="false">
      <alignment horizontal="left" vertical="center" textRotation="0" wrapText="true" indent="0" shrinkToFit="false"/>
      <protection locked="true" hidden="false"/>
    </xf>
    <xf numFmtId="164" fontId="31" fillId="6" borderId="8" xfId="31" applyFont="true" applyBorder="true" applyAlignment="true" applyProtection="false">
      <alignment horizontal="left" vertical="center" textRotation="0" wrapText="true" indent="0" shrinkToFit="false"/>
      <protection locked="true" hidden="false"/>
    </xf>
    <xf numFmtId="164" fontId="31" fillId="6" borderId="8" xfId="31" applyFont="true" applyBorder="true" applyAlignment="true" applyProtection="false">
      <alignment horizontal="left" vertical="center" textRotation="0" wrapText="false" indent="0" shrinkToFit="false"/>
      <protection locked="true" hidden="false"/>
    </xf>
    <xf numFmtId="164" fontId="28" fillId="0" borderId="8" xfId="30" applyFont="true" applyBorder="true" applyAlignment="true" applyProtection="false">
      <alignment horizontal="left" vertical="center" textRotation="0" wrapText="true" indent="0" shrinkToFit="false"/>
      <protection locked="true" hidden="false"/>
    </xf>
    <xf numFmtId="164" fontId="32" fillId="0" borderId="8" xfId="0" applyFont="true" applyBorder="true" applyAlignment="true" applyProtection="false">
      <alignment horizontal="left" vertical="center" textRotation="0" wrapText="false" indent="0" shrinkToFit="false"/>
      <protection locked="true" hidden="false"/>
    </xf>
    <xf numFmtId="164" fontId="30" fillId="5" borderId="8" xfId="25" applyFont="true" applyBorder="true" applyAlignment="true" applyProtection="false">
      <alignment horizontal="center" vertical="center" textRotation="0" wrapText="true" indent="0" shrinkToFit="false"/>
      <protection locked="true" hidden="false"/>
    </xf>
    <xf numFmtId="164" fontId="30" fillId="5" borderId="8" xfId="25" applyFont="true" applyBorder="true" applyAlignment="true" applyProtection="false">
      <alignment horizontal="center" vertical="center" textRotation="0" wrapText="false" indent="0" shrinkToFit="false"/>
      <protection locked="true" hidden="false"/>
    </xf>
    <xf numFmtId="164" fontId="30" fillId="2" borderId="8" xfId="20" applyFont="true" applyBorder="true" applyAlignment="false" applyProtection="false">
      <alignment horizontal="center" vertical="center" textRotation="0" wrapText="true" indent="0" shrinkToFit="false"/>
      <protection locked="true" hidden="false"/>
    </xf>
    <xf numFmtId="164" fontId="30" fillId="2" borderId="8" xfId="20" applyFont="true" applyBorder="true" applyAlignment="true" applyProtection="false">
      <alignment horizontal="center" vertical="center" textRotation="0" wrapText="false" indent="0" shrinkToFit="false"/>
      <protection locked="true" hidden="false"/>
    </xf>
    <xf numFmtId="164" fontId="30" fillId="2" borderId="8" xfId="20" applyFont="true" applyBorder="true" applyAlignment="true" applyProtection="false">
      <alignment horizontal="center" vertical="center" textRotation="0" wrapText="true" indent="0" shrinkToFit="false"/>
      <protection locked="true" hidden="false"/>
    </xf>
    <xf numFmtId="164" fontId="32" fillId="6" borderId="8" xfId="0" applyFont="true" applyBorder="true" applyAlignment="true" applyProtection="false">
      <alignment horizontal="general" vertical="center" textRotation="0" wrapText="false" indent="0" shrinkToFit="false"/>
      <protection locked="true" hidden="false"/>
    </xf>
    <xf numFmtId="164" fontId="32" fillId="0" borderId="8" xfId="0" applyFont="true" applyBorder="true" applyAlignment="true" applyProtection="false">
      <alignment horizontal="general" vertical="center" textRotation="0" wrapText="false" indent="0" shrinkToFit="false"/>
      <protection locked="true" hidden="false"/>
    </xf>
    <xf numFmtId="166" fontId="33" fillId="0" borderId="8" xfId="28" applyFont="true" applyBorder="true" applyAlignment="false" applyProtection="false">
      <alignment horizontal="center" vertical="center" textRotation="0" wrapText="true" indent="0" shrinkToFit="false"/>
      <protection locked="true" hidden="false"/>
    </xf>
    <xf numFmtId="164" fontId="34" fillId="8" borderId="8" xfId="30" applyFont="true" applyBorder="true" applyAlignment="true" applyProtection="false">
      <alignment horizontal="left" vertical="center" textRotation="0" wrapText="true" indent="0" shrinkToFit="false"/>
      <protection locked="true" hidden="false"/>
    </xf>
    <xf numFmtId="164" fontId="34" fillId="8" borderId="8" xfId="30" applyFont="true" applyBorder="true" applyAlignment="true" applyProtection="false">
      <alignment horizontal="left" vertical="top" textRotation="0" wrapText="true" indent="0" shrinkToFit="false"/>
      <protection locked="true" hidden="false"/>
    </xf>
    <xf numFmtId="164" fontId="34" fillId="8" borderId="8" xfId="30" applyFont="true" applyBorder="true" applyAlignment="true" applyProtection="false">
      <alignment horizontal="center" vertical="top" textRotation="0" wrapText="true" indent="0" shrinkToFit="false"/>
      <protection locked="true" hidden="false"/>
    </xf>
    <xf numFmtId="165" fontId="33" fillId="8" borderId="8" xfId="21" applyFont="true" applyBorder="true" applyAlignment="false" applyProtection="false">
      <alignment horizontal="center" vertical="center" textRotation="0" wrapText="true" indent="0" shrinkToFit="false"/>
      <protection locked="true" hidden="false"/>
    </xf>
    <xf numFmtId="164" fontId="34" fillId="0" borderId="8" xfId="30" applyFont="true" applyBorder="true" applyAlignment="true" applyProtection="false">
      <alignment horizontal="left" vertical="top" textRotation="0" wrapText="false" indent="0" shrinkToFit="false"/>
      <protection locked="true" hidden="false"/>
    </xf>
    <xf numFmtId="164" fontId="28" fillId="0" borderId="8" xfId="0" applyFont="true" applyBorder="true" applyAlignment="true" applyProtection="false">
      <alignment horizontal="left" vertical="center" textRotation="0" wrapText="true" indent="0" shrinkToFit="true"/>
      <protection locked="true" hidden="false"/>
    </xf>
    <xf numFmtId="164" fontId="28" fillId="0" borderId="8" xfId="30" applyFont="true" applyBorder="true" applyAlignment="true" applyProtection="false">
      <alignment horizontal="center" vertical="center" textRotation="0" wrapText="true" indent="0" shrinkToFit="false"/>
      <protection locked="true" hidden="false"/>
    </xf>
    <xf numFmtId="164" fontId="28" fillId="6" borderId="8" xfId="0" applyFont="true" applyBorder="true" applyAlignment="true" applyProtection="false">
      <alignment horizontal="center" vertical="center" textRotation="0" wrapText="false" indent="0" shrinkToFit="false"/>
      <protection locked="true" hidden="false"/>
    </xf>
    <xf numFmtId="165" fontId="33" fillId="3" borderId="8" xfId="21" applyFont="true" applyBorder="true" applyAlignment="true" applyProtection="false">
      <alignment horizontal="center" vertical="center" textRotation="0" wrapText="true" indent="0" shrinkToFit="false"/>
      <protection locked="true" hidden="false"/>
    </xf>
    <xf numFmtId="164" fontId="28" fillId="0" borderId="8" xfId="30" applyFont="true" applyBorder="true" applyAlignment="true" applyProtection="false">
      <alignment horizontal="general" vertical="top" textRotation="0" wrapText="true" indent="0" shrinkToFit="false"/>
      <protection locked="true" hidden="false"/>
    </xf>
    <xf numFmtId="164" fontId="28" fillId="0" borderId="8" xfId="0" applyFont="true" applyBorder="true" applyAlignment="true" applyProtection="false">
      <alignment horizontal="left" vertical="center" textRotation="0" wrapText="true" indent="0" shrinkToFit="false"/>
      <protection locked="true" hidden="false"/>
    </xf>
    <xf numFmtId="164" fontId="34" fillId="8" borderId="8" xfId="30" applyFont="true" applyBorder="true" applyAlignment="true" applyProtection="false">
      <alignment horizontal="center" vertical="center" textRotation="0" wrapText="true" indent="0" shrinkToFit="false"/>
      <protection locked="true" hidden="false"/>
    </xf>
    <xf numFmtId="165" fontId="33" fillId="8" borderId="8" xfId="21" applyFont="true" applyBorder="true" applyAlignment="true" applyProtection="false">
      <alignment horizontal="center" vertical="center" textRotation="0" wrapText="true" indent="0" shrinkToFit="false"/>
      <protection locked="true" hidden="false"/>
    </xf>
    <xf numFmtId="164" fontId="34" fillId="0" borderId="8" xfId="30" applyFont="true" applyBorder="true" applyAlignment="true" applyProtection="false">
      <alignment horizontal="general" vertical="top" textRotation="0" wrapText="true" indent="0" shrinkToFit="false"/>
      <protection locked="true" hidden="false"/>
    </xf>
    <xf numFmtId="164" fontId="28" fillId="8" borderId="8" xfId="30" applyFont="true" applyBorder="true" applyAlignment="true" applyProtection="false">
      <alignment horizontal="center" vertical="center" textRotation="0" wrapText="true" indent="0" shrinkToFit="false"/>
      <protection locked="true" hidden="false"/>
    </xf>
    <xf numFmtId="164" fontId="28" fillId="8" borderId="8" xfId="0" applyFont="true" applyBorder="true" applyAlignment="true" applyProtection="false">
      <alignment horizontal="center" vertical="center" textRotation="0" wrapText="false" indent="0" shrinkToFit="false"/>
      <protection locked="true" hidden="false"/>
    </xf>
    <xf numFmtId="164" fontId="28" fillId="0" borderId="8" xfId="30" applyFont="true" applyBorder="true" applyAlignment="true" applyProtection="false">
      <alignment horizontal="left" vertical="center" textRotation="0" wrapText="false" indent="0" shrinkToFit="false"/>
      <protection locked="true" hidden="false"/>
    </xf>
    <xf numFmtId="164" fontId="28" fillId="6" borderId="8" xfId="0" applyFont="true" applyBorder="true" applyAlignment="true" applyProtection="false">
      <alignment horizontal="left" vertical="center" textRotation="0" wrapText="true" indent="0" shrinkToFit="false"/>
      <protection locked="true" hidden="false"/>
    </xf>
    <xf numFmtId="164" fontId="33" fillId="0" borderId="8" xfId="0" applyFont="true" applyBorder="true" applyAlignment="true" applyProtection="false">
      <alignment horizontal="center" vertical="center" textRotation="0" wrapText="true" indent="0" shrinkToFit="false"/>
      <protection locked="true" hidden="false"/>
    </xf>
    <xf numFmtId="164" fontId="32" fillId="0" borderId="8" xfId="30" applyFont="true" applyBorder="true" applyAlignment="true" applyProtection="false">
      <alignment horizontal="center" vertical="center" textRotation="0" wrapText="true" indent="0" shrinkToFit="false"/>
      <protection locked="true" hidden="false"/>
    </xf>
    <xf numFmtId="164" fontId="35" fillId="6" borderId="8" xfId="0" applyFont="true" applyBorder="true" applyAlignment="true" applyProtection="false">
      <alignment horizontal="left" vertical="center" textRotation="0" wrapText="true" indent="2" shrinkToFit="false"/>
      <protection locked="true" hidden="false"/>
    </xf>
    <xf numFmtId="164" fontId="30" fillId="5" borderId="8" xfId="25" applyFont="true" applyBorder="true" applyAlignment="false" applyProtection="false">
      <alignment horizontal="general" vertical="center" textRotation="0" wrapText="true" indent="0" shrinkToFit="false"/>
      <protection locked="true" hidden="false"/>
    </xf>
    <xf numFmtId="164" fontId="28" fillId="0" borderId="8" xfId="0" applyFont="true" applyBorder="true" applyAlignment="false" applyProtection="false">
      <alignment horizontal="general" vertical="bottom" textRotation="0" wrapText="false" indent="0" shrinkToFit="false"/>
      <protection locked="true" hidden="false"/>
    </xf>
    <xf numFmtId="165" fontId="33" fillId="3" borderId="8" xfId="21" applyFont="true" applyBorder="true" applyAlignment="false" applyProtection="false">
      <alignment horizontal="center" vertical="center" textRotation="0" wrapText="true" indent="0" shrinkToFit="false"/>
      <protection locked="true" hidden="false"/>
    </xf>
    <xf numFmtId="164" fontId="30" fillId="5" borderId="8" xfId="25" applyFont="true" applyBorder="true" applyAlignment="true" applyProtection="false">
      <alignment horizontal="general" vertical="center" textRotation="0" wrapText="true" indent="0" shrinkToFit="false"/>
      <protection locked="true" hidden="false"/>
    </xf>
    <xf numFmtId="164" fontId="32" fillId="6" borderId="8" xfId="0" applyFont="true" applyBorder="true" applyAlignment="true" applyProtection="false">
      <alignment horizontal="center" vertical="center" textRotation="0" wrapText="false" indent="0" shrinkToFit="false"/>
      <protection locked="true" hidden="false"/>
    </xf>
    <xf numFmtId="164" fontId="28" fillId="0" borderId="8" xfId="0" applyFont="true" applyBorder="true" applyAlignment="true" applyProtection="false">
      <alignment horizontal="general" vertical="center" textRotation="0" wrapText="true" indent="0" shrinkToFit="true"/>
      <protection locked="true" hidden="false"/>
    </xf>
    <xf numFmtId="164" fontId="28" fillId="6" borderId="8" xfId="0" applyFont="true" applyBorder="true" applyAlignment="true" applyProtection="false">
      <alignment horizontal="general" vertical="center" textRotation="0" wrapText="true" indent="0" shrinkToFit="false"/>
      <protection locked="true" hidden="false"/>
    </xf>
    <xf numFmtId="166" fontId="33" fillId="0" borderId="8" xfId="28" applyFont="true" applyBorder="true" applyAlignment="true" applyProtection="false">
      <alignment horizontal="center" vertical="center" textRotation="0" wrapText="true" indent="0" shrinkToFit="false"/>
      <protection locked="true" hidden="false"/>
    </xf>
    <xf numFmtId="164" fontId="28" fillId="0" borderId="8" xfId="0" applyFont="true" applyBorder="true" applyAlignment="true" applyProtection="false">
      <alignment horizontal="general" vertical="center" textRotation="0" wrapText="true" indent="0" shrinkToFit="false"/>
      <protection locked="true" hidden="false"/>
    </xf>
    <xf numFmtId="164" fontId="28" fillId="0" borderId="8" xfId="0" applyFont="true" applyBorder="true" applyAlignment="true" applyProtection="false">
      <alignment horizontal="center" vertical="center"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1" xfId="20"/>
    <cellStyle name="10" xfId="21"/>
    <cellStyle name="11" xfId="22"/>
    <cellStyle name="12" xfId="23"/>
    <cellStyle name="13" xfId="24"/>
    <cellStyle name="14" xfId="25"/>
    <cellStyle name="2" xfId="26"/>
    <cellStyle name="3" xfId="27"/>
    <cellStyle name="4" xfId="28"/>
    <cellStyle name="5" xfId="29"/>
    <cellStyle name="6" xfId="30"/>
    <cellStyle name="7" xfId="31"/>
    <cellStyle name="8" xfId="32"/>
    <cellStyle name="9" xfId="3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EB4E3"/>
      <rgbColor rgb="FF993366"/>
      <rgbColor rgb="FFFFFFCC"/>
      <rgbColor rgb="FFD1F0FF"/>
      <rgbColor rgb="FF660066"/>
      <rgbColor rgb="FFFF8080"/>
      <rgbColor rgb="FF044FE6"/>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B9CDE5"/>
      <rgbColor rgb="FFFF99CC"/>
      <rgbColor rgb="FFCC99FF"/>
      <rgbColor rgb="FFFAC090"/>
      <rgbColor rgb="FF3366FF"/>
      <rgbColor rgb="FF33CCCC"/>
      <rgbColor rgb="FF99CC00"/>
      <rgbColor rgb="FFFFC000"/>
      <rgbColor rgb="FFEF9A48"/>
      <rgbColor rgb="FFE46C0A"/>
      <rgbColor rgb="FF595959"/>
      <rgbColor rgb="FF969696"/>
      <rgbColor rgb="FF003366"/>
      <rgbColor rgb="FF339966"/>
      <rgbColor rgb="FF003300"/>
      <rgbColor rgb="FF40404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msw/" TargetMode="Externa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C1:E38"/>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H10" activeCellId="0" sqref="H10"/>
    </sheetView>
  </sheetViews>
  <sheetFormatPr defaultColWidth="9.14453125" defaultRowHeight="15" zeroHeight="false" outlineLevelRow="0" outlineLevelCol="0"/>
  <cols>
    <col collapsed="false" customWidth="true" hidden="false" outlineLevel="0" max="1" min="1" style="1" width="2.14"/>
    <col collapsed="false" customWidth="true" hidden="false" outlineLevel="0" max="2" min="2" style="1" width="0.14"/>
    <col collapsed="false" customWidth="true" hidden="true" outlineLevel="0" max="3" min="3" style="1" width="5.57"/>
    <col collapsed="false" customWidth="true" hidden="false" outlineLevel="0" max="4" min="4" style="1" width="89.72"/>
    <col collapsed="false" customWidth="true" hidden="false" outlineLevel="0" max="5" min="5" style="1" width="16.43"/>
    <col collapsed="false" customWidth="false" hidden="false" outlineLevel="0" max="6" min="6" style="1" width="9.14"/>
    <col collapsed="false" customWidth="true" hidden="false" outlineLevel="0" max="7" min="7" style="1" width="10"/>
    <col collapsed="false" customWidth="true" hidden="false" outlineLevel="0" max="8" min="8" style="1" width="10.14"/>
    <col collapsed="false" customWidth="false" hidden="false" outlineLevel="0" max="9" min="9" style="1" width="9.14"/>
    <col collapsed="false" customWidth="true" hidden="false" outlineLevel="0" max="11" min="10" style="1" width="9.43"/>
    <col collapsed="false" customWidth="true" hidden="false" outlineLevel="0" max="12" min="12" style="1" width="9.7"/>
    <col collapsed="false" customWidth="false" hidden="false" outlineLevel="0" max="1024" min="13" style="1" width="9.14"/>
  </cols>
  <sheetData>
    <row r="1" customFormat="false" ht="21.75" hidden="false" customHeight="true" outlineLevel="0" collapsed="false">
      <c r="C1" s="2"/>
      <c r="D1" s="3" t="s">
        <v>0</v>
      </c>
      <c r="E1" s="3"/>
    </row>
    <row r="2" customFormat="false" ht="15" hidden="false" customHeight="false" outlineLevel="0" collapsed="false">
      <c r="D2" s="4"/>
      <c r="E2" s="4"/>
    </row>
    <row r="3" customFormat="false" ht="15.75" hidden="false" customHeight="true" outlineLevel="0" collapsed="false">
      <c r="D3" s="5" t="s">
        <v>1</v>
      </c>
      <c r="E3" s="5"/>
    </row>
    <row r="4" customFormat="false" ht="15" hidden="false" customHeight="false" outlineLevel="0" collapsed="false">
      <c r="D4" s="6" t="s">
        <v>2</v>
      </c>
      <c r="E4" s="7" t="n">
        <f aca="false">'TMS Website Estimation'!E42</f>
        <v>1</v>
      </c>
    </row>
    <row r="5" customFormat="false" ht="15" hidden="false" customHeight="false" outlineLevel="0" collapsed="false">
      <c r="D5" s="6" t="s">
        <v>3</v>
      </c>
      <c r="E5" s="7" t="n">
        <f aca="false">'TMS Website Estimation'!F42</f>
        <v>0</v>
      </c>
    </row>
    <row r="6" customFormat="false" ht="15" hidden="false" customHeight="false" outlineLevel="0" collapsed="false">
      <c r="D6" s="6" t="s">
        <v>4</v>
      </c>
      <c r="E6" s="7" t="n">
        <f aca="false">'TMS Website Estimation'!G42</f>
        <v>30</v>
      </c>
    </row>
    <row r="7" customFormat="false" ht="15" hidden="false" customHeight="false" outlineLevel="0" collapsed="false">
      <c r="D7" s="6" t="s">
        <v>5</v>
      </c>
      <c r="E7" s="7" t="n">
        <f aca="false">'TMS Website Estimation'!H42</f>
        <v>11</v>
      </c>
    </row>
    <row r="8" customFormat="false" ht="15" hidden="false" customHeight="false" outlineLevel="0" collapsed="false">
      <c r="D8" s="6" t="s">
        <v>6</v>
      </c>
      <c r="E8" s="7" t="n">
        <f aca="false">'TMS Website Estimation'!I42</f>
        <v>15</v>
      </c>
    </row>
    <row r="9" customFormat="false" ht="15" hidden="false" customHeight="false" outlineLevel="0" collapsed="false">
      <c r="D9" s="6" t="s">
        <v>7</v>
      </c>
      <c r="E9" s="7" t="n">
        <f aca="false">'TMS Website Estimation'!C53</f>
        <v>0</v>
      </c>
    </row>
    <row r="10" customFormat="false" ht="15" hidden="false" customHeight="false" outlineLevel="0" collapsed="false">
      <c r="D10" s="6" t="s">
        <v>8</v>
      </c>
      <c r="E10" s="7" t="n">
        <f aca="false">SUM(E4:E9)</f>
        <v>57</v>
      </c>
    </row>
    <row r="11" customFormat="false" ht="15" hidden="false" customHeight="false" outlineLevel="0" collapsed="false">
      <c r="D11" s="6" t="s">
        <v>9</v>
      </c>
      <c r="E11" s="7" t="e">
        <f aca="false">IF('tms website estimation'!#ref!&lt;=1,E10+(E10*0.05),IF(AND('tms website estimation'!#ref!&gt;1, 'tms website estimation'!#ref! &lt;3),E10+(E10*0.1),IF('tms website estimation'!#ref!&gt;=3,E10+(E10*0.15),0)))</f>
        <v>#VALUE!</v>
      </c>
    </row>
    <row r="12" customFormat="false" ht="9.75" hidden="false" customHeight="true" outlineLevel="0" collapsed="false">
      <c r="D12" s="8"/>
      <c r="E12" s="8"/>
    </row>
    <row r="13" customFormat="false" ht="15" hidden="false" customHeight="false" outlineLevel="0" collapsed="false">
      <c r="D13" s="6" t="s">
        <v>10</v>
      </c>
      <c r="E13" s="7" t="e">
        <f aca="false">E11</f>
        <v>#VALUE!</v>
      </c>
    </row>
    <row r="14" customFormat="false" ht="15" hidden="false" customHeight="false" outlineLevel="0" collapsed="false">
      <c r="D14" s="6" t="s">
        <v>11</v>
      </c>
      <c r="E14" s="7" t="e">
        <f aca="false">'resource loading'!#ref!*20</f>
        <v>#VALUE!</v>
      </c>
    </row>
    <row r="15" customFormat="false" ht="15" hidden="false" customHeight="false" outlineLevel="0" collapsed="false">
      <c r="D15" s="6" t="s">
        <v>12</v>
      </c>
      <c r="E15" s="7" t="e">
        <f aca="false">SUM(E13:E14)</f>
        <v>#VALUE!</v>
      </c>
    </row>
    <row r="16" customFormat="false" ht="15" hidden="false" customHeight="false" outlineLevel="0" collapsed="false">
      <c r="D16" s="6" t="s">
        <v>13</v>
      </c>
      <c r="E16" s="7" t="e">
        <f aca="false">E15/20</f>
        <v>#VALUE!</v>
      </c>
    </row>
    <row r="17" customFormat="false" ht="15.75" hidden="false" customHeight="false" outlineLevel="0" collapsed="false">
      <c r="D17" s="9" t="s">
        <v>14</v>
      </c>
      <c r="E17" s="7"/>
    </row>
    <row r="18" customFormat="false" ht="15" hidden="false" customHeight="false" outlineLevel="0" collapsed="false">
      <c r="D18" s="6" t="s">
        <v>15</v>
      </c>
      <c r="E18" s="7" t="e">
        <f aca="false">'resource loading'!#ref!</f>
        <v>#VALUE!</v>
      </c>
    </row>
    <row r="19" customFormat="false" ht="15" hidden="false" customHeight="false" outlineLevel="0" collapsed="false">
      <c r="D19" s="6" t="s">
        <v>16</v>
      </c>
      <c r="E19" s="7" t="e">
        <f aca="false">'resource loading'!#ref!</f>
        <v>#VALUE!</v>
      </c>
    </row>
    <row r="20" customFormat="false" ht="15" hidden="false" customHeight="false" outlineLevel="0" collapsed="false">
      <c r="D20" s="6" t="s">
        <v>17</v>
      </c>
      <c r="E20" s="7" t="e">
        <f aca="false">'resource loading'!#ref!</f>
        <v>#VALUE!</v>
      </c>
    </row>
    <row r="21" customFormat="false" ht="15" hidden="false" customHeight="false" outlineLevel="0" collapsed="false">
      <c r="D21" s="6" t="s">
        <v>18</v>
      </c>
      <c r="E21" s="7" t="e">
        <f aca="false">'resource loading'!#ref!</f>
        <v>#VALUE!</v>
      </c>
    </row>
    <row r="22" customFormat="false" ht="15" hidden="false" customHeight="false" outlineLevel="0" collapsed="false">
      <c r="D22" s="6" t="s">
        <v>19</v>
      </c>
      <c r="E22" s="7" t="e">
        <f aca="false">'resource loading'!#ref!</f>
        <v>#VALUE!</v>
      </c>
    </row>
    <row r="23" customFormat="false" ht="15" hidden="false" customHeight="false" outlineLevel="0" collapsed="false">
      <c r="D23" s="6" t="s">
        <v>8</v>
      </c>
      <c r="E23" s="7" t="e">
        <f aca="false">SUM(E18:E22)</f>
        <v>#VALUE!</v>
      </c>
    </row>
    <row r="24" customFormat="false" ht="9.75" hidden="false" customHeight="true" outlineLevel="0" collapsed="false">
      <c r="D24" s="8"/>
      <c r="E24" s="8"/>
    </row>
    <row r="25" customFormat="false" ht="15.75" hidden="false" customHeight="false" outlineLevel="0" collapsed="false">
      <c r="D25" s="9" t="s">
        <v>20</v>
      </c>
      <c r="E25" s="7"/>
    </row>
    <row r="26" customFormat="false" ht="15.75" hidden="false" customHeight="false" outlineLevel="0" collapsed="false">
      <c r="D26" s="9" t="s">
        <v>21</v>
      </c>
      <c r="E26" s="7"/>
    </row>
    <row r="27" customFormat="false" ht="15" hidden="false" customHeight="false" outlineLevel="0" collapsed="false">
      <c r="D27" s="6" t="s">
        <v>15</v>
      </c>
      <c r="E27" s="7"/>
    </row>
    <row r="28" customFormat="false" ht="15" hidden="false" customHeight="false" outlineLevel="0" collapsed="false">
      <c r="D28" s="6" t="s">
        <v>16</v>
      </c>
      <c r="E28" s="7"/>
    </row>
    <row r="29" customFormat="false" ht="15" hidden="false" customHeight="false" outlineLevel="0" collapsed="false">
      <c r="D29" s="6" t="s">
        <v>17</v>
      </c>
      <c r="E29" s="7"/>
    </row>
    <row r="30" customFormat="false" ht="15" hidden="false" customHeight="false" outlineLevel="0" collapsed="false">
      <c r="D30" s="6" t="s">
        <v>18</v>
      </c>
      <c r="E30" s="7"/>
    </row>
    <row r="31" customFormat="false" ht="15" hidden="false" customHeight="false" outlineLevel="0" collapsed="false">
      <c r="D31" s="6" t="s">
        <v>19</v>
      </c>
      <c r="E31" s="7"/>
    </row>
    <row r="32" customFormat="false" ht="15.75" hidden="false" customHeight="false" outlineLevel="0" collapsed="false">
      <c r="D32" s="9" t="s">
        <v>22</v>
      </c>
      <c r="E32" s="7"/>
    </row>
    <row r="33" customFormat="false" ht="15" hidden="false" customHeight="false" outlineLevel="0" collapsed="false">
      <c r="D33" s="6" t="s">
        <v>23</v>
      </c>
      <c r="E33" s="7" t="e">
        <f aca="false">E18*E27</f>
        <v>#VALUE!</v>
      </c>
    </row>
    <row r="34" customFormat="false" ht="15" hidden="false" customHeight="false" outlineLevel="0" collapsed="false">
      <c r="D34" s="6" t="s">
        <v>24</v>
      </c>
      <c r="E34" s="7" t="e">
        <f aca="false">E19*E28</f>
        <v>#VALUE!</v>
      </c>
    </row>
    <row r="35" customFormat="false" ht="15" hidden="false" customHeight="false" outlineLevel="0" collapsed="false">
      <c r="D35" s="6" t="s">
        <v>25</v>
      </c>
      <c r="E35" s="7" t="e">
        <f aca="false">E20*E29+E21*E30</f>
        <v>#VALUE!</v>
      </c>
    </row>
    <row r="36" customFormat="false" ht="15" hidden="false" customHeight="false" outlineLevel="0" collapsed="false">
      <c r="D36" s="6" t="s">
        <v>26</v>
      </c>
      <c r="E36" s="7" t="e">
        <f aca="false">E22*E31</f>
        <v>#VALUE!</v>
      </c>
    </row>
    <row r="37" customFormat="false" ht="15" hidden="false" customHeight="false" outlineLevel="0" collapsed="false">
      <c r="D37" s="10"/>
      <c r="E37" s="7"/>
    </row>
    <row r="38" customFormat="false" ht="15.75" hidden="false" customHeight="false" outlineLevel="0" collapsed="false">
      <c r="D38" s="9" t="s">
        <v>27</v>
      </c>
      <c r="E38" s="7" t="e">
        <f aca="false">SUM(E33:E36)</f>
        <v>#VALUE!</v>
      </c>
    </row>
  </sheetData>
  <mergeCells count="4">
    <mergeCell ref="D1:E1"/>
    <mergeCell ref="D3:E3"/>
    <mergeCell ref="D12:E12"/>
    <mergeCell ref="D24:E24"/>
  </mergeCells>
  <printOptions headings="false" gridLines="false" gridLinesSet="true" horizontalCentered="false" verticalCentered="false"/>
  <pageMargins left="0.7" right="0.7" top="0.822916666666667" bottom="0.763888888888889" header="0.3" footer="0.3"/>
  <pageSetup paperSize="9" scale="100" fitToWidth="1" fitToHeight="1" pageOrder="downThenOver" orientation="portrait" blackAndWhite="false" draft="false" cellComments="none" horizontalDpi="300" verticalDpi="300" copies="1"/>
  <headerFooter differentFirst="false" differentOddEven="false">
    <oddHeader>&amp;R&amp;"Arial,Regular"&amp;10P/ESP/PE
Proposal Estimation</oddHeader>
    <oddFooter>&amp;L&amp;"Arial,Regular"&amp;10QMS Ver. No. 3.1&amp;C&amp;"Arial,Regular"&amp;10Template Version No. 1.3
Template Release Date: 10-May-13&amp;R&amp;"Arial,Regular"&amp;10Page &amp;P of &amp;N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72"/>
  <sheetViews>
    <sheetView showFormulas="false" showGridLines="true" showRowColHeaders="true" showZeros="true" rightToLeft="false" tabSelected="false" showOutlineSymbols="true" defaultGridColor="true" view="normal" topLeftCell="A22" colorId="64" zoomScale="110" zoomScaleNormal="110" zoomScalePageLayoutView="100" workbookViewId="0">
      <selection pane="topLeft" activeCell="A34" activeCellId="0" sqref="A34"/>
    </sheetView>
  </sheetViews>
  <sheetFormatPr defaultColWidth="9.14453125" defaultRowHeight="13.8" zeroHeight="false" outlineLevelRow="0" outlineLevelCol="0"/>
  <cols>
    <col collapsed="false" customWidth="true" hidden="false" outlineLevel="0" max="1" min="1" style="1" width="12.28"/>
    <col collapsed="false" customWidth="true" hidden="false" outlineLevel="0" max="2" min="2" style="11" width="70.7"/>
    <col collapsed="false" customWidth="true" hidden="false" outlineLevel="0" max="3" min="3" style="1" width="11.43"/>
    <col collapsed="false" customWidth="true" hidden="false" outlineLevel="0" max="4" min="4" style="1" width="10.71"/>
    <col collapsed="false" customWidth="true" hidden="false" outlineLevel="0" max="5" min="5" style="1" width="15.14"/>
    <col collapsed="false" customWidth="true" hidden="false" outlineLevel="0" max="6" min="6" style="12" width="12.85"/>
    <col collapsed="false" customWidth="true" hidden="false" outlineLevel="0" max="7" min="7" style="12" width="14"/>
    <col collapsed="false" customWidth="true" hidden="false" outlineLevel="0" max="8" min="8" style="1" width="11"/>
    <col collapsed="false" customWidth="true" hidden="false" outlineLevel="0" max="9" min="9" style="1" width="11.43"/>
    <col collapsed="false" customWidth="false" hidden="false" outlineLevel="0" max="10" min="10" style="1" width="9.14"/>
    <col collapsed="false" customWidth="true" hidden="false" outlineLevel="0" max="11" min="11" style="13" width="79.57"/>
    <col collapsed="false" customWidth="true" hidden="false" outlineLevel="0" max="12" min="12" style="1" width="14"/>
    <col collapsed="false" customWidth="true" hidden="true" outlineLevel="0" max="13" min="13" style="1" width="22"/>
    <col collapsed="false" customWidth="false" hidden="true" outlineLevel="0" max="15" min="14" style="1" width="9.14"/>
    <col collapsed="false" customWidth="false" hidden="false" outlineLevel="0" max="1024" min="16" style="1" width="9.14"/>
  </cols>
  <sheetData>
    <row r="1" s="17" customFormat="true" ht="18" hidden="false" customHeight="true" outlineLevel="0" collapsed="false">
      <c r="A1" s="14" t="s">
        <v>28</v>
      </c>
      <c r="B1" s="14"/>
      <c r="C1" s="14"/>
      <c r="D1" s="14"/>
      <c r="E1" s="14"/>
      <c r="F1" s="14"/>
      <c r="G1" s="14"/>
      <c r="H1" s="14"/>
      <c r="I1" s="14"/>
      <c r="J1" s="14"/>
      <c r="K1" s="15"/>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row>
    <row r="2" s="17" customFormat="true" ht="15" hidden="false" customHeight="true" outlineLevel="0" collapsed="false">
      <c r="A2" s="18" t="s">
        <v>29</v>
      </c>
      <c r="B2" s="19"/>
      <c r="C2" s="20" t="s">
        <v>30</v>
      </c>
      <c r="D2" s="18"/>
      <c r="E2" s="21" t="s">
        <v>31</v>
      </c>
      <c r="F2" s="21"/>
      <c r="G2" s="21"/>
      <c r="H2" s="21"/>
      <c r="I2" s="21"/>
      <c r="J2" s="21"/>
      <c r="K2" s="22"/>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row>
    <row r="3" s="17" customFormat="true" ht="27.2" hidden="false" customHeight="true" outlineLevel="0" collapsed="false">
      <c r="A3" s="18" t="s">
        <v>32</v>
      </c>
      <c r="B3" s="19" t="s">
        <v>33</v>
      </c>
      <c r="C3" s="20" t="s">
        <v>34</v>
      </c>
      <c r="D3" s="18"/>
      <c r="E3" s="21" t="s">
        <v>35</v>
      </c>
      <c r="F3" s="21"/>
      <c r="G3" s="21"/>
      <c r="H3" s="21"/>
      <c r="I3" s="21"/>
      <c r="J3" s="21"/>
      <c r="K3" s="22" t="s">
        <v>36</v>
      </c>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row>
    <row r="4" s="17" customFormat="true" ht="13.8" hidden="false" customHeight="false" outlineLevel="0" collapsed="false">
      <c r="A4" s="23" t="s">
        <v>37</v>
      </c>
      <c r="B4" s="24" t="n">
        <v>1</v>
      </c>
      <c r="C4" s="25"/>
      <c r="D4" s="25"/>
      <c r="E4" s="25"/>
      <c r="F4" s="25"/>
      <c r="G4" s="25"/>
      <c r="H4" s="25"/>
      <c r="I4" s="25"/>
      <c r="J4" s="25"/>
      <c r="K4" s="2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row>
    <row r="5" s="17" customFormat="true" ht="15.75" hidden="false" customHeight="true" outlineLevel="0" collapsed="false">
      <c r="A5" s="27" t="s">
        <v>38</v>
      </c>
      <c r="B5" s="27"/>
      <c r="C5" s="27"/>
      <c r="D5" s="27"/>
      <c r="E5" s="27"/>
      <c r="F5" s="27"/>
      <c r="G5" s="27"/>
      <c r="H5" s="27"/>
      <c r="I5" s="27"/>
      <c r="J5" s="27"/>
      <c r="K5" s="28"/>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row>
    <row r="6" s="17" customFormat="true" ht="13.5" hidden="false" customHeight="true" outlineLevel="0" collapsed="false">
      <c r="A6" s="29" t="s">
        <v>39</v>
      </c>
      <c r="B6" s="29"/>
      <c r="C6" s="29" t="s">
        <v>40</v>
      </c>
      <c r="D6" s="29" t="s">
        <v>41</v>
      </c>
      <c r="E6" s="29"/>
      <c r="F6" s="29"/>
      <c r="G6" s="29"/>
      <c r="H6" s="30"/>
      <c r="I6" s="30"/>
      <c r="J6" s="31" t="s">
        <v>42</v>
      </c>
      <c r="K6" s="32"/>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row>
    <row r="7" s="37" customFormat="true" ht="24.75" hidden="false" customHeight="true" outlineLevel="0" collapsed="false">
      <c r="A7" s="10" t="s">
        <v>43</v>
      </c>
      <c r="B7" s="33" t="s">
        <v>44</v>
      </c>
      <c r="C7" s="29"/>
      <c r="D7" s="34" t="s">
        <v>45</v>
      </c>
      <c r="E7" s="34" t="s">
        <v>46</v>
      </c>
      <c r="F7" s="33" t="s">
        <v>47</v>
      </c>
      <c r="G7" s="33" t="s">
        <v>48</v>
      </c>
      <c r="H7" s="34" t="s">
        <v>5</v>
      </c>
      <c r="I7" s="34" t="s">
        <v>49</v>
      </c>
      <c r="J7" s="31"/>
      <c r="K7" s="35" t="s">
        <v>50</v>
      </c>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36"/>
      <c r="FH7" s="36"/>
      <c r="FI7" s="36"/>
      <c r="FJ7" s="36"/>
      <c r="FK7" s="36"/>
      <c r="FL7" s="36"/>
      <c r="FM7" s="36"/>
      <c r="FN7" s="36"/>
      <c r="FO7" s="36"/>
      <c r="FP7" s="36"/>
      <c r="FQ7" s="36"/>
      <c r="FR7" s="36"/>
      <c r="FS7" s="36"/>
      <c r="FT7" s="36"/>
      <c r="FU7" s="36"/>
      <c r="FV7" s="36"/>
      <c r="FW7" s="36"/>
      <c r="FX7" s="36"/>
      <c r="FY7" s="36"/>
      <c r="FZ7" s="36"/>
      <c r="GA7" s="36"/>
      <c r="GB7" s="36"/>
      <c r="GC7" s="36"/>
      <c r="GD7" s="36"/>
    </row>
    <row r="8" s="37" customFormat="true" ht="44.25" hidden="false" customHeight="true" outlineLevel="0" collapsed="false">
      <c r="A8" s="10"/>
      <c r="B8" s="33"/>
      <c r="C8" s="29"/>
      <c r="D8" s="29"/>
      <c r="E8" s="29"/>
      <c r="F8" s="33"/>
      <c r="G8" s="33"/>
      <c r="H8" s="34"/>
      <c r="I8" s="34"/>
      <c r="J8" s="31"/>
      <c r="K8" s="35"/>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s="36"/>
      <c r="EP8" s="36"/>
      <c r="EQ8" s="36"/>
      <c r="ER8" s="36"/>
      <c r="ES8" s="36"/>
      <c r="ET8" s="36"/>
      <c r="EU8" s="36"/>
      <c r="EV8" s="36"/>
      <c r="EW8" s="36"/>
      <c r="EX8" s="36"/>
      <c r="EY8" s="36"/>
      <c r="EZ8" s="36"/>
      <c r="FA8" s="36"/>
      <c r="FB8" s="36"/>
      <c r="FC8" s="36"/>
      <c r="FD8" s="36"/>
      <c r="FE8" s="36"/>
      <c r="FF8" s="36"/>
      <c r="FG8" s="36"/>
      <c r="FH8" s="36"/>
      <c r="FI8" s="36"/>
      <c r="FJ8" s="36"/>
      <c r="FK8" s="36"/>
      <c r="FL8" s="36"/>
      <c r="FM8" s="36"/>
      <c r="FN8" s="36"/>
      <c r="FO8" s="36"/>
      <c r="FP8" s="36"/>
      <c r="FQ8" s="36"/>
      <c r="FR8" s="36"/>
      <c r="FS8" s="36"/>
      <c r="FT8" s="36"/>
      <c r="FU8" s="36"/>
      <c r="FV8" s="36"/>
      <c r="FW8" s="36"/>
      <c r="FX8" s="36"/>
      <c r="FY8" s="36"/>
      <c r="FZ8" s="36"/>
      <c r="GA8" s="36"/>
      <c r="GB8" s="36"/>
      <c r="GC8" s="36"/>
      <c r="GD8" s="36"/>
    </row>
    <row r="9" s="17" customFormat="true" ht="13.5" hidden="false" customHeight="true" outlineLevel="0" collapsed="false">
      <c r="A9" s="38"/>
      <c r="B9" s="39" t="s">
        <v>51</v>
      </c>
      <c r="C9" s="39"/>
      <c r="D9" s="39"/>
      <c r="E9" s="39"/>
      <c r="F9" s="40"/>
      <c r="G9" s="40"/>
      <c r="H9" s="39"/>
      <c r="I9" s="39"/>
      <c r="J9" s="39"/>
      <c r="K9" s="41"/>
      <c r="L9" s="16"/>
      <c r="M9" s="42" t="s">
        <v>52</v>
      </c>
      <c r="N9" s="42"/>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row>
    <row r="10" s="17" customFormat="true" ht="13.5" hidden="false" customHeight="true" outlineLevel="0" collapsed="false">
      <c r="A10" s="43" t="n">
        <v>1</v>
      </c>
      <c r="B10" s="44" t="s">
        <v>53</v>
      </c>
      <c r="C10" s="45" t="n">
        <v>3</v>
      </c>
      <c r="D10" s="46"/>
      <c r="E10" s="47" t="n">
        <v>1</v>
      </c>
      <c r="F10" s="47"/>
      <c r="G10" s="47"/>
      <c r="H10" s="48"/>
      <c r="I10" s="49"/>
      <c r="J10" s="50" t="n">
        <f aca="false">SUM(D10:I10)</f>
        <v>1</v>
      </c>
      <c r="K10" s="51"/>
      <c r="L10" s="16"/>
      <c r="M10" s="42"/>
      <c r="N10" s="42"/>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row>
    <row r="11" s="17" customFormat="true" ht="13.5" hidden="false" customHeight="true" outlineLevel="0" collapsed="false">
      <c r="A11" s="43" t="n">
        <v>2</v>
      </c>
      <c r="B11" s="44" t="s">
        <v>54</v>
      </c>
      <c r="C11" s="45" t="n">
        <v>3</v>
      </c>
      <c r="D11" s="46"/>
      <c r="E11" s="47"/>
      <c r="F11" s="47"/>
      <c r="G11" s="47" t="n">
        <v>1</v>
      </c>
      <c r="H11" s="48"/>
      <c r="I11" s="49"/>
      <c r="J11" s="50" t="n">
        <f aca="false">SUM(D11:I11)</f>
        <v>1</v>
      </c>
      <c r="K11" s="51"/>
      <c r="L11" s="16"/>
      <c r="M11" s="42"/>
      <c r="N11" s="42"/>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row>
    <row r="12" s="17" customFormat="true" ht="13.5" hidden="false" customHeight="true" outlineLevel="0" collapsed="false">
      <c r="A12" s="52"/>
      <c r="B12" s="53" t="s">
        <v>55</v>
      </c>
      <c r="C12" s="54"/>
      <c r="D12" s="54"/>
      <c r="E12" s="54"/>
      <c r="F12" s="55"/>
      <c r="G12" s="55"/>
      <c r="H12" s="54"/>
      <c r="I12" s="54"/>
      <c r="J12" s="56"/>
      <c r="K12" s="51"/>
      <c r="L12" s="16"/>
      <c r="M12" s="42"/>
      <c r="N12" s="42"/>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row>
    <row r="13" s="17" customFormat="true" ht="31.5" hidden="false" customHeight="true" outlineLevel="0" collapsed="false">
      <c r="A13" s="57" t="n">
        <v>3</v>
      </c>
      <c r="B13" s="58" t="s">
        <v>56</v>
      </c>
      <c r="C13" s="49" t="n">
        <v>3</v>
      </c>
      <c r="D13" s="46" t="n">
        <v>1</v>
      </c>
      <c r="E13" s="47"/>
      <c r="F13" s="47"/>
      <c r="G13" s="47"/>
      <c r="H13" s="48"/>
      <c r="I13" s="49"/>
      <c r="J13" s="50" t="n">
        <f aca="false">SUM(D13:I13)</f>
        <v>1</v>
      </c>
      <c r="K13" s="51"/>
      <c r="L13" s="16"/>
      <c r="M13" s="42"/>
      <c r="N13" s="42"/>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row>
    <row r="14" s="17" customFormat="true" ht="31.5" hidden="false" customHeight="true" outlineLevel="0" collapsed="false">
      <c r="A14" s="57" t="n">
        <v>4</v>
      </c>
      <c r="B14" s="58" t="s">
        <v>57</v>
      </c>
      <c r="C14" s="49" t="n">
        <v>3</v>
      </c>
      <c r="D14" s="59" t="n">
        <v>1</v>
      </c>
      <c r="E14" s="47"/>
      <c r="F14" s="47"/>
      <c r="G14" s="47"/>
      <c r="H14" s="48"/>
      <c r="I14" s="49"/>
      <c r="J14" s="50" t="n">
        <f aca="false">SUM(D14:I14)</f>
        <v>1</v>
      </c>
      <c r="K14" s="51"/>
      <c r="L14" s="16"/>
      <c r="M14" s="42"/>
      <c r="N14" s="42"/>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row>
    <row r="15" s="17" customFormat="true" ht="14.2" hidden="false" customHeight="false" outlineLevel="0" collapsed="false">
      <c r="A15" s="57" t="n">
        <v>5</v>
      </c>
      <c r="B15" s="58" t="s">
        <v>58</v>
      </c>
      <c r="C15" s="49" t="n">
        <v>3</v>
      </c>
      <c r="D15" s="59" t="n">
        <v>1</v>
      </c>
      <c r="E15" s="47"/>
      <c r="F15" s="47"/>
      <c r="G15" s="47"/>
      <c r="H15" s="48"/>
      <c r="I15" s="49"/>
      <c r="J15" s="50" t="n">
        <f aca="false">SUM(D15:I15)</f>
        <v>1</v>
      </c>
      <c r="K15" s="51"/>
      <c r="L15" s="16"/>
      <c r="M15" s="42"/>
      <c r="N15" s="42"/>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row>
    <row r="16" s="17" customFormat="true" ht="32.25" hidden="false" customHeight="true" outlineLevel="0" collapsed="false">
      <c r="A16" s="57" t="n">
        <v>6</v>
      </c>
      <c r="B16" s="58" t="s">
        <v>59</v>
      </c>
      <c r="C16" s="49" t="n">
        <v>3</v>
      </c>
      <c r="D16" s="59" t="n">
        <v>1</v>
      </c>
      <c r="E16" s="47"/>
      <c r="F16" s="47"/>
      <c r="G16" s="47"/>
      <c r="H16" s="48"/>
      <c r="I16" s="49"/>
      <c r="J16" s="50" t="n">
        <f aca="false">SUM(D16:I16)</f>
        <v>1</v>
      </c>
      <c r="K16" s="51"/>
      <c r="L16" s="16"/>
      <c r="M16" s="42"/>
      <c r="N16" s="42"/>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row>
    <row r="17" s="17" customFormat="true" ht="13.5" hidden="false" customHeight="true" outlineLevel="0" collapsed="false">
      <c r="A17" s="57"/>
      <c r="B17" s="60" t="s">
        <v>60</v>
      </c>
      <c r="C17" s="61"/>
      <c r="D17" s="61"/>
      <c r="E17" s="61"/>
      <c r="F17" s="62"/>
      <c r="G17" s="62"/>
      <c r="H17" s="61"/>
      <c r="I17" s="61"/>
      <c r="J17" s="63"/>
      <c r="K17" s="51"/>
      <c r="L17" s="16"/>
      <c r="M17" s="42"/>
      <c r="N17" s="42"/>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row>
    <row r="18" s="17" customFormat="true" ht="30.75" hidden="false" customHeight="true" outlineLevel="0" collapsed="false">
      <c r="A18" s="57" t="n">
        <v>7</v>
      </c>
      <c r="B18" s="64" t="s">
        <v>61</v>
      </c>
      <c r="C18" s="65" t="n">
        <v>3</v>
      </c>
      <c r="D18" s="66"/>
      <c r="E18" s="67"/>
      <c r="F18" s="67"/>
      <c r="G18" s="67"/>
      <c r="H18" s="68"/>
      <c r="I18" s="65"/>
      <c r="J18" s="69" t="n">
        <f aca="false">SUM(D18:I18)</f>
        <v>0</v>
      </c>
      <c r="K18" s="70"/>
      <c r="L18" s="16"/>
      <c r="M18" s="42"/>
      <c r="N18" s="42"/>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row>
    <row r="19" s="17" customFormat="true" ht="31.5" hidden="false" customHeight="true" outlineLevel="0" collapsed="false">
      <c r="A19" s="57"/>
      <c r="B19" s="58" t="s">
        <v>62</v>
      </c>
      <c r="C19" s="65" t="n">
        <v>3</v>
      </c>
      <c r="D19" s="66"/>
      <c r="E19" s="67"/>
      <c r="F19" s="67"/>
      <c r="G19" s="67" t="n">
        <v>2</v>
      </c>
      <c r="H19" s="68"/>
      <c r="I19" s="65"/>
      <c r="J19" s="50" t="n">
        <f aca="false">SUM(D19:I19)</f>
        <v>2</v>
      </c>
      <c r="K19" s="70"/>
      <c r="L19" s="16"/>
      <c r="M19" s="42"/>
      <c r="N19" s="42"/>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row>
    <row r="20" s="17" customFormat="true" ht="54.95" hidden="false" customHeight="false" outlineLevel="0" collapsed="false">
      <c r="A20" s="57"/>
      <c r="B20" s="58" t="s">
        <v>63</v>
      </c>
      <c r="C20" s="65" t="n">
        <v>3</v>
      </c>
      <c r="D20" s="66"/>
      <c r="E20" s="67"/>
      <c r="F20" s="67"/>
      <c r="G20" s="67" t="n">
        <v>3</v>
      </c>
      <c r="H20" s="68"/>
      <c r="I20" s="65"/>
      <c r="J20" s="50" t="n">
        <f aca="false">SUM(D20:I20)</f>
        <v>3</v>
      </c>
      <c r="K20" s="70"/>
      <c r="L20" s="16"/>
      <c r="M20" s="42"/>
      <c r="N20" s="42"/>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row>
    <row r="21" s="17" customFormat="true" ht="15" hidden="false" customHeight="true" outlineLevel="0" collapsed="false">
      <c r="A21" s="57"/>
      <c r="B21" s="58" t="s">
        <v>64</v>
      </c>
      <c r="C21" s="65" t="n">
        <v>3</v>
      </c>
      <c r="D21" s="66"/>
      <c r="E21" s="67"/>
      <c r="F21" s="67"/>
      <c r="G21" s="67" t="n">
        <v>2</v>
      </c>
      <c r="H21" s="68"/>
      <c r="I21" s="65"/>
      <c r="J21" s="50" t="n">
        <f aca="false">SUM(D21:I21)</f>
        <v>2</v>
      </c>
      <c r="K21" s="70"/>
      <c r="L21" s="16"/>
      <c r="M21" s="42"/>
      <c r="N21" s="42"/>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row>
    <row r="22" s="17" customFormat="true" ht="15" hidden="false" customHeight="true" outlineLevel="0" collapsed="false">
      <c r="A22" s="57"/>
      <c r="B22" s="58" t="s">
        <v>65</v>
      </c>
      <c r="C22" s="65" t="n">
        <v>3</v>
      </c>
      <c r="D22" s="66"/>
      <c r="E22" s="67"/>
      <c r="F22" s="67"/>
      <c r="G22" s="67" t="n">
        <v>1</v>
      </c>
      <c r="H22" s="68"/>
      <c r="I22" s="65"/>
      <c r="J22" s="50" t="n">
        <f aca="false">SUM(D22:I22)</f>
        <v>1</v>
      </c>
      <c r="K22" s="70"/>
      <c r="L22" s="16"/>
      <c r="M22" s="42"/>
      <c r="N22" s="42"/>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row>
    <row r="23" s="17" customFormat="true" ht="14.2" hidden="false" customHeight="false" outlineLevel="0" collapsed="false">
      <c r="A23" s="57"/>
      <c r="B23" s="58" t="s">
        <v>66</v>
      </c>
      <c r="C23" s="65" t="n">
        <v>3</v>
      </c>
      <c r="D23" s="66"/>
      <c r="E23" s="67"/>
      <c r="F23" s="67"/>
      <c r="G23" s="67" t="n">
        <v>1</v>
      </c>
      <c r="H23" s="68"/>
      <c r="I23" s="65"/>
      <c r="J23" s="50" t="n">
        <f aca="false">SUM(D23:I23)</f>
        <v>1</v>
      </c>
      <c r="K23" s="70"/>
      <c r="L23" s="16"/>
      <c r="M23" s="42"/>
      <c r="N23" s="42"/>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row>
    <row r="24" s="17" customFormat="true" ht="15.75" hidden="false" customHeight="true" outlineLevel="0" collapsed="false">
      <c r="A24" s="57"/>
      <c r="B24" s="58" t="s">
        <v>67</v>
      </c>
      <c r="C24" s="65" t="n">
        <v>3</v>
      </c>
      <c r="D24" s="66" t="n">
        <v>1</v>
      </c>
      <c r="E24" s="67"/>
      <c r="F24" s="67"/>
      <c r="G24" s="67" t="n">
        <v>1</v>
      </c>
      <c r="H24" s="68"/>
      <c r="I24" s="65"/>
      <c r="J24" s="50" t="n">
        <f aca="false">SUM(D24:I24)</f>
        <v>2</v>
      </c>
      <c r="K24" s="70"/>
      <c r="L24" s="16"/>
      <c r="M24" s="42"/>
      <c r="N24" s="42"/>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row>
    <row r="25" s="17" customFormat="true" ht="41.35" hidden="false" customHeight="false" outlineLevel="0" collapsed="false">
      <c r="A25" s="57"/>
      <c r="B25" s="58" t="s">
        <v>68</v>
      </c>
      <c r="C25" s="65" t="n">
        <v>3</v>
      </c>
      <c r="D25" s="66" t="n">
        <v>1</v>
      </c>
      <c r="E25" s="67"/>
      <c r="F25" s="67"/>
      <c r="G25" s="67" t="n">
        <v>1</v>
      </c>
      <c r="H25" s="68"/>
      <c r="I25" s="65"/>
      <c r="J25" s="50" t="n">
        <f aca="false">SUM(D25:I25)</f>
        <v>2</v>
      </c>
      <c r="K25" s="70"/>
      <c r="L25" s="16"/>
      <c r="M25" s="42"/>
      <c r="N25" s="42"/>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row>
    <row r="26" s="17" customFormat="true" ht="28.45" hidden="false" customHeight="false" outlineLevel="0" collapsed="false">
      <c r="A26" s="57"/>
      <c r="B26" s="58" t="s">
        <v>69</v>
      </c>
      <c r="C26" s="65" t="n">
        <v>3</v>
      </c>
      <c r="D26" s="66"/>
      <c r="E26" s="67"/>
      <c r="F26" s="67"/>
      <c r="G26" s="67" t="n">
        <v>3</v>
      </c>
      <c r="H26" s="68"/>
      <c r="I26" s="65"/>
      <c r="J26" s="50" t="n">
        <f aca="false">SUM(D26:I26)</f>
        <v>3</v>
      </c>
      <c r="K26" s="70"/>
      <c r="L26" s="16"/>
      <c r="M26" s="42"/>
      <c r="N26" s="42"/>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row>
    <row r="27" s="17" customFormat="true" ht="14.2" hidden="false" customHeight="false" outlineLevel="0" collapsed="false">
      <c r="A27" s="57"/>
      <c r="B27" s="58" t="s">
        <v>70</v>
      </c>
      <c r="C27" s="65" t="n">
        <v>3</v>
      </c>
      <c r="D27" s="66"/>
      <c r="E27" s="67"/>
      <c r="F27" s="67"/>
      <c r="G27" s="67"/>
      <c r="H27" s="68"/>
      <c r="I27" s="65"/>
      <c r="J27" s="50" t="n">
        <f aca="false">SUM(D27:I27)</f>
        <v>0</v>
      </c>
      <c r="K27" s="70"/>
      <c r="L27" s="16"/>
      <c r="M27" s="42"/>
      <c r="N27" s="42"/>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row>
    <row r="28" s="17" customFormat="true" ht="15" hidden="false" customHeight="true" outlineLevel="0" collapsed="false">
      <c r="A28" s="57"/>
      <c r="B28" s="58" t="s">
        <v>71</v>
      </c>
      <c r="C28" s="65" t="n">
        <v>3</v>
      </c>
      <c r="D28" s="66"/>
      <c r="E28" s="67"/>
      <c r="F28" s="67"/>
      <c r="G28" s="67" t="n">
        <v>2</v>
      </c>
      <c r="H28" s="68"/>
      <c r="I28" s="65"/>
      <c r="J28" s="50" t="n">
        <f aca="false">SUM(D28:I28)</f>
        <v>2</v>
      </c>
      <c r="K28" s="70"/>
      <c r="L28" s="16"/>
      <c r="M28" s="42"/>
      <c r="N28" s="42"/>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row>
    <row r="29" s="17" customFormat="true" ht="14.25" hidden="false" customHeight="true" outlineLevel="0" collapsed="false">
      <c r="A29" s="57"/>
      <c r="B29" s="58" t="s">
        <v>72</v>
      </c>
      <c r="C29" s="65" t="n">
        <v>3</v>
      </c>
      <c r="D29" s="66"/>
      <c r="E29" s="67"/>
      <c r="F29" s="67"/>
      <c r="G29" s="67" t="n">
        <v>1</v>
      </c>
      <c r="H29" s="68"/>
      <c r="I29" s="65"/>
      <c r="J29" s="50" t="n">
        <f aca="false">SUM(D29:I29)</f>
        <v>1</v>
      </c>
      <c r="K29" s="70"/>
      <c r="L29" s="16"/>
      <c r="M29" s="42"/>
      <c r="N29" s="42"/>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row>
    <row r="30" s="17" customFormat="true" ht="15" hidden="false" customHeight="true" outlineLevel="0" collapsed="false">
      <c r="A30" s="57"/>
      <c r="B30" s="58" t="s">
        <v>73</v>
      </c>
      <c r="C30" s="65" t="n">
        <v>3</v>
      </c>
      <c r="D30" s="66"/>
      <c r="E30" s="67"/>
      <c r="F30" s="67"/>
      <c r="G30" s="67" t="n">
        <v>1</v>
      </c>
      <c r="H30" s="68"/>
      <c r="I30" s="65"/>
      <c r="J30" s="71" t="n">
        <f aca="false">SUM(D30:I30)</f>
        <v>1</v>
      </c>
      <c r="K30" s="70"/>
      <c r="L30" s="16"/>
      <c r="M30" s="42"/>
      <c r="N30" s="42"/>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row>
    <row r="31" s="17" customFormat="true" ht="15" hidden="false" customHeight="true" outlineLevel="0" collapsed="false">
      <c r="A31" s="57"/>
      <c r="B31" s="58" t="s">
        <v>74</v>
      </c>
      <c r="C31" s="65" t="n">
        <v>3</v>
      </c>
      <c r="D31" s="66"/>
      <c r="E31" s="67"/>
      <c r="F31" s="67"/>
      <c r="G31" s="67" t="n">
        <v>2</v>
      </c>
      <c r="H31" s="68"/>
      <c r="I31" s="65"/>
      <c r="J31" s="71" t="n">
        <f aca="false">SUM(D31:I31)</f>
        <v>2</v>
      </c>
      <c r="K31" s="70"/>
      <c r="L31" s="16"/>
      <c r="M31" s="42"/>
      <c r="N31" s="42"/>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row>
    <row r="32" s="17" customFormat="true" ht="28.45" hidden="false" customHeight="false" outlineLevel="0" collapsed="false">
      <c r="A32" s="57"/>
      <c r="B32" s="58" t="s">
        <v>75</v>
      </c>
      <c r="C32" s="65" t="n">
        <v>3</v>
      </c>
      <c r="D32" s="66"/>
      <c r="E32" s="67"/>
      <c r="F32" s="67"/>
      <c r="G32" s="67" t="n">
        <v>4</v>
      </c>
      <c r="H32" s="68"/>
      <c r="I32" s="65"/>
      <c r="J32" s="71" t="n">
        <f aca="false">SUM(D32:I32)</f>
        <v>4</v>
      </c>
      <c r="K32" s="70"/>
      <c r="L32" s="16"/>
      <c r="M32" s="42"/>
      <c r="N32" s="42"/>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row>
    <row r="33" s="17" customFormat="true" ht="15" hidden="false" customHeight="true" outlineLevel="0" collapsed="false">
      <c r="A33" s="57"/>
      <c r="B33" s="58" t="s">
        <v>73</v>
      </c>
      <c r="C33" s="65" t="n">
        <v>3</v>
      </c>
      <c r="D33" s="66"/>
      <c r="E33" s="67"/>
      <c r="F33" s="67"/>
      <c r="G33" s="67" t="n">
        <v>1</v>
      </c>
      <c r="H33" s="68"/>
      <c r="I33" s="65"/>
      <c r="J33" s="71" t="n">
        <f aca="false">SUM(D33:I33)</f>
        <v>1</v>
      </c>
      <c r="K33" s="70"/>
      <c r="L33" s="16"/>
      <c r="M33" s="42"/>
      <c r="N33" s="42"/>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row>
    <row r="34" s="17" customFormat="true" ht="15" hidden="false" customHeight="true" outlineLevel="0" collapsed="false">
      <c r="A34" s="57"/>
      <c r="B34" s="60" t="s">
        <v>76</v>
      </c>
      <c r="C34" s="72"/>
      <c r="D34" s="73"/>
      <c r="E34" s="74"/>
      <c r="F34" s="74"/>
      <c r="G34" s="74"/>
      <c r="H34" s="75"/>
      <c r="I34" s="72"/>
      <c r="J34" s="63"/>
      <c r="K34" s="70"/>
      <c r="L34" s="16"/>
      <c r="M34" s="42"/>
      <c r="N34" s="42"/>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row>
    <row r="35" s="17" customFormat="true" ht="13.8" hidden="false" customHeight="false" outlineLevel="0" collapsed="false">
      <c r="A35" s="57" t="n">
        <v>8</v>
      </c>
      <c r="B35" s="44" t="s">
        <v>77</v>
      </c>
      <c r="C35" s="49" t="n">
        <v>3</v>
      </c>
      <c r="D35" s="59"/>
      <c r="E35" s="47"/>
      <c r="F35" s="47"/>
      <c r="G35" s="47" t="n">
        <v>1</v>
      </c>
      <c r="H35" s="48"/>
      <c r="I35" s="49"/>
      <c r="J35" s="50" t="n">
        <f aca="false">SUM(D35:I35)</f>
        <v>1</v>
      </c>
      <c r="K35" s="70"/>
      <c r="L35" s="16"/>
      <c r="M35" s="42"/>
      <c r="N35" s="42"/>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row>
    <row r="36" s="17" customFormat="true" ht="13.8" hidden="false" customHeight="false" outlineLevel="0" collapsed="false">
      <c r="A36" s="57" t="n">
        <v>9</v>
      </c>
      <c r="B36" s="44" t="s">
        <v>78</v>
      </c>
      <c r="C36" s="49" t="n">
        <v>3</v>
      </c>
      <c r="D36" s="59"/>
      <c r="E36" s="47"/>
      <c r="F36" s="47"/>
      <c r="G36" s="47" t="n">
        <v>2</v>
      </c>
      <c r="H36" s="48"/>
      <c r="I36" s="49"/>
      <c r="J36" s="50" t="n">
        <f aca="false">SUM(D36:I36)</f>
        <v>2</v>
      </c>
      <c r="K36" s="70"/>
      <c r="L36" s="16"/>
      <c r="M36" s="42"/>
      <c r="N36" s="42"/>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row>
    <row r="37" s="17" customFormat="true" ht="13.8" hidden="false" customHeight="false" outlineLevel="0" collapsed="false">
      <c r="A37" s="57" t="n">
        <v>10</v>
      </c>
      <c r="B37" s="44" t="s">
        <v>79</v>
      </c>
      <c r="C37" s="49" t="n">
        <v>3</v>
      </c>
      <c r="D37" s="59"/>
      <c r="E37" s="47"/>
      <c r="F37" s="47"/>
      <c r="G37" s="47" t="n">
        <v>1</v>
      </c>
      <c r="H37" s="48"/>
      <c r="I37" s="49"/>
      <c r="J37" s="50" t="n">
        <f aca="false">SUM(D37:I37)</f>
        <v>1</v>
      </c>
      <c r="K37" s="70"/>
      <c r="L37" s="16"/>
      <c r="M37" s="42"/>
      <c r="N37" s="42"/>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row>
    <row r="38" s="17" customFormat="true" ht="13.8" hidden="false" customHeight="false" outlineLevel="0" collapsed="false">
      <c r="A38" s="57"/>
      <c r="B38" s="60" t="s">
        <v>5</v>
      </c>
      <c r="C38" s="61"/>
      <c r="D38" s="61"/>
      <c r="E38" s="61"/>
      <c r="F38" s="62"/>
      <c r="G38" s="62"/>
      <c r="H38" s="61"/>
      <c r="I38" s="61"/>
      <c r="J38" s="63"/>
      <c r="K38" s="51"/>
      <c r="L38" s="16"/>
      <c r="M38" s="42"/>
      <c r="N38" s="42"/>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row>
    <row r="39" s="17" customFormat="true" ht="14.2" hidden="false" customHeight="false" outlineLevel="0" collapsed="false">
      <c r="A39" s="57" t="n">
        <v>11</v>
      </c>
      <c r="B39" s="58" t="s">
        <v>5</v>
      </c>
      <c r="C39" s="76" t="n">
        <v>3</v>
      </c>
      <c r="D39" s="66"/>
      <c r="E39" s="66"/>
      <c r="F39" s="66"/>
      <c r="G39" s="77"/>
      <c r="H39" s="68" t="n">
        <v>11</v>
      </c>
      <c r="I39" s="65"/>
      <c r="J39" s="69" t="n">
        <f aca="false">SUM(D39:I39)</f>
        <v>11</v>
      </c>
      <c r="K39" s="78"/>
      <c r="L39" s="16"/>
      <c r="M39" s="42"/>
      <c r="N39" s="42"/>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row>
    <row r="40" s="17" customFormat="true" ht="13.5" hidden="false" customHeight="true" outlineLevel="0" collapsed="false">
      <c r="A40" s="57"/>
      <c r="B40" s="60" t="s">
        <v>80</v>
      </c>
      <c r="C40" s="61"/>
      <c r="D40" s="61"/>
      <c r="E40" s="61"/>
      <c r="F40" s="62"/>
      <c r="G40" s="62"/>
      <c r="H40" s="61"/>
      <c r="I40" s="61"/>
      <c r="J40" s="63"/>
      <c r="K40" s="51"/>
      <c r="L40" s="16"/>
      <c r="M40" s="42"/>
      <c r="N40" s="42"/>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row>
    <row r="41" s="17" customFormat="true" ht="14.2" hidden="false" customHeight="false" outlineLevel="0" collapsed="false">
      <c r="A41" s="57" t="n">
        <v>12</v>
      </c>
      <c r="B41" s="58" t="s">
        <v>80</v>
      </c>
      <c r="C41" s="76" t="n">
        <v>3</v>
      </c>
      <c r="D41" s="66"/>
      <c r="E41" s="66"/>
      <c r="F41" s="66"/>
      <c r="G41" s="77"/>
      <c r="H41" s="68"/>
      <c r="I41" s="65" t="n">
        <v>15</v>
      </c>
      <c r="J41" s="69" t="n">
        <f aca="false">SUM(D41:I41)</f>
        <v>15</v>
      </c>
      <c r="K41" s="78"/>
      <c r="L41" s="16"/>
      <c r="M41" s="42"/>
      <c r="N41" s="42"/>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row>
    <row r="42" s="17" customFormat="true" ht="13.5" hidden="false" customHeight="true" outlineLevel="0" collapsed="false">
      <c r="A42" s="79" t="s">
        <v>8</v>
      </c>
      <c r="B42" s="79"/>
      <c r="C42" s="50" t="n">
        <f aca="false">IF(SUM(C9:C41)=0,0,AVERAGE(C9:C41))</f>
        <v>3</v>
      </c>
      <c r="D42" s="50" t="n">
        <f aca="false">SUM(D9:D41)</f>
        <v>6</v>
      </c>
      <c r="E42" s="50" t="n">
        <f aca="false">SUM(E9:E41)</f>
        <v>1</v>
      </c>
      <c r="F42" s="80" t="n">
        <f aca="false">SUM(F9:F41)</f>
        <v>0</v>
      </c>
      <c r="G42" s="80" t="n">
        <f aca="false">SUM(G9:G41)</f>
        <v>30</v>
      </c>
      <c r="H42" s="50" t="n">
        <f aca="false">SUM(H9:H41)</f>
        <v>11</v>
      </c>
      <c r="I42" s="50" t="n">
        <f aca="false">SUM(I13:I41)</f>
        <v>15</v>
      </c>
      <c r="J42" s="50" t="n">
        <f aca="false">SUM(D42:I42)</f>
        <v>63</v>
      </c>
      <c r="K42" s="81"/>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row>
    <row r="43" s="17" customFormat="true" ht="13.5" hidden="false" customHeight="true" outlineLevel="0" collapsed="false">
      <c r="A43" s="82"/>
      <c r="B43" s="82"/>
      <c r="C43" s="82"/>
      <c r="D43" s="82"/>
      <c r="E43" s="82"/>
      <c r="F43" s="82"/>
      <c r="G43" s="82"/>
      <c r="H43" s="82"/>
      <c r="I43" s="82"/>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row>
    <row r="44" customFormat="false" ht="15.75" hidden="false" customHeight="true" outlineLevel="0" collapsed="false">
      <c r="A44" s="83" t="s">
        <v>7</v>
      </c>
      <c r="B44" s="83"/>
      <c r="C44" s="83"/>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84" t="n">
        <v>1</v>
      </c>
      <c r="B45" s="6" t="s">
        <v>81</v>
      </c>
      <c r="C45" s="7" t="n">
        <v>5</v>
      </c>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84" t="n">
        <v>2</v>
      </c>
      <c r="B46" s="6" t="s">
        <v>82</v>
      </c>
      <c r="C46" s="7"/>
      <c r="G46" s="12" t="s">
        <v>36</v>
      </c>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8" hidden="false" customHeight="false" outlineLevel="0" collapsed="false">
      <c r="A47" s="84" t="n">
        <v>3</v>
      </c>
      <c r="B47" s="6" t="s">
        <v>83</v>
      </c>
      <c r="C47" s="7"/>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8" hidden="false" customHeight="false" outlineLevel="0" collapsed="false">
      <c r="A48" s="84" t="n">
        <v>4</v>
      </c>
      <c r="B48" s="6" t="s">
        <v>84</v>
      </c>
      <c r="C48" s="7"/>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8" hidden="false" customHeight="false" outlineLevel="0" collapsed="false">
      <c r="A49" s="84" t="n">
        <v>5</v>
      </c>
      <c r="B49" s="6" t="s">
        <v>85</v>
      </c>
      <c r="C49" s="7"/>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84" t="n">
        <v>6</v>
      </c>
      <c r="B50" s="6" t="s">
        <v>24</v>
      </c>
      <c r="C50" s="7"/>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84" t="n">
        <v>7</v>
      </c>
      <c r="B51" s="6" t="s">
        <v>86</v>
      </c>
      <c r="C51" s="7" t="n">
        <v>0.5</v>
      </c>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85"/>
      <c r="B52" s="86" t="s">
        <v>8</v>
      </c>
      <c r="C52" s="7" t="n">
        <f aca="false">SUM(C45:C51)</f>
        <v>5.5</v>
      </c>
      <c r="D52" s="2"/>
      <c r="E52" s="2"/>
      <c r="F52" s="87"/>
      <c r="G52" s="87"/>
      <c r="H52" s="2"/>
      <c r="I52" s="2"/>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4" s="1" customFormat="true" ht="13.8" hidden="false" customHeight="false" outlineLevel="0" collapsed="false">
      <c r="A54" s="10" t="s">
        <v>87</v>
      </c>
      <c r="B54" s="88" t="s">
        <v>88</v>
      </c>
    </row>
    <row r="55" s="1" customFormat="true" ht="14.2" hidden="false" customHeight="false" outlineLevel="0" collapsed="false">
      <c r="A55" s="89" t="n">
        <v>1</v>
      </c>
      <c r="B55" s="58" t="s">
        <v>89</v>
      </c>
    </row>
    <row r="56" s="1" customFormat="true" ht="14.2" hidden="false" customHeight="false" outlineLevel="0" collapsed="false">
      <c r="A56" s="89" t="n">
        <v>2</v>
      </c>
      <c r="B56" s="58" t="s">
        <v>90</v>
      </c>
    </row>
    <row r="57" s="1" customFormat="true" ht="14.2" hidden="false" customHeight="false" outlineLevel="0" collapsed="false">
      <c r="A57" s="89" t="n">
        <v>3</v>
      </c>
      <c r="B57" s="58" t="s">
        <v>91</v>
      </c>
    </row>
    <row r="58" customFormat="false" ht="14.2" hidden="false" customHeight="false" outlineLevel="0" collapsed="false">
      <c r="A58" s="89" t="n">
        <v>4</v>
      </c>
      <c r="B58" s="58" t="s">
        <v>92</v>
      </c>
      <c r="K58" s="1"/>
    </row>
    <row r="59" customFormat="false" ht="14.2" hidden="false" customHeight="false" outlineLevel="0" collapsed="false">
      <c r="A59" s="89" t="n">
        <v>5</v>
      </c>
      <c r="B59" s="58" t="s">
        <v>93</v>
      </c>
      <c r="K59" s="1"/>
    </row>
    <row r="60" customFormat="false" ht="14.2" hidden="false" customHeight="false" outlineLevel="0" collapsed="false">
      <c r="A60" s="89" t="n">
        <v>6</v>
      </c>
      <c r="B60" s="58" t="s">
        <v>94</v>
      </c>
      <c r="K60" s="1"/>
    </row>
    <row r="61" customFormat="false" ht="14.2" hidden="false" customHeight="false" outlineLevel="0" collapsed="false">
      <c r="A61" s="89" t="n">
        <v>7</v>
      </c>
      <c r="B61" s="58" t="s">
        <v>95</v>
      </c>
      <c r="K61" s="1"/>
    </row>
    <row r="62" customFormat="false" ht="14.2" hidden="false" customHeight="false" outlineLevel="0" collapsed="false">
      <c r="A62" s="89" t="n">
        <v>8</v>
      </c>
      <c r="B62" s="58" t="s">
        <v>96</v>
      </c>
      <c r="K62" s="1"/>
    </row>
    <row r="63" customFormat="false" ht="14.2" hidden="false" customHeight="false" outlineLevel="0" collapsed="false">
      <c r="A63" s="89" t="n">
        <v>9</v>
      </c>
      <c r="B63" s="58" t="s">
        <v>97</v>
      </c>
      <c r="K63" s="1"/>
    </row>
    <row r="64" customFormat="false" ht="13.8" hidden="false" customHeight="false" outlineLevel="0" collapsed="false">
      <c r="A64" s="30" t="s">
        <v>98</v>
      </c>
      <c r="B64" s="90" t="s">
        <v>99</v>
      </c>
      <c r="K64" s="1"/>
    </row>
    <row r="65" customFormat="false" ht="28.45" hidden="false" customHeight="false" outlineLevel="0" collapsed="false">
      <c r="A65" s="91" t="n">
        <v>1</v>
      </c>
      <c r="B65" s="92" t="s">
        <v>100</v>
      </c>
      <c r="K65" s="1"/>
    </row>
    <row r="66" customFormat="false" ht="14.2" hidden="false" customHeight="false" outlineLevel="0" collapsed="false">
      <c r="A66" s="91" t="n">
        <v>2</v>
      </c>
      <c r="B66" s="92" t="s">
        <v>101</v>
      </c>
      <c r="K66" s="1"/>
    </row>
    <row r="67" customFormat="false" ht="14.2" hidden="false" customHeight="false" outlineLevel="0" collapsed="false">
      <c r="A67" s="91" t="n">
        <v>3</v>
      </c>
      <c r="B67" s="92" t="s">
        <v>102</v>
      </c>
      <c r="K67" s="1"/>
    </row>
    <row r="68" customFormat="false" ht="14.2" hidden="false" customHeight="false" outlineLevel="0" collapsed="false">
      <c r="A68" s="91" t="n">
        <v>4</v>
      </c>
      <c r="B68" s="92" t="s">
        <v>103</v>
      </c>
      <c r="K68" s="1"/>
    </row>
    <row r="69" customFormat="false" ht="14.2" hidden="false" customHeight="false" outlineLevel="0" collapsed="false">
      <c r="A69" s="91" t="n">
        <v>5</v>
      </c>
      <c r="B69" s="92" t="s">
        <v>104</v>
      </c>
      <c r="K69" s="1"/>
    </row>
    <row r="70" customFormat="false" ht="30" hidden="false" customHeight="true" outlineLevel="0" collapsed="false">
      <c r="A70" s="91" t="n">
        <v>6</v>
      </c>
      <c r="B70" s="92" t="s">
        <v>105</v>
      </c>
      <c r="K70" s="1"/>
    </row>
    <row r="71" customFormat="false" ht="15" hidden="false" customHeight="true" outlineLevel="0" collapsed="false">
      <c r="A71" s="91" t="n">
        <v>7</v>
      </c>
      <c r="B71" s="92" t="s">
        <v>106</v>
      </c>
      <c r="K71" s="1"/>
    </row>
    <row r="72" customFormat="false" ht="14.2" hidden="false" customHeight="false" outlineLevel="0" collapsed="false">
      <c r="A72" s="91" t="n">
        <v>8</v>
      </c>
      <c r="B72" s="92" t="s">
        <v>107</v>
      </c>
    </row>
  </sheetData>
  <mergeCells count="20">
    <mergeCell ref="A1:J1"/>
    <mergeCell ref="E2:J2"/>
    <mergeCell ref="E3:J3"/>
    <mergeCell ref="C4:J4"/>
    <mergeCell ref="A5:J5"/>
    <mergeCell ref="A6:B6"/>
    <mergeCell ref="C6:C8"/>
    <mergeCell ref="D6:G6"/>
    <mergeCell ref="J6:J8"/>
    <mergeCell ref="B7:B8"/>
    <mergeCell ref="D7:D8"/>
    <mergeCell ref="E7:E8"/>
    <mergeCell ref="F7:F8"/>
    <mergeCell ref="G7:G8"/>
    <mergeCell ref="H7:H8"/>
    <mergeCell ref="I7:I8"/>
    <mergeCell ref="K7:K8"/>
    <mergeCell ref="A42:B42"/>
    <mergeCell ref="A43:G43"/>
    <mergeCell ref="A44:C44"/>
  </mergeCells>
  <dataValidations count="1">
    <dataValidation allowBlank="true" errorStyle="stop" operator="between" prompt="1- Low&#10;2- Average&#10;3- High" promptTitle="Complexity" showDropDown="false" showErrorMessage="true" showInputMessage="true" sqref="C9:C41" type="list">
      <formula1>"1,2,3"</formula1>
      <formula2>0</formula2>
    </dataValidation>
  </dataValidations>
  <printOptions headings="false" gridLines="false" gridLinesSet="true" horizontalCentered="false" verticalCentered="false"/>
  <pageMargins left="0.7" right="0.7" top="0.90625" bottom="0.75" header="0.3" footer="0.3"/>
  <pageSetup paperSize="9" scale="100" fitToWidth="1" fitToHeight="0" pageOrder="downThenOver" orientation="landscape" blackAndWhite="false" draft="false" cellComments="none" horizontalDpi="300" verticalDpi="300" copies="1"/>
  <headerFooter differentFirst="false" differentOddEven="false">
    <oddHeader>&amp;R&amp;"Arial,Regular"&amp;10P/ESP/PE
Proposal Estimation</oddHeader>
    <oddFooter>&amp;L&amp;"Arial,Regular"&amp;10QMS Ver. No. 3.1&amp;C&amp;"Arial,Regular"&amp;10 Template Version. No. 1.3
Template Release Date: 10-May-13&amp;R&amp;"Arial,Regular"&amp;10Page &amp;P of &amp;N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12"/>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A3" activeCellId="0" sqref="A3"/>
    </sheetView>
  </sheetViews>
  <sheetFormatPr defaultColWidth="9.14453125" defaultRowHeight="15" zeroHeight="false" outlineLevelRow="0" outlineLevelCol="0"/>
  <cols>
    <col collapsed="false" customWidth="true" hidden="false" outlineLevel="0" max="1" min="1" style="0" width="25.28"/>
    <col collapsed="false" customWidth="true" hidden="false" outlineLevel="0" max="2" min="2" style="93" width="16"/>
    <col collapsed="false" customWidth="true" hidden="false" outlineLevel="0" max="6" min="3" style="93" width="8.28"/>
    <col collapsed="false" customWidth="true" hidden="false" outlineLevel="0" max="7" min="7" style="93" width="15"/>
    <col collapsed="false" customWidth="true" hidden="false" outlineLevel="0" max="8" min="8" style="93" width="13.28"/>
    <col collapsed="false" customWidth="true" hidden="false" outlineLevel="0" max="9" min="9" style="93" width="22"/>
    <col collapsed="false" customWidth="false" hidden="false" outlineLevel="0" max="1024" min="10" style="1" width="9.14"/>
  </cols>
  <sheetData>
    <row r="1" customFormat="false" ht="18" hidden="false" customHeight="true" outlineLevel="0" collapsed="false">
      <c r="A1" s="14" t="s">
        <v>108</v>
      </c>
      <c r="B1" s="14"/>
      <c r="C1" s="14"/>
      <c r="D1" s="14"/>
      <c r="E1" s="14"/>
      <c r="F1" s="14"/>
      <c r="G1" s="14"/>
      <c r="H1" s="14"/>
      <c r="I1" s="14"/>
    </row>
    <row r="2" s="1" customFormat="true" ht="15" hidden="false" customHeight="false" outlineLevel="0" collapsed="false">
      <c r="B2" s="12"/>
      <c r="C2" s="12"/>
      <c r="D2" s="12"/>
      <c r="E2" s="12"/>
      <c r="F2" s="12"/>
      <c r="G2" s="12"/>
      <c r="H2" s="12"/>
      <c r="I2" s="12"/>
    </row>
    <row r="3" customFormat="false" ht="64.5" hidden="false" customHeight="true" outlineLevel="0" collapsed="false">
      <c r="A3" s="94"/>
      <c r="B3" s="95" t="s">
        <v>109</v>
      </c>
      <c r="C3" s="95" t="s">
        <v>41</v>
      </c>
      <c r="D3" s="95"/>
      <c r="E3" s="95"/>
      <c r="F3" s="95"/>
      <c r="G3" s="95" t="s">
        <v>110</v>
      </c>
      <c r="H3" s="96" t="s">
        <v>111</v>
      </c>
      <c r="I3" s="96" t="s">
        <v>112</v>
      </c>
    </row>
    <row r="4" customFormat="false" ht="15" hidden="false" customHeight="false" outlineLevel="0" collapsed="false">
      <c r="A4" s="97"/>
      <c r="B4" s="98" t="s">
        <v>113</v>
      </c>
      <c r="C4" s="98" t="s">
        <v>114</v>
      </c>
      <c r="D4" s="98" t="s">
        <v>115</v>
      </c>
      <c r="E4" s="98" t="s">
        <v>116</v>
      </c>
      <c r="F4" s="98" t="s">
        <v>117</v>
      </c>
      <c r="G4" s="98" t="s">
        <v>118</v>
      </c>
      <c r="H4" s="98" t="s">
        <v>119</v>
      </c>
      <c r="I4" s="97"/>
    </row>
    <row r="5" customFormat="false" ht="15" hidden="false" customHeight="false" outlineLevel="0" collapsed="false">
      <c r="A5" s="99" t="s">
        <v>5</v>
      </c>
      <c r="B5" s="100"/>
      <c r="C5" s="100"/>
      <c r="D5" s="100" t="n">
        <v>1</v>
      </c>
      <c r="E5" s="100" t="n">
        <v>1</v>
      </c>
      <c r="F5" s="100" t="n">
        <v>1</v>
      </c>
      <c r="G5" s="100"/>
      <c r="H5" s="100"/>
      <c r="I5" s="7" t="n">
        <f aca="false">SUM(B5:H5)*5</f>
        <v>15</v>
      </c>
    </row>
    <row r="6" customFormat="false" ht="15" hidden="false" customHeight="false" outlineLevel="0" collapsed="false">
      <c r="A6" s="99" t="s">
        <v>16</v>
      </c>
      <c r="B6" s="100"/>
      <c r="C6" s="100"/>
      <c r="D6" s="100"/>
      <c r="E6" s="100"/>
      <c r="F6" s="100"/>
      <c r="G6" s="100"/>
      <c r="H6" s="100"/>
      <c r="I6" s="7" t="n">
        <f aca="false">SUM(B6:H6)*5</f>
        <v>0</v>
      </c>
    </row>
    <row r="7" customFormat="false" ht="15" hidden="false" customHeight="false" outlineLevel="0" collapsed="false">
      <c r="A7" s="99" t="s">
        <v>120</v>
      </c>
      <c r="B7" s="100" t="n">
        <v>1</v>
      </c>
      <c r="C7" s="100" t="n">
        <v>1</v>
      </c>
      <c r="D7" s="100" t="n">
        <v>1</v>
      </c>
      <c r="E7" s="100" t="n">
        <v>1</v>
      </c>
      <c r="F7" s="100" t="n">
        <v>1</v>
      </c>
      <c r="G7" s="100" t="n">
        <v>1</v>
      </c>
      <c r="H7" s="100" t="n">
        <v>1</v>
      </c>
      <c r="I7" s="7" t="n">
        <f aca="false">SUM(B7:H7)*5</f>
        <v>35</v>
      </c>
    </row>
    <row r="8" customFormat="false" ht="15" hidden="false" customHeight="false" outlineLevel="0" collapsed="false">
      <c r="A8" s="99" t="s">
        <v>18</v>
      </c>
      <c r="B8" s="100"/>
      <c r="C8" s="100"/>
      <c r="D8" s="100"/>
      <c r="E8" s="100"/>
      <c r="F8" s="100" t="n">
        <v>1</v>
      </c>
      <c r="G8" s="100" t="n">
        <v>1</v>
      </c>
      <c r="H8" s="100" t="n">
        <v>1</v>
      </c>
      <c r="I8" s="7" t="n">
        <f aca="false">SUM(B8:H8)*5</f>
        <v>15</v>
      </c>
    </row>
    <row r="9" customFormat="false" ht="15" hidden="false" customHeight="false" outlineLevel="0" collapsed="false">
      <c r="A9" s="99" t="s">
        <v>19</v>
      </c>
      <c r="B9" s="100"/>
      <c r="C9" s="100"/>
      <c r="D9" s="100"/>
      <c r="E9" s="100"/>
      <c r="F9" s="100"/>
      <c r="G9" s="100"/>
      <c r="H9" s="100"/>
      <c r="I9" s="7" t="n">
        <f aca="false">SUM(B9:H9)*5</f>
        <v>0</v>
      </c>
    </row>
    <row r="10" customFormat="false" ht="15" hidden="false" customHeight="false" outlineLevel="0" collapsed="false">
      <c r="A10" s="99" t="s">
        <v>121</v>
      </c>
      <c r="B10" s="7" t="n">
        <v>5</v>
      </c>
      <c r="C10" s="7" t="n">
        <v>5</v>
      </c>
      <c r="D10" s="7" t="n">
        <v>5</v>
      </c>
      <c r="E10" s="7" t="n">
        <v>5</v>
      </c>
      <c r="F10" s="7" t="n">
        <v>5</v>
      </c>
      <c r="G10" s="7" t="n">
        <v>5</v>
      </c>
      <c r="H10" s="7" t="n">
        <v>5</v>
      </c>
      <c r="I10" s="7"/>
    </row>
    <row r="11" customFormat="false" ht="15" hidden="false" customHeight="false" outlineLevel="0" collapsed="false">
      <c r="A11" s="101"/>
      <c r="B11" s="87"/>
      <c r="C11" s="87"/>
      <c r="D11" s="87"/>
      <c r="E11" s="87"/>
      <c r="F11" s="87"/>
      <c r="G11" s="87"/>
      <c r="H11" s="87"/>
      <c r="I11" s="87"/>
    </row>
    <row r="12" customFormat="false" ht="15" hidden="false" customHeight="false" outlineLevel="0" collapsed="false">
      <c r="A12" s="99" t="s">
        <v>122</v>
      </c>
      <c r="B12" s="7" t="n">
        <f aca="false">B10*SUM(B5:B9)</f>
        <v>5</v>
      </c>
      <c r="C12" s="7" t="n">
        <f aca="false">C10*SUM(C5:C9)</f>
        <v>5</v>
      </c>
      <c r="D12" s="7" t="n">
        <f aca="false">D10*SUM(D5:D9)</f>
        <v>10</v>
      </c>
      <c r="E12" s="7" t="n">
        <f aca="false">E10*SUM(E5:E9)</f>
        <v>10</v>
      </c>
      <c r="F12" s="7" t="n">
        <f aca="false">F10*SUM(F5:F9)</f>
        <v>15</v>
      </c>
      <c r="G12" s="7" t="n">
        <f aca="false">G10*SUM(G5:G9)</f>
        <v>10</v>
      </c>
      <c r="H12" s="7" t="n">
        <f aca="false">H10*SUM(H5:H9)</f>
        <v>10</v>
      </c>
      <c r="I12" s="7" t="n">
        <f aca="false">SUM(B12:H12)</f>
        <v>65</v>
      </c>
    </row>
    <row r="13" s="1" customFormat="true" ht="15" hidden="false" customHeight="false" outlineLevel="0" collapsed="false">
      <c r="B13" s="12"/>
      <c r="C13" s="12"/>
      <c r="D13" s="12"/>
      <c r="E13" s="12"/>
      <c r="F13" s="12"/>
      <c r="G13" s="12"/>
      <c r="H13" s="12"/>
      <c r="I13" s="12"/>
    </row>
    <row r="14" s="1" customFormat="true" ht="15" hidden="false" customHeight="false" outlineLevel="0" collapsed="false">
      <c r="B14" s="12"/>
      <c r="C14" s="12"/>
      <c r="D14" s="12"/>
      <c r="E14" s="12"/>
      <c r="F14" s="12"/>
      <c r="G14" s="12"/>
      <c r="H14" s="12"/>
      <c r="I14" s="12"/>
    </row>
    <row r="15" s="1" customFormat="true" ht="15" hidden="false" customHeight="false" outlineLevel="0" collapsed="false">
      <c r="B15" s="12"/>
      <c r="C15" s="12"/>
      <c r="D15" s="12"/>
      <c r="E15" s="12"/>
      <c r="F15" s="12"/>
      <c r="G15" s="12"/>
      <c r="H15" s="12"/>
      <c r="I15" s="12"/>
    </row>
    <row r="16" s="1" customFormat="true" ht="15" hidden="false" customHeight="false" outlineLevel="0" collapsed="false">
      <c r="B16" s="12"/>
      <c r="C16" s="12"/>
      <c r="D16" s="12"/>
      <c r="E16" s="12"/>
      <c r="F16" s="12"/>
      <c r="G16" s="12"/>
      <c r="H16" s="12"/>
      <c r="I16" s="12"/>
    </row>
    <row r="17" s="1" customFormat="true" ht="15" hidden="false" customHeight="false" outlineLevel="0" collapsed="false">
      <c r="B17" s="12"/>
      <c r="C17" s="12"/>
      <c r="D17" s="12"/>
      <c r="E17" s="12"/>
      <c r="F17" s="12"/>
      <c r="G17" s="12"/>
      <c r="H17" s="12"/>
      <c r="I17" s="12"/>
    </row>
    <row r="18" s="1" customFormat="true" ht="15" hidden="false" customHeight="false" outlineLevel="0" collapsed="false">
      <c r="B18" s="12"/>
      <c r="C18" s="12"/>
      <c r="D18" s="12"/>
      <c r="E18" s="12"/>
      <c r="F18" s="12"/>
      <c r="G18" s="12"/>
      <c r="H18" s="12"/>
      <c r="I18" s="12"/>
    </row>
    <row r="19" s="1" customFormat="true" ht="15" hidden="false" customHeight="false" outlineLevel="0" collapsed="false">
      <c r="B19" s="12"/>
      <c r="C19" s="12"/>
      <c r="D19" s="12"/>
      <c r="E19" s="12"/>
      <c r="F19" s="12"/>
      <c r="G19" s="12"/>
      <c r="H19" s="12"/>
      <c r="I19" s="12"/>
    </row>
    <row r="20" s="1" customFormat="true" ht="15" hidden="false" customHeight="false" outlineLevel="0" collapsed="false">
      <c r="B20" s="12"/>
      <c r="C20" s="12"/>
      <c r="D20" s="12"/>
      <c r="E20" s="12"/>
      <c r="F20" s="12"/>
      <c r="G20" s="12"/>
      <c r="H20" s="12"/>
      <c r="I20" s="12"/>
    </row>
    <row r="21" s="1" customFormat="true" ht="15" hidden="false" customHeight="false" outlineLevel="0" collapsed="false">
      <c r="B21" s="12"/>
      <c r="C21" s="12"/>
      <c r="D21" s="12"/>
      <c r="E21" s="12"/>
      <c r="F21" s="12"/>
      <c r="G21" s="12"/>
      <c r="H21" s="12"/>
      <c r="I21" s="12"/>
    </row>
    <row r="22" s="1" customFormat="true" ht="15" hidden="false" customHeight="false" outlineLevel="0" collapsed="false">
      <c r="B22" s="12"/>
      <c r="C22" s="12"/>
      <c r="D22" s="12"/>
      <c r="E22" s="12"/>
      <c r="F22" s="12"/>
      <c r="G22" s="12"/>
      <c r="H22" s="12"/>
      <c r="I22" s="12"/>
    </row>
    <row r="23" s="1" customFormat="true" ht="15" hidden="false" customHeight="false" outlineLevel="0" collapsed="false">
      <c r="B23" s="12"/>
      <c r="C23" s="12"/>
      <c r="D23" s="12"/>
      <c r="E23" s="12"/>
      <c r="F23" s="12"/>
      <c r="G23" s="12"/>
      <c r="H23" s="12"/>
      <c r="I23" s="12"/>
    </row>
    <row r="24" s="1" customFormat="true" ht="15" hidden="false" customHeight="false" outlineLevel="0" collapsed="false">
      <c r="B24" s="12"/>
      <c r="C24" s="12"/>
      <c r="D24" s="12"/>
      <c r="E24" s="12"/>
      <c r="F24" s="12"/>
      <c r="G24" s="12"/>
      <c r="H24" s="12"/>
      <c r="I24" s="12"/>
    </row>
    <row r="25" s="1" customFormat="true" ht="15" hidden="false" customHeight="false" outlineLevel="0" collapsed="false">
      <c r="B25" s="12"/>
      <c r="C25" s="12"/>
      <c r="D25" s="12"/>
      <c r="E25" s="12"/>
      <c r="F25" s="12"/>
      <c r="G25" s="12"/>
      <c r="H25" s="12"/>
      <c r="I25" s="12"/>
    </row>
    <row r="26" s="1" customFormat="true" ht="15" hidden="false" customHeight="false" outlineLevel="0" collapsed="false">
      <c r="B26" s="12"/>
      <c r="C26" s="12"/>
      <c r="D26" s="12"/>
      <c r="E26" s="12"/>
      <c r="F26" s="12"/>
      <c r="G26" s="12"/>
      <c r="H26" s="12"/>
      <c r="I26" s="12"/>
    </row>
    <row r="27" s="1" customFormat="true" ht="15" hidden="false" customHeight="false" outlineLevel="0" collapsed="false">
      <c r="B27" s="12"/>
      <c r="C27" s="12"/>
      <c r="D27" s="12"/>
      <c r="E27" s="12"/>
      <c r="F27" s="12"/>
      <c r="G27" s="12"/>
      <c r="H27" s="12"/>
      <c r="I27" s="12"/>
    </row>
    <row r="28" s="1" customFormat="true" ht="15" hidden="false" customHeight="false" outlineLevel="0" collapsed="false">
      <c r="B28" s="12"/>
      <c r="C28" s="12"/>
      <c r="D28" s="12"/>
      <c r="E28" s="12"/>
      <c r="F28" s="12"/>
      <c r="G28" s="12"/>
      <c r="H28" s="12"/>
      <c r="I28" s="12"/>
    </row>
    <row r="29" s="1" customFormat="true" ht="15" hidden="false" customHeight="false" outlineLevel="0" collapsed="false">
      <c r="B29" s="12"/>
      <c r="C29" s="12"/>
      <c r="D29" s="12"/>
      <c r="E29" s="12"/>
      <c r="F29" s="12"/>
      <c r="G29" s="12"/>
      <c r="H29" s="12"/>
      <c r="I29" s="12"/>
    </row>
    <row r="30" s="1" customFormat="true" ht="15" hidden="false" customHeight="false" outlineLevel="0" collapsed="false">
      <c r="B30" s="12"/>
      <c r="C30" s="12"/>
      <c r="D30" s="12"/>
      <c r="E30" s="12"/>
      <c r="F30" s="12"/>
      <c r="G30" s="12"/>
      <c r="H30" s="12"/>
      <c r="I30" s="12"/>
    </row>
    <row r="31" s="1" customFormat="true" ht="15" hidden="false" customHeight="false" outlineLevel="0" collapsed="false">
      <c r="B31" s="12"/>
      <c r="C31" s="12"/>
      <c r="D31" s="12"/>
      <c r="E31" s="12"/>
      <c r="F31" s="12"/>
      <c r="G31" s="12"/>
      <c r="H31" s="12"/>
      <c r="I31" s="12"/>
    </row>
    <row r="32" s="1" customFormat="true" ht="15" hidden="false" customHeight="false" outlineLevel="0" collapsed="false">
      <c r="B32" s="12"/>
      <c r="C32" s="12"/>
      <c r="D32" s="12"/>
      <c r="E32" s="12"/>
      <c r="F32" s="12"/>
      <c r="G32" s="12"/>
      <c r="H32" s="12"/>
      <c r="I32" s="12"/>
    </row>
    <row r="33" s="1" customFormat="true" ht="15" hidden="false" customHeight="false" outlineLevel="0" collapsed="false">
      <c r="B33" s="12"/>
      <c r="C33" s="12"/>
      <c r="D33" s="12"/>
      <c r="E33" s="12"/>
      <c r="F33" s="12"/>
      <c r="G33" s="12"/>
      <c r="H33" s="12"/>
      <c r="I33" s="12"/>
    </row>
    <row r="34" s="1" customFormat="true" ht="15" hidden="false" customHeight="false" outlineLevel="0" collapsed="false">
      <c r="B34" s="12"/>
      <c r="C34" s="12"/>
      <c r="D34" s="12"/>
      <c r="E34" s="12"/>
      <c r="F34" s="12"/>
      <c r="G34" s="12"/>
      <c r="H34" s="12"/>
      <c r="I34" s="12"/>
    </row>
    <row r="35" s="1" customFormat="true" ht="15" hidden="false" customHeight="false" outlineLevel="0" collapsed="false">
      <c r="B35" s="12"/>
      <c r="C35" s="12"/>
      <c r="D35" s="12"/>
      <c r="E35" s="12"/>
      <c r="F35" s="12"/>
      <c r="G35" s="12"/>
      <c r="H35" s="12"/>
      <c r="I35" s="12"/>
    </row>
    <row r="36" s="1" customFormat="true" ht="15" hidden="false" customHeight="false" outlineLevel="0" collapsed="false">
      <c r="B36" s="12"/>
      <c r="C36" s="12"/>
      <c r="D36" s="12"/>
      <c r="E36" s="12"/>
      <c r="F36" s="12"/>
      <c r="G36" s="12"/>
      <c r="H36" s="12"/>
      <c r="I36" s="12"/>
    </row>
    <row r="37" s="1" customFormat="true" ht="15" hidden="false" customHeight="false" outlineLevel="0" collapsed="false">
      <c r="B37" s="12"/>
      <c r="C37" s="12"/>
      <c r="D37" s="12"/>
      <c r="E37" s="12"/>
      <c r="F37" s="12"/>
      <c r="G37" s="12"/>
      <c r="H37" s="12"/>
      <c r="I37" s="12"/>
    </row>
    <row r="38" s="1" customFormat="true" ht="15" hidden="false" customHeight="false" outlineLevel="0" collapsed="false">
      <c r="B38" s="12"/>
      <c r="C38" s="12"/>
      <c r="D38" s="12"/>
      <c r="E38" s="12"/>
      <c r="F38" s="12"/>
      <c r="G38" s="12"/>
      <c r="H38" s="12"/>
      <c r="I38" s="12"/>
    </row>
    <row r="39" s="1" customFormat="true" ht="15" hidden="false" customHeight="false" outlineLevel="0" collapsed="false">
      <c r="B39" s="12"/>
      <c r="C39" s="12"/>
      <c r="D39" s="12"/>
      <c r="E39" s="12"/>
      <c r="F39" s="12"/>
      <c r="G39" s="12"/>
      <c r="H39" s="12"/>
      <c r="I39" s="12"/>
    </row>
    <row r="40" s="1" customFormat="true" ht="15" hidden="false" customHeight="false" outlineLevel="0" collapsed="false">
      <c r="B40" s="12"/>
      <c r="C40" s="12"/>
      <c r="D40" s="12"/>
      <c r="E40" s="12"/>
      <c r="F40" s="12"/>
      <c r="G40" s="12"/>
      <c r="H40" s="12"/>
      <c r="I40" s="12"/>
    </row>
    <row r="41" s="1" customFormat="true" ht="15" hidden="false" customHeight="false" outlineLevel="0" collapsed="false">
      <c r="B41" s="12"/>
      <c r="C41" s="12"/>
      <c r="D41" s="12"/>
      <c r="E41" s="12"/>
      <c r="F41" s="12"/>
      <c r="G41" s="12"/>
      <c r="H41" s="12"/>
      <c r="I41" s="12"/>
    </row>
    <row r="42" s="1" customFormat="true" ht="15" hidden="false" customHeight="false" outlineLevel="0" collapsed="false">
      <c r="B42" s="12"/>
      <c r="C42" s="12"/>
      <c r="D42" s="12"/>
      <c r="E42" s="12"/>
      <c r="F42" s="12"/>
      <c r="G42" s="12"/>
      <c r="H42" s="12"/>
      <c r="I42" s="12"/>
    </row>
    <row r="43" s="1" customFormat="true" ht="15" hidden="false" customHeight="false" outlineLevel="0" collapsed="false">
      <c r="B43" s="12"/>
      <c r="C43" s="12"/>
      <c r="D43" s="12"/>
      <c r="E43" s="12"/>
      <c r="F43" s="12"/>
      <c r="G43" s="12"/>
      <c r="H43" s="12"/>
      <c r="I43" s="12"/>
    </row>
    <row r="44" s="1" customFormat="true" ht="15" hidden="false" customHeight="false" outlineLevel="0" collapsed="false">
      <c r="B44" s="12"/>
      <c r="C44" s="12"/>
      <c r="D44" s="12"/>
      <c r="E44" s="12"/>
      <c r="F44" s="12"/>
      <c r="G44" s="12"/>
      <c r="H44" s="12"/>
      <c r="I44" s="12"/>
    </row>
    <row r="45" s="1" customFormat="true" ht="15" hidden="false" customHeight="false" outlineLevel="0" collapsed="false">
      <c r="B45" s="12"/>
      <c r="C45" s="12"/>
      <c r="D45" s="12"/>
      <c r="E45" s="12"/>
      <c r="F45" s="12"/>
      <c r="G45" s="12"/>
      <c r="H45" s="12"/>
      <c r="I45" s="12"/>
    </row>
    <row r="46" s="1" customFormat="true" ht="15" hidden="false" customHeight="false" outlineLevel="0" collapsed="false">
      <c r="B46" s="12"/>
      <c r="C46" s="12"/>
      <c r="D46" s="12"/>
      <c r="E46" s="12"/>
      <c r="F46" s="12"/>
      <c r="G46" s="12"/>
      <c r="H46" s="12"/>
      <c r="I46" s="12"/>
    </row>
    <row r="47" s="1" customFormat="true" ht="15" hidden="false" customHeight="false" outlineLevel="0" collapsed="false">
      <c r="B47" s="12"/>
      <c r="C47" s="12"/>
      <c r="D47" s="12"/>
      <c r="E47" s="12"/>
      <c r="F47" s="12"/>
      <c r="G47" s="12"/>
      <c r="H47" s="12"/>
      <c r="I47" s="12"/>
    </row>
    <row r="48" s="1" customFormat="true" ht="15" hidden="false" customHeight="false" outlineLevel="0" collapsed="false">
      <c r="B48" s="12"/>
      <c r="C48" s="12"/>
      <c r="D48" s="12"/>
      <c r="E48" s="12"/>
      <c r="F48" s="12"/>
      <c r="G48" s="12"/>
      <c r="H48" s="12"/>
      <c r="I48" s="12"/>
    </row>
    <row r="49" s="1" customFormat="true" ht="15" hidden="false" customHeight="false" outlineLevel="0" collapsed="false">
      <c r="B49" s="12"/>
      <c r="C49" s="12"/>
      <c r="D49" s="12"/>
      <c r="E49" s="12"/>
      <c r="F49" s="12"/>
      <c r="G49" s="12"/>
      <c r="H49" s="12"/>
      <c r="I49" s="12"/>
    </row>
    <row r="50" s="1" customFormat="true" ht="15" hidden="false" customHeight="false" outlineLevel="0" collapsed="false">
      <c r="B50" s="12"/>
      <c r="C50" s="12"/>
      <c r="D50" s="12"/>
      <c r="E50" s="12"/>
      <c r="F50" s="12"/>
      <c r="G50" s="12"/>
      <c r="H50" s="12"/>
      <c r="I50" s="12"/>
    </row>
    <row r="51" s="1" customFormat="true" ht="15" hidden="false" customHeight="false" outlineLevel="0" collapsed="false">
      <c r="B51" s="12"/>
      <c r="C51" s="12"/>
      <c r="D51" s="12"/>
      <c r="E51" s="12"/>
      <c r="F51" s="12"/>
      <c r="G51" s="12"/>
      <c r="H51" s="12"/>
      <c r="I51" s="12"/>
    </row>
    <row r="52" s="1" customFormat="true" ht="15" hidden="false" customHeight="false" outlineLevel="0" collapsed="false">
      <c r="B52" s="12"/>
      <c r="C52" s="12"/>
      <c r="D52" s="12"/>
      <c r="E52" s="12"/>
      <c r="F52" s="12"/>
      <c r="G52" s="12"/>
      <c r="H52" s="12"/>
      <c r="I52" s="12"/>
    </row>
    <row r="53" s="1" customFormat="true" ht="15" hidden="false" customHeight="false" outlineLevel="0" collapsed="false">
      <c r="B53" s="12"/>
      <c r="C53" s="12"/>
      <c r="D53" s="12"/>
      <c r="E53" s="12"/>
      <c r="F53" s="12"/>
      <c r="G53" s="12"/>
      <c r="H53" s="12"/>
      <c r="I53" s="12"/>
    </row>
    <row r="54" s="1" customFormat="true" ht="15" hidden="false" customHeight="false" outlineLevel="0" collapsed="false">
      <c r="B54" s="12"/>
      <c r="C54" s="12"/>
      <c r="D54" s="12"/>
      <c r="E54" s="12"/>
      <c r="F54" s="12"/>
      <c r="G54" s="12"/>
      <c r="H54" s="12"/>
      <c r="I54" s="12"/>
    </row>
    <row r="55" s="1" customFormat="true" ht="15" hidden="false" customHeight="false" outlineLevel="0" collapsed="false">
      <c r="B55" s="12"/>
      <c r="C55" s="12"/>
      <c r="D55" s="12"/>
      <c r="E55" s="12"/>
      <c r="F55" s="12"/>
      <c r="G55" s="12"/>
      <c r="H55" s="12"/>
      <c r="I55" s="12"/>
    </row>
    <row r="56" s="1" customFormat="true" ht="15" hidden="false" customHeight="false" outlineLevel="0" collapsed="false">
      <c r="B56" s="12"/>
      <c r="C56" s="12"/>
      <c r="D56" s="12"/>
      <c r="E56" s="12"/>
      <c r="F56" s="12"/>
      <c r="G56" s="12"/>
      <c r="H56" s="12"/>
      <c r="I56" s="12"/>
    </row>
    <row r="57" s="1" customFormat="true" ht="15" hidden="false" customHeight="false" outlineLevel="0" collapsed="false">
      <c r="B57" s="12"/>
      <c r="C57" s="12"/>
      <c r="D57" s="12"/>
      <c r="E57" s="12"/>
      <c r="F57" s="12"/>
      <c r="G57" s="12"/>
      <c r="H57" s="12"/>
      <c r="I57" s="12"/>
    </row>
    <row r="58" s="1" customFormat="true" ht="15" hidden="false" customHeight="false" outlineLevel="0" collapsed="false">
      <c r="B58" s="12"/>
      <c r="C58" s="12"/>
      <c r="D58" s="12"/>
      <c r="E58" s="12"/>
      <c r="F58" s="12"/>
      <c r="G58" s="12"/>
      <c r="H58" s="12"/>
      <c r="I58" s="12"/>
    </row>
    <row r="59" s="1" customFormat="true" ht="15" hidden="false" customHeight="false" outlineLevel="0" collapsed="false">
      <c r="B59" s="12"/>
      <c r="C59" s="12"/>
      <c r="D59" s="12"/>
      <c r="E59" s="12"/>
      <c r="F59" s="12"/>
      <c r="G59" s="12"/>
      <c r="H59" s="12"/>
      <c r="I59" s="12"/>
    </row>
    <row r="60" s="1" customFormat="true" ht="15" hidden="false" customHeight="false" outlineLevel="0" collapsed="false">
      <c r="B60" s="12"/>
      <c r="C60" s="12"/>
      <c r="D60" s="12"/>
      <c r="E60" s="12"/>
      <c r="F60" s="12"/>
      <c r="G60" s="12"/>
      <c r="H60" s="12"/>
      <c r="I60" s="12"/>
    </row>
    <row r="61" s="1" customFormat="true" ht="15" hidden="false" customHeight="false" outlineLevel="0" collapsed="false">
      <c r="B61" s="12"/>
      <c r="C61" s="12"/>
      <c r="D61" s="12"/>
      <c r="E61" s="12"/>
      <c r="F61" s="12"/>
      <c r="G61" s="12"/>
      <c r="H61" s="12"/>
      <c r="I61" s="12"/>
    </row>
    <row r="62" s="1" customFormat="true" ht="15" hidden="false" customHeight="false" outlineLevel="0" collapsed="false">
      <c r="B62" s="12"/>
      <c r="C62" s="12"/>
      <c r="D62" s="12"/>
      <c r="E62" s="12"/>
      <c r="F62" s="12"/>
      <c r="G62" s="12"/>
      <c r="H62" s="12"/>
      <c r="I62" s="12"/>
    </row>
    <row r="63" s="1" customFormat="true" ht="15" hidden="false" customHeight="false" outlineLevel="0" collapsed="false">
      <c r="B63" s="12"/>
      <c r="C63" s="12"/>
      <c r="D63" s="12"/>
      <c r="E63" s="12"/>
      <c r="F63" s="12"/>
      <c r="G63" s="12"/>
      <c r="H63" s="12"/>
      <c r="I63" s="12"/>
    </row>
    <row r="64" s="1" customFormat="true" ht="15" hidden="false" customHeight="false" outlineLevel="0" collapsed="false">
      <c r="B64" s="12"/>
      <c r="C64" s="12"/>
      <c r="D64" s="12"/>
      <c r="E64" s="12"/>
      <c r="F64" s="12"/>
      <c r="G64" s="12"/>
      <c r="H64" s="12"/>
      <c r="I64" s="12"/>
    </row>
    <row r="65" s="1" customFormat="true" ht="15" hidden="false" customHeight="false" outlineLevel="0" collapsed="false">
      <c r="B65" s="12"/>
      <c r="C65" s="12"/>
      <c r="D65" s="12"/>
      <c r="E65" s="12"/>
      <c r="F65" s="12"/>
      <c r="G65" s="12"/>
      <c r="H65" s="12"/>
      <c r="I65" s="12"/>
    </row>
    <row r="66" s="1" customFormat="true" ht="15" hidden="false" customHeight="false" outlineLevel="0" collapsed="false">
      <c r="B66" s="12"/>
      <c r="C66" s="12"/>
      <c r="D66" s="12"/>
      <c r="E66" s="12"/>
      <c r="F66" s="12"/>
      <c r="G66" s="12"/>
      <c r="H66" s="12"/>
      <c r="I66" s="12"/>
    </row>
    <row r="67" s="1" customFormat="true" ht="15" hidden="false" customHeight="false" outlineLevel="0" collapsed="false">
      <c r="B67" s="12"/>
      <c r="C67" s="12"/>
      <c r="D67" s="12"/>
      <c r="E67" s="12"/>
      <c r="F67" s="12"/>
      <c r="G67" s="12"/>
      <c r="H67" s="12"/>
      <c r="I67" s="12"/>
    </row>
    <row r="68" s="1" customFormat="true" ht="15" hidden="false" customHeight="false" outlineLevel="0" collapsed="false">
      <c r="B68" s="12"/>
      <c r="C68" s="12"/>
      <c r="D68" s="12"/>
      <c r="E68" s="12"/>
      <c r="F68" s="12"/>
      <c r="G68" s="12"/>
      <c r="H68" s="12"/>
      <c r="I68" s="12"/>
    </row>
    <row r="69" s="1" customFormat="true" ht="15" hidden="false" customHeight="false" outlineLevel="0" collapsed="false">
      <c r="B69" s="12"/>
      <c r="C69" s="12"/>
      <c r="D69" s="12"/>
      <c r="E69" s="12"/>
      <c r="F69" s="12"/>
      <c r="G69" s="12"/>
      <c r="H69" s="12"/>
      <c r="I69" s="12"/>
    </row>
    <row r="70" s="1" customFormat="true" ht="15" hidden="false" customHeight="false" outlineLevel="0" collapsed="false">
      <c r="B70" s="12"/>
      <c r="C70" s="12"/>
      <c r="D70" s="12"/>
      <c r="E70" s="12"/>
      <c r="F70" s="12"/>
      <c r="G70" s="12"/>
      <c r="H70" s="12"/>
      <c r="I70" s="12"/>
    </row>
    <row r="71" s="1" customFormat="true" ht="15" hidden="false" customHeight="false" outlineLevel="0" collapsed="false">
      <c r="B71" s="12"/>
      <c r="C71" s="12"/>
      <c r="D71" s="12"/>
      <c r="E71" s="12"/>
      <c r="F71" s="12"/>
      <c r="G71" s="12"/>
      <c r="H71" s="12"/>
      <c r="I71" s="12"/>
    </row>
    <row r="72" s="1" customFormat="true" ht="15" hidden="false" customHeight="false" outlineLevel="0" collapsed="false">
      <c r="B72" s="12"/>
      <c r="C72" s="12"/>
      <c r="D72" s="12"/>
      <c r="E72" s="12"/>
      <c r="F72" s="12"/>
      <c r="G72" s="12"/>
      <c r="H72" s="12"/>
      <c r="I72" s="12"/>
    </row>
    <row r="73" s="1" customFormat="true" ht="15" hidden="false" customHeight="false" outlineLevel="0" collapsed="false">
      <c r="B73" s="12"/>
      <c r="C73" s="12"/>
      <c r="D73" s="12"/>
      <c r="E73" s="12"/>
      <c r="F73" s="12"/>
      <c r="G73" s="12"/>
      <c r="H73" s="12"/>
      <c r="I73" s="12"/>
    </row>
    <row r="74" s="1" customFormat="true" ht="15" hidden="false" customHeight="false" outlineLevel="0" collapsed="false">
      <c r="B74" s="12"/>
      <c r="C74" s="12"/>
      <c r="D74" s="12"/>
      <c r="E74" s="12"/>
      <c r="F74" s="12"/>
      <c r="G74" s="12"/>
      <c r="H74" s="12"/>
      <c r="I74" s="12"/>
    </row>
    <row r="75" s="1" customFormat="true" ht="15" hidden="false" customHeight="false" outlineLevel="0" collapsed="false">
      <c r="B75" s="12"/>
      <c r="C75" s="12"/>
      <c r="D75" s="12"/>
      <c r="E75" s="12"/>
      <c r="F75" s="12"/>
      <c r="G75" s="12"/>
      <c r="H75" s="12"/>
      <c r="I75" s="12"/>
    </row>
    <row r="76" s="1" customFormat="true" ht="15" hidden="false" customHeight="false" outlineLevel="0" collapsed="false">
      <c r="B76" s="12"/>
      <c r="C76" s="12"/>
      <c r="D76" s="12"/>
      <c r="E76" s="12"/>
      <c r="F76" s="12"/>
      <c r="G76" s="12"/>
      <c r="H76" s="12"/>
      <c r="I76" s="12"/>
    </row>
    <row r="77" s="1" customFormat="true" ht="15" hidden="false" customHeight="false" outlineLevel="0" collapsed="false">
      <c r="B77" s="12"/>
      <c r="C77" s="12"/>
      <c r="D77" s="12"/>
      <c r="E77" s="12"/>
      <c r="F77" s="12"/>
      <c r="G77" s="12"/>
      <c r="H77" s="12"/>
      <c r="I77" s="12"/>
    </row>
    <row r="78" s="1" customFormat="true" ht="15" hidden="false" customHeight="false" outlineLevel="0" collapsed="false">
      <c r="B78" s="12"/>
      <c r="C78" s="12"/>
      <c r="D78" s="12"/>
      <c r="E78" s="12"/>
      <c r="F78" s="12"/>
      <c r="G78" s="12"/>
      <c r="H78" s="12"/>
      <c r="I78" s="12"/>
    </row>
    <row r="79" s="1" customFormat="true" ht="15" hidden="false" customHeight="false" outlineLevel="0" collapsed="false">
      <c r="B79" s="12"/>
      <c r="C79" s="12"/>
      <c r="D79" s="12"/>
      <c r="E79" s="12"/>
      <c r="F79" s="12"/>
      <c r="G79" s="12"/>
      <c r="H79" s="12"/>
      <c r="I79" s="12"/>
    </row>
    <row r="80" s="1" customFormat="true" ht="15" hidden="false" customHeight="false" outlineLevel="0" collapsed="false">
      <c r="B80" s="12"/>
      <c r="C80" s="12"/>
      <c r="D80" s="12"/>
      <c r="E80" s="12"/>
      <c r="F80" s="12"/>
      <c r="G80" s="12"/>
      <c r="H80" s="12"/>
      <c r="I80" s="12"/>
    </row>
    <row r="81" s="1" customFormat="true" ht="15" hidden="false" customHeight="false" outlineLevel="0" collapsed="false">
      <c r="B81" s="12"/>
      <c r="C81" s="12"/>
      <c r="D81" s="12"/>
      <c r="E81" s="12"/>
      <c r="F81" s="12"/>
      <c r="G81" s="12"/>
      <c r="H81" s="12"/>
      <c r="I81" s="12"/>
    </row>
    <row r="82" s="1" customFormat="true" ht="15" hidden="false" customHeight="false" outlineLevel="0" collapsed="false">
      <c r="B82" s="12"/>
      <c r="C82" s="12"/>
      <c r="D82" s="12"/>
      <c r="E82" s="12"/>
      <c r="F82" s="12"/>
      <c r="G82" s="12"/>
      <c r="H82" s="12"/>
      <c r="I82" s="12"/>
    </row>
    <row r="83" s="1" customFormat="true" ht="15" hidden="false" customHeight="false" outlineLevel="0" collapsed="false">
      <c r="B83" s="12"/>
      <c r="C83" s="12"/>
      <c r="D83" s="12"/>
      <c r="E83" s="12"/>
      <c r="F83" s="12"/>
      <c r="G83" s="12"/>
      <c r="H83" s="12"/>
      <c r="I83" s="12"/>
    </row>
    <row r="84" s="1" customFormat="true" ht="15" hidden="false" customHeight="false" outlineLevel="0" collapsed="false">
      <c r="B84" s="12"/>
      <c r="C84" s="12"/>
      <c r="D84" s="12"/>
      <c r="E84" s="12"/>
      <c r="F84" s="12"/>
      <c r="G84" s="12"/>
      <c r="H84" s="12"/>
      <c r="I84" s="12"/>
    </row>
    <row r="85" s="1" customFormat="true" ht="15" hidden="false" customHeight="false" outlineLevel="0" collapsed="false">
      <c r="B85" s="12"/>
      <c r="C85" s="12"/>
      <c r="D85" s="12"/>
      <c r="E85" s="12"/>
      <c r="F85" s="12"/>
      <c r="G85" s="12"/>
      <c r="H85" s="12"/>
      <c r="I85" s="12"/>
    </row>
    <row r="86" s="1" customFormat="true" ht="15" hidden="false" customHeight="false" outlineLevel="0" collapsed="false">
      <c r="B86" s="12"/>
      <c r="C86" s="12"/>
      <c r="D86" s="12"/>
      <c r="E86" s="12"/>
      <c r="F86" s="12"/>
      <c r="G86" s="12"/>
      <c r="H86" s="12"/>
      <c r="I86" s="12"/>
    </row>
    <row r="87" s="1" customFormat="true" ht="15" hidden="false" customHeight="false" outlineLevel="0" collapsed="false">
      <c r="B87" s="12"/>
      <c r="C87" s="12"/>
      <c r="D87" s="12"/>
      <c r="E87" s="12"/>
      <c r="F87" s="12"/>
      <c r="G87" s="12"/>
      <c r="H87" s="12"/>
      <c r="I87" s="12"/>
    </row>
    <row r="88" s="1" customFormat="true" ht="15" hidden="false" customHeight="false" outlineLevel="0" collapsed="false">
      <c r="B88" s="12"/>
      <c r="C88" s="12"/>
      <c r="D88" s="12"/>
      <c r="E88" s="12"/>
      <c r="F88" s="12"/>
      <c r="G88" s="12"/>
      <c r="H88" s="12"/>
      <c r="I88" s="12"/>
    </row>
    <row r="89" s="1" customFormat="true" ht="15" hidden="false" customHeight="false" outlineLevel="0" collapsed="false">
      <c r="B89" s="12"/>
      <c r="C89" s="12"/>
      <c r="D89" s="12"/>
      <c r="E89" s="12"/>
      <c r="F89" s="12"/>
      <c r="G89" s="12"/>
      <c r="H89" s="12"/>
      <c r="I89" s="12"/>
    </row>
    <row r="90" s="1" customFormat="true" ht="15" hidden="false" customHeight="false" outlineLevel="0" collapsed="false">
      <c r="B90" s="12"/>
      <c r="C90" s="12"/>
      <c r="D90" s="12"/>
      <c r="E90" s="12"/>
      <c r="F90" s="12"/>
      <c r="G90" s="12"/>
      <c r="H90" s="12"/>
      <c r="I90" s="12"/>
    </row>
    <row r="91" s="1" customFormat="true" ht="15" hidden="false" customHeight="false" outlineLevel="0" collapsed="false">
      <c r="B91" s="12"/>
      <c r="C91" s="12"/>
      <c r="D91" s="12"/>
      <c r="E91" s="12"/>
      <c r="F91" s="12"/>
      <c r="G91" s="12"/>
      <c r="H91" s="12"/>
      <c r="I91" s="12"/>
    </row>
    <row r="92" s="1" customFormat="true" ht="15" hidden="false" customHeight="false" outlineLevel="0" collapsed="false">
      <c r="B92" s="12"/>
      <c r="C92" s="12"/>
      <c r="D92" s="12"/>
      <c r="E92" s="12"/>
      <c r="F92" s="12"/>
      <c r="G92" s="12"/>
      <c r="H92" s="12"/>
      <c r="I92" s="12"/>
    </row>
    <row r="93" s="1" customFormat="true" ht="15" hidden="false" customHeight="false" outlineLevel="0" collapsed="false">
      <c r="B93" s="12"/>
      <c r="C93" s="12"/>
      <c r="D93" s="12"/>
      <c r="E93" s="12"/>
      <c r="F93" s="12"/>
      <c r="G93" s="12"/>
      <c r="H93" s="12"/>
      <c r="I93" s="12"/>
    </row>
    <row r="94" s="1" customFormat="true" ht="15" hidden="false" customHeight="false" outlineLevel="0" collapsed="false">
      <c r="B94" s="12"/>
      <c r="C94" s="12"/>
      <c r="D94" s="12"/>
      <c r="E94" s="12"/>
      <c r="F94" s="12"/>
      <c r="G94" s="12"/>
      <c r="H94" s="12"/>
      <c r="I94" s="12"/>
    </row>
    <row r="95" s="1" customFormat="true" ht="15" hidden="false" customHeight="false" outlineLevel="0" collapsed="false">
      <c r="B95" s="12"/>
      <c r="C95" s="12"/>
      <c r="D95" s="12"/>
      <c r="E95" s="12"/>
      <c r="F95" s="12"/>
      <c r="G95" s="12"/>
      <c r="H95" s="12"/>
      <c r="I95" s="12"/>
    </row>
    <row r="96" s="1" customFormat="true" ht="15" hidden="false" customHeight="false" outlineLevel="0" collapsed="false">
      <c r="B96" s="12"/>
      <c r="C96" s="12"/>
      <c r="D96" s="12"/>
      <c r="E96" s="12"/>
      <c r="F96" s="12"/>
      <c r="G96" s="12"/>
      <c r="H96" s="12"/>
      <c r="I96" s="12"/>
    </row>
    <row r="97" s="1" customFormat="true" ht="15" hidden="false" customHeight="false" outlineLevel="0" collapsed="false">
      <c r="B97" s="12"/>
      <c r="C97" s="12"/>
      <c r="D97" s="12"/>
      <c r="E97" s="12"/>
      <c r="F97" s="12"/>
      <c r="G97" s="12"/>
      <c r="H97" s="12"/>
      <c r="I97" s="12"/>
    </row>
    <row r="98" s="1" customFormat="true" ht="15" hidden="false" customHeight="false" outlineLevel="0" collapsed="false">
      <c r="B98" s="12"/>
      <c r="C98" s="12"/>
      <c r="D98" s="12"/>
      <c r="E98" s="12"/>
      <c r="F98" s="12"/>
      <c r="G98" s="12"/>
      <c r="H98" s="12"/>
      <c r="I98" s="12"/>
    </row>
    <row r="99" s="1" customFormat="true" ht="15" hidden="false" customHeight="false" outlineLevel="0" collapsed="false">
      <c r="B99" s="12"/>
      <c r="C99" s="12"/>
      <c r="D99" s="12"/>
      <c r="E99" s="12"/>
      <c r="F99" s="12"/>
      <c r="G99" s="12"/>
      <c r="H99" s="12"/>
      <c r="I99" s="12"/>
    </row>
    <row r="100" s="1" customFormat="true" ht="15" hidden="false" customHeight="false" outlineLevel="0" collapsed="false">
      <c r="B100" s="12"/>
      <c r="C100" s="12"/>
      <c r="D100" s="12"/>
      <c r="E100" s="12"/>
      <c r="F100" s="12"/>
      <c r="G100" s="12"/>
      <c r="H100" s="12"/>
      <c r="I100" s="12"/>
    </row>
    <row r="101" s="1" customFormat="true" ht="15" hidden="false" customHeight="false" outlineLevel="0" collapsed="false">
      <c r="B101" s="12"/>
      <c r="C101" s="12"/>
      <c r="D101" s="12"/>
      <c r="E101" s="12"/>
      <c r="F101" s="12"/>
      <c r="G101" s="12"/>
      <c r="H101" s="12"/>
      <c r="I101" s="12"/>
    </row>
    <row r="102" s="1" customFormat="true" ht="15" hidden="false" customHeight="false" outlineLevel="0" collapsed="false">
      <c r="B102" s="12"/>
      <c r="C102" s="12"/>
      <c r="D102" s="12"/>
      <c r="E102" s="12"/>
      <c r="F102" s="12"/>
      <c r="G102" s="12"/>
      <c r="H102" s="12"/>
      <c r="I102" s="12"/>
    </row>
    <row r="103" s="1" customFormat="true" ht="15" hidden="false" customHeight="false" outlineLevel="0" collapsed="false">
      <c r="B103" s="12"/>
      <c r="C103" s="12"/>
      <c r="D103" s="12"/>
      <c r="E103" s="12"/>
      <c r="F103" s="12"/>
      <c r="G103" s="12"/>
      <c r="H103" s="12"/>
      <c r="I103" s="12"/>
    </row>
    <row r="104" s="1" customFormat="true" ht="15" hidden="false" customHeight="false" outlineLevel="0" collapsed="false">
      <c r="B104" s="12"/>
      <c r="C104" s="12"/>
      <c r="D104" s="12"/>
      <c r="E104" s="12"/>
      <c r="F104" s="12"/>
      <c r="G104" s="12"/>
      <c r="H104" s="12"/>
      <c r="I104" s="12"/>
    </row>
    <row r="105" s="1" customFormat="true" ht="15" hidden="false" customHeight="false" outlineLevel="0" collapsed="false">
      <c r="B105" s="12"/>
      <c r="C105" s="12"/>
      <c r="D105" s="12"/>
      <c r="E105" s="12"/>
      <c r="F105" s="12"/>
      <c r="G105" s="12"/>
      <c r="H105" s="12"/>
      <c r="I105" s="12"/>
    </row>
    <row r="106" s="1" customFormat="true" ht="15" hidden="false" customHeight="false" outlineLevel="0" collapsed="false">
      <c r="B106" s="12"/>
      <c r="C106" s="12"/>
      <c r="D106" s="12"/>
      <c r="E106" s="12"/>
      <c r="F106" s="12"/>
      <c r="G106" s="12"/>
      <c r="H106" s="12"/>
      <c r="I106" s="12"/>
    </row>
    <row r="107" s="1" customFormat="true" ht="15" hidden="false" customHeight="false" outlineLevel="0" collapsed="false">
      <c r="B107" s="12"/>
      <c r="C107" s="12"/>
      <c r="D107" s="12"/>
      <c r="E107" s="12"/>
      <c r="F107" s="12"/>
      <c r="G107" s="12"/>
      <c r="H107" s="12"/>
      <c r="I107" s="12"/>
    </row>
    <row r="108" s="1" customFormat="true" ht="15" hidden="false" customHeight="false" outlineLevel="0" collapsed="false">
      <c r="B108" s="12"/>
      <c r="C108" s="12"/>
      <c r="D108" s="12"/>
      <c r="E108" s="12"/>
      <c r="F108" s="12"/>
      <c r="G108" s="12"/>
      <c r="H108" s="12"/>
      <c r="I108" s="12"/>
    </row>
    <row r="109" s="1" customFormat="true" ht="15" hidden="false" customHeight="false" outlineLevel="0" collapsed="false">
      <c r="B109" s="12"/>
      <c r="C109" s="12"/>
      <c r="D109" s="12"/>
      <c r="E109" s="12"/>
      <c r="F109" s="12"/>
      <c r="G109" s="12"/>
      <c r="H109" s="12"/>
      <c r="I109" s="12"/>
    </row>
    <row r="110" s="1" customFormat="true" ht="15" hidden="false" customHeight="false" outlineLevel="0" collapsed="false">
      <c r="B110" s="12"/>
      <c r="C110" s="12"/>
      <c r="D110" s="12"/>
      <c r="E110" s="12"/>
      <c r="F110" s="12"/>
      <c r="G110" s="12"/>
      <c r="H110" s="12"/>
      <c r="I110" s="12"/>
    </row>
    <row r="111" s="1" customFormat="true" ht="15" hidden="false" customHeight="false" outlineLevel="0" collapsed="false">
      <c r="B111" s="12"/>
      <c r="C111" s="12"/>
      <c r="D111" s="12"/>
      <c r="E111" s="12"/>
      <c r="F111" s="12"/>
      <c r="G111" s="12"/>
      <c r="H111" s="12"/>
      <c r="I111" s="12"/>
    </row>
    <row r="112" s="1" customFormat="true" ht="15" hidden="false" customHeight="false" outlineLevel="0" collapsed="false">
      <c r="B112" s="12"/>
      <c r="C112" s="12"/>
      <c r="D112" s="12"/>
      <c r="E112" s="12"/>
      <c r="F112" s="12"/>
      <c r="G112" s="12"/>
      <c r="H112" s="12"/>
      <c r="I112" s="12"/>
    </row>
    <row r="113" s="1" customFormat="true" ht="15" hidden="false" customHeight="false" outlineLevel="0" collapsed="false">
      <c r="B113" s="12"/>
      <c r="C113" s="12"/>
      <c r="D113" s="12"/>
      <c r="E113" s="12"/>
      <c r="F113" s="12"/>
      <c r="G113" s="12"/>
      <c r="H113" s="12"/>
      <c r="I113" s="12"/>
    </row>
    <row r="114" s="1" customFormat="true" ht="15" hidden="false" customHeight="false" outlineLevel="0" collapsed="false">
      <c r="B114" s="12"/>
      <c r="C114" s="12"/>
      <c r="D114" s="12"/>
      <c r="E114" s="12"/>
      <c r="F114" s="12"/>
      <c r="G114" s="12"/>
      <c r="H114" s="12"/>
      <c r="I114" s="12"/>
    </row>
    <row r="115" s="1" customFormat="true" ht="15" hidden="false" customHeight="false" outlineLevel="0" collapsed="false">
      <c r="B115" s="12"/>
      <c r="C115" s="12"/>
      <c r="D115" s="12"/>
      <c r="E115" s="12"/>
      <c r="F115" s="12"/>
      <c r="G115" s="12"/>
      <c r="H115" s="12"/>
      <c r="I115" s="12"/>
    </row>
    <row r="116" s="1" customFormat="true" ht="15" hidden="false" customHeight="false" outlineLevel="0" collapsed="false">
      <c r="B116" s="12"/>
      <c r="C116" s="12"/>
      <c r="D116" s="12"/>
      <c r="E116" s="12"/>
      <c r="F116" s="12"/>
      <c r="G116" s="12"/>
      <c r="H116" s="12"/>
      <c r="I116" s="12"/>
    </row>
    <row r="117" s="1" customFormat="true" ht="15" hidden="false" customHeight="false" outlineLevel="0" collapsed="false">
      <c r="B117" s="12"/>
      <c r="C117" s="12"/>
      <c r="D117" s="12"/>
      <c r="E117" s="12"/>
      <c r="F117" s="12"/>
      <c r="G117" s="12"/>
      <c r="H117" s="12"/>
      <c r="I117" s="12"/>
    </row>
    <row r="118" s="1" customFormat="true" ht="15" hidden="false" customHeight="false" outlineLevel="0" collapsed="false">
      <c r="B118" s="12"/>
      <c r="C118" s="12"/>
      <c r="D118" s="12"/>
      <c r="E118" s="12"/>
      <c r="F118" s="12"/>
      <c r="G118" s="12"/>
      <c r="H118" s="12"/>
      <c r="I118" s="12"/>
    </row>
    <row r="119" s="1" customFormat="true" ht="15" hidden="false" customHeight="false" outlineLevel="0" collapsed="false">
      <c r="B119" s="12"/>
      <c r="C119" s="12"/>
      <c r="D119" s="12"/>
      <c r="E119" s="12"/>
      <c r="F119" s="12"/>
      <c r="G119" s="12"/>
      <c r="H119" s="12"/>
      <c r="I119" s="12"/>
    </row>
    <row r="120" s="1" customFormat="true" ht="15" hidden="false" customHeight="false" outlineLevel="0" collapsed="false">
      <c r="B120" s="12"/>
      <c r="C120" s="12"/>
      <c r="D120" s="12"/>
      <c r="E120" s="12"/>
      <c r="F120" s="12"/>
      <c r="G120" s="12"/>
      <c r="H120" s="12"/>
      <c r="I120" s="12"/>
    </row>
    <row r="121" s="1" customFormat="true" ht="15" hidden="false" customHeight="false" outlineLevel="0" collapsed="false">
      <c r="B121" s="12"/>
      <c r="C121" s="12"/>
      <c r="D121" s="12"/>
      <c r="E121" s="12"/>
      <c r="F121" s="12"/>
      <c r="G121" s="12"/>
      <c r="H121" s="12"/>
      <c r="I121" s="12"/>
    </row>
    <row r="122" s="1" customFormat="true" ht="15" hidden="false" customHeight="false" outlineLevel="0" collapsed="false">
      <c r="B122" s="12"/>
      <c r="C122" s="12"/>
      <c r="D122" s="12"/>
      <c r="E122" s="12"/>
      <c r="F122" s="12"/>
      <c r="G122" s="12"/>
      <c r="H122" s="12"/>
      <c r="I122" s="12"/>
    </row>
    <row r="123" s="1" customFormat="true" ht="15" hidden="false" customHeight="false" outlineLevel="0" collapsed="false">
      <c r="B123" s="12"/>
      <c r="C123" s="12"/>
      <c r="D123" s="12"/>
      <c r="E123" s="12"/>
      <c r="F123" s="12"/>
      <c r="G123" s="12"/>
      <c r="H123" s="12"/>
      <c r="I123" s="12"/>
    </row>
    <row r="124" s="1" customFormat="true" ht="15" hidden="false" customHeight="false" outlineLevel="0" collapsed="false">
      <c r="B124" s="12"/>
      <c r="C124" s="12"/>
      <c r="D124" s="12"/>
      <c r="E124" s="12"/>
      <c r="F124" s="12"/>
      <c r="G124" s="12"/>
      <c r="H124" s="12"/>
      <c r="I124" s="12"/>
    </row>
    <row r="125" s="1" customFormat="true" ht="15" hidden="false" customHeight="false" outlineLevel="0" collapsed="false">
      <c r="B125" s="12"/>
      <c r="C125" s="12"/>
      <c r="D125" s="12"/>
      <c r="E125" s="12"/>
      <c r="F125" s="12"/>
      <c r="G125" s="12"/>
      <c r="H125" s="12"/>
      <c r="I125" s="12"/>
    </row>
    <row r="126" s="1" customFormat="true" ht="15" hidden="false" customHeight="false" outlineLevel="0" collapsed="false">
      <c r="B126" s="12"/>
      <c r="C126" s="12"/>
      <c r="D126" s="12"/>
      <c r="E126" s="12"/>
      <c r="F126" s="12"/>
      <c r="G126" s="12"/>
      <c r="H126" s="12"/>
      <c r="I126" s="12"/>
    </row>
    <row r="127" s="1" customFormat="true" ht="15" hidden="false" customHeight="false" outlineLevel="0" collapsed="false">
      <c r="B127" s="12"/>
      <c r="C127" s="12"/>
      <c r="D127" s="12"/>
      <c r="E127" s="12"/>
      <c r="F127" s="12"/>
      <c r="G127" s="12"/>
      <c r="H127" s="12"/>
      <c r="I127" s="12"/>
    </row>
    <row r="128" s="1" customFormat="true" ht="15" hidden="false" customHeight="false" outlineLevel="0" collapsed="false">
      <c r="B128" s="12"/>
      <c r="C128" s="12"/>
      <c r="D128" s="12"/>
      <c r="E128" s="12"/>
      <c r="F128" s="12"/>
      <c r="G128" s="12"/>
      <c r="H128" s="12"/>
      <c r="I128" s="12"/>
    </row>
    <row r="129" s="1" customFormat="true" ht="15" hidden="false" customHeight="false" outlineLevel="0" collapsed="false">
      <c r="B129" s="12"/>
      <c r="C129" s="12"/>
      <c r="D129" s="12"/>
      <c r="E129" s="12"/>
      <c r="F129" s="12"/>
      <c r="G129" s="12"/>
      <c r="H129" s="12"/>
      <c r="I129" s="12"/>
    </row>
    <row r="130" s="1" customFormat="true" ht="15" hidden="false" customHeight="false" outlineLevel="0" collapsed="false">
      <c r="B130" s="12"/>
      <c r="C130" s="12"/>
      <c r="D130" s="12"/>
      <c r="E130" s="12"/>
      <c r="F130" s="12"/>
      <c r="G130" s="12"/>
      <c r="H130" s="12"/>
      <c r="I130" s="12"/>
    </row>
    <row r="131" s="1" customFormat="true" ht="15" hidden="false" customHeight="false" outlineLevel="0" collapsed="false">
      <c r="B131" s="12"/>
      <c r="C131" s="12"/>
      <c r="D131" s="12"/>
      <c r="E131" s="12"/>
      <c r="F131" s="12"/>
      <c r="G131" s="12"/>
      <c r="H131" s="12"/>
      <c r="I131" s="12"/>
    </row>
    <row r="132" s="1" customFormat="true" ht="15" hidden="false" customHeight="false" outlineLevel="0" collapsed="false">
      <c r="B132" s="12"/>
      <c r="C132" s="12"/>
      <c r="D132" s="12"/>
      <c r="E132" s="12"/>
      <c r="F132" s="12"/>
      <c r="G132" s="12"/>
      <c r="H132" s="12"/>
      <c r="I132" s="12"/>
    </row>
    <row r="133" s="1" customFormat="true" ht="15" hidden="false" customHeight="false" outlineLevel="0" collapsed="false">
      <c r="B133" s="12"/>
      <c r="C133" s="12"/>
      <c r="D133" s="12"/>
      <c r="E133" s="12"/>
      <c r="F133" s="12"/>
      <c r="G133" s="12"/>
      <c r="H133" s="12"/>
      <c r="I133" s="12"/>
    </row>
    <row r="134" s="1" customFormat="true" ht="15" hidden="false" customHeight="false" outlineLevel="0" collapsed="false">
      <c r="B134" s="12"/>
      <c r="C134" s="12"/>
      <c r="D134" s="12"/>
      <c r="E134" s="12"/>
      <c r="F134" s="12"/>
      <c r="G134" s="12"/>
      <c r="H134" s="12"/>
      <c r="I134" s="12"/>
    </row>
    <row r="135" s="1" customFormat="true" ht="15" hidden="false" customHeight="false" outlineLevel="0" collapsed="false">
      <c r="B135" s="12"/>
      <c r="C135" s="12"/>
      <c r="D135" s="12"/>
      <c r="E135" s="12"/>
      <c r="F135" s="12"/>
      <c r="G135" s="12"/>
      <c r="H135" s="12"/>
      <c r="I135" s="12"/>
    </row>
    <row r="136" s="1" customFormat="true" ht="15" hidden="false" customHeight="false" outlineLevel="0" collapsed="false">
      <c r="B136" s="12"/>
      <c r="C136" s="12"/>
      <c r="D136" s="12"/>
      <c r="E136" s="12"/>
      <c r="F136" s="12"/>
      <c r="G136" s="12"/>
      <c r="H136" s="12"/>
      <c r="I136" s="12"/>
    </row>
    <row r="137" s="1" customFormat="true" ht="15" hidden="false" customHeight="false" outlineLevel="0" collapsed="false">
      <c r="B137" s="12"/>
      <c r="C137" s="12"/>
      <c r="D137" s="12"/>
      <c r="E137" s="12"/>
      <c r="F137" s="12"/>
      <c r="G137" s="12"/>
      <c r="H137" s="12"/>
      <c r="I137" s="12"/>
    </row>
    <row r="138" s="1" customFormat="true" ht="15" hidden="false" customHeight="false" outlineLevel="0" collapsed="false">
      <c r="B138" s="12"/>
      <c r="C138" s="12"/>
      <c r="D138" s="12"/>
      <c r="E138" s="12"/>
      <c r="F138" s="12"/>
      <c r="G138" s="12"/>
      <c r="H138" s="12"/>
      <c r="I138" s="12"/>
    </row>
    <row r="139" s="1" customFormat="true" ht="15" hidden="false" customHeight="false" outlineLevel="0" collapsed="false">
      <c r="B139" s="12"/>
      <c r="C139" s="12"/>
      <c r="D139" s="12"/>
      <c r="E139" s="12"/>
      <c r="F139" s="12"/>
      <c r="G139" s="12"/>
      <c r="H139" s="12"/>
      <c r="I139" s="12"/>
    </row>
    <row r="140" s="1" customFormat="true" ht="15" hidden="false" customHeight="false" outlineLevel="0" collapsed="false">
      <c r="B140" s="12"/>
      <c r="C140" s="12"/>
      <c r="D140" s="12"/>
      <c r="E140" s="12"/>
      <c r="F140" s="12"/>
      <c r="G140" s="12"/>
      <c r="H140" s="12"/>
      <c r="I140" s="12"/>
    </row>
    <row r="141" s="1" customFormat="true" ht="15" hidden="false" customHeight="false" outlineLevel="0" collapsed="false">
      <c r="B141" s="12"/>
      <c r="C141" s="12"/>
      <c r="D141" s="12"/>
      <c r="E141" s="12"/>
      <c r="F141" s="12"/>
      <c r="G141" s="12"/>
      <c r="H141" s="12"/>
      <c r="I141" s="12"/>
    </row>
    <row r="142" s="1" customFormat="true" ht="15" hidden="false" customHeight="false" outlineLevel="0" collapsed="false">
      <c r="B142" s="12"/>
      <c r="C142" s="12"/>
      <c r="D142" s="12"/>
      <c r="E142" s="12"/>
      <c r="F142" s="12"/>
      <c r="G142" s="12"/>
      <c r="H142" s="12"/>
      <c r="I142" s="12"/>
    </row>
    <row r="143" s="1" customFormat="true" ht="15" hidden="false" customHeight="false" outlineLevel="0" collapsed="false">
      <c r="B143" s="12"/>
      <c r="C143" s="12"/>
      <c r="D143" s="12"/>
      <c r="E143" s="12"/>
      <c r="F143" s="12"/>
      <c r="G143" s="12"/>
      <c r="H143" s="12"/>
      <c r="I143" s="12"/>
    </row>
    <row r="144" s="1" customFormat="true" ht="15" hidden="false" customHeight="false" outlineLevel="0" collapsed="false">
      <c r="B144" s="12"/>
      <c r="C144" s="12"/>
      <c r="D144" s="12"/>
      <c r="E144" s="12"/>
      <c r="F144" s="12"/>
      <c r="G144" s="12"/>
      <c r="H144" s="12"/>
      <c r="I144" s="12"/>
    </row>
    <row r="145" s="1" customFormat="true" ht="15" hidden="false" customHeight="false" outlineLevel="0" collapsed="false">
      <c r="B145" s="12"/>
      <c r="C145" s="12"/>
      <c r="D145" s="12"/>
      <c r="E145" s="12"/>
      <c r="F145" s="12"/>
      <c r="G145" s="12"/>
      <c r="H145" s="12"/>
      <c r="I145" s="12"/>
    </row>
    <row r="146" s="1" customFormat="true" ht="15" hidden="false" customHeight="false" outlineLevel="0" collapsed="false">
      <c r="B146" s="12"/>
      <c r="C146" s="12"/>
      <c r="D146" s="12"/>
      <c r="E146" s="12"/>
      <c r="F146" s="12"/>
      <c r="G146" s="12"/>
      <c r="H146" s="12"/>
      <c r="I146" s="12"/>
    </row>
    <row r="147" s="1" customFormat="true" ht="15" hidden="false" customHeight="false" outlineLevel="0" collapsed="false">
      <c r="B147" s="12"/>
      <c r="C147" s="12"/>
      <c r="D147" s="12"/>
      <c r="E147" s="12"/>
      <c r="F147" s="12"/>
      <c r="G147" s="12"/>
      <c r="H147" s="12"/>
      <c r="I147" s="12"/>
    </row>
    <row r="148" s="1" customFormat="true" ht="15" hidden="false" customHeight="false" outlineLevel="0" collapsed="false">
      <c r="B148" s="12"/>
      <c r="C148" s="12"/>
      <c r="D148" s="12"/>
      <c r="E148" s="12"/>
      <c r="F148" s="12"/>
      <c r="G148" s="12"/>
      <c r="H148" s="12"/>
      <c r="I148" s="12"/>
    </row>
    <row r="149" s="1" customFormat="true" ht="15" hidden="false" customHeight="false" outlineLevel="0" collapsed="false">
      <c r="B149" s="12"/>
      <c r="C149" s="12"/>
      <c r="D149" s="12"/>
      <c r="E149" s="12"/>
      <c r="F149" s="12"/>
      <c r="G149" s="12"/>
      <c r="H149" s="12"/>
      <c r="I149" s="12"/>
    </row>
    <row r="150" s="1" customFormat="true" ht="15" hidden="false" customHeight="false" outlineLevel="0" collapsed="false">
      <c r="B150" s="12"/>
      <c r="C150" s="12"/>
      <c r="D150" s="12"/>
      <c r="E150" s="12"/>
      <c r="F150" s="12"/>
      <c r="G150" s="12"/>
      <c r="H150" s="12"/>
      <c r="I150" s="12"/>
    </row>
    <row r="151" s="1" customFormat="true" ht="15" hidden="false" customHeight="false" outlineLevel="0" collapsed="false">
      <c r="B151" s="12"/>
      <c r="C151" s="12"/>
      <c r="D151" s="12"/>
      <c r="E151" s="12"/>
      <c r="F151" s="12"/>
      <c r="G151" s="12"/>
      <c r="H151" s="12"/>
      <c r="I151" s="12"/>
    </row>
    <row r="152" s="1" customFormat="true" ht="15" hidden="false" customHeight="false" outlineLevel="0" collapsed="false">
      <c r="B152" s="12"/>
      <c r="C152" s="12"/>
      <c r="D152" s="12"/>
      <c r="E152" s="12"/>
      <c r="F152" s="12"/>
      <c r="G152" s="12"/>
      <c r="H152" s="12"/>
      <c r="I152" s="12"/>
    </row>
    <row r="153" s="1" customFormat="true" ht="15" hidden="false" customHeight="false" outlineLevel="0" collapsed="false">
      <c r="B153" s="12"/>
      <c r="C153" s="12"/>
      <c r="D153" s="12"/>
      <c r="E153" s="12"/>
      <c r="F153" s="12"/>
      <c r="G153" s="12"/>
      <c r="H153" s="12"/>
      <c r="I153" s="12"/>
    </row>
    <row r="154" s="1" customFormat="true" ht="15" hidden="false" customHeight="false" outlineLevel="0" collapsed="false">
      <c r="B154" s="12"/>
      <c r="C154" s="12"/>
      <c r="D154" s="12"/>
      <c r="E154" s="12"/>
      <c r="F154" s="12"/>
      <c r="G154" s="12"/>
      <c r="H154" s="12"/>
      <c r="I154" s="12"/>
    </row>
    <row r="155" s="1" customFormat="true" ht="15" hidden="false" customHeight="false" outlineLevel="0" collapsed="false">
      <c r="B155" s="12"/>
      <c r="C155" s="12"/>
      <c r="D155" s="12"/>
      <c r="E155" s="12"/>
      <c r="F155" s="12"/>
      <c r="G155" s="12"/>
      <c r="H155" s="12"/>
      <c r="I155" s="12"/>
    </row>
    <row r="156" s="1" customFormat="true" ht="15" hidden="false" customHeight="false" outlineLevel="0" collapsed="false">
      <c r="B156" s="12"/>
      <c r="C156" s="12"/>
      <c r="D156" s="12"/>
      <c r="E156" s="12"/>
      <c r="F156" s="12"/>
      <c r="G156" s="12"/>
      <c r="H156" s="12"/>
      <c r="I156" s="12"/>
    </row>
    <row r="157" s="1" customFormat="true" ht="15" hidden="false" customHeight="false" outlineLevel="0" collapsed="false">
      <c r="B157" s="12"/>
      <c r="C157" s="12"/>
      <c r="D157" s="12"/>
      <c r="E157" s="12"/>
      <c r="F157" s="12"/>
      <c r="G157" s="12"/>
      <c r="H157" s="12"/>
      <c r="I157" s="12"/>
    </row>
    <row r="158" s="1" customFormat="true" ht="15" hidden="false" customHeight="false" outlineLevel="0" collapsed="false">
      <c r="B158" s="12"/>
      <c r="C158" s="12"/>
      <c r="D158" s="12"/>
      <c r="E158" s="12"/>
      <c r="F158" s="12"/>
      <c r="G158" s="12"/>
      <c r="H158" s="12"/>
      <c r="I158" s="12"/>
    </row>
    <row r="159" s="1" customFormat="true" ht="15" hidden="false" customHeight="false" outlineLevel="0" collapsed="false">
      <c r="B159" s="12"/>
      <c r="C159" s="12"/>
      <c r="D159" s="12"/>
      <c r="E159" s="12"/>
      <c r="F159" s="12"/>
      <c r="G159" s="12"/>
      <c r="H159" s="12"/>
      <c r="I159" s="12"/>
    </row>
    <row r="160" s="1" customFormat="true" ht="15" hidden="false" customHeight="false" outlineLevel="0" collapsed="false">
      <c r="B160" s="12"/>
      <c r="C160" s="12"/>
      <c r="D160" s="12"/>
      <c r="E160" s="12"/>
      <c r="F160" s="12"/>
      <c r="G160" s="12"/>
      <c r="H160" s="12"/>
      <c r="I160" s="12"/>
    </row>
    <row r="161" s="1" customFormat="true" ht="15" hidden="false" customHeight="false" outlineLevel="0" collapsed="false">
      <c r="B161" s="12"/>
      <c r="C161" s="12"/>
      <c r="D161" s="12"/>
      <c r="E161" s="12"/>
      <c r="F161" s="12"/>
      <c r="G161" s="12"/>
      <c r="H161" s="12"/>
      <c r="I161" s="12"/>
    </row>
    <row r="162" s="1" customFormat="true" ht="15" hidden="false" customHeight="false" outlineLevel="0" collapsed="false">
      <c r="B162" s="12"/>
      <c r="C162" s="12"/>
      <c r="D162" s="12"/>
      <c r="E162" s="12"/>
      <c r="F162" s="12"/>
      <c r="G162" s="12"/>
      <c r="H162" s="12"/>
      <c r="I162" s="12"/>
    </row>
    <row r="163" s="1" customFormat="true" ht="15" hidden="false" customHeight="false" outlineLevel="0" collapsed="false">
      <c r="B163" s="12"/>
      <c r="C163" s="12"/>
      <c r="D163" s="12"/>
      <c r="E163" s="12"/>
      <c r="F163" s="12"/>
      <c r="G163" s="12"/>
      <c r="H163" s="12"/>
      <c r="I163" s="12"/>
    </row>
    <row r="164" s="1" customFormat="true" ht="15" hidden="false" customHeight="false" outlineLevel="0" collapsed="false">
      <c r="B164" s="12"/>
      <c r="C164" s="12"/>
      <c r="D164" s="12"/>
      <c r="E164" s="12"/>
      <c r="F164" s="12"/>
      <c r="G164" s="12"/>
      <c r="H164" s="12"/>
      <c r="I164" s="12"/>
    </row>
    <row r="165" s="1" customFormat="true" ht="15" hidden="false" customHeight="false" outlineLevel="0" collapsed="false">
      <c r="B165" s="12"/>
      <c r="C165" s="12"/>
      <c r="D165" s="12"/>
      <c r="E165" s="12"/>
      <c r="F165" s="12"/>
      <c r="G165" s="12"/>
      <c r="H165" s="12"/>
      <c r="I165" s="12"/>
    </row>
    <row r="166" s="1" customFormat="true" ht="15" hidden="false" customHeight="false" outlineLevel="0" collapsed="false">
      <c r="B166" s="12"/>
      <c r="C166" s="12"/>
      <c r="D166" s="12"/>
      <c r="E166" s="12"/>
      <c r="F166" s="12"/>
      <c r="G166" s="12"/>
      <c r="H166" s="12"/>
      <c r="I166" s="12"/>
    </row>
    <row r="167" s="1" customFormat="true" ht="15" hidden="false" customHeight="false" outlineLevel="0" collapsed="false">
      <c r="B167" s="12"/>
      <c r="C167" s="12"/>
      <c r="D167" s="12"/>
      <c r="E167" s="12"/>
      <c r="F167" s="12"/>
      <c r="G167" s="12"/>
      <c r="H167" s="12"/>
      <c r="I167" s="12"/>
    </row>
    <row r="168" s="1" customFormat="true" ht="15" hidden="false" customHeight="false" outlineLevel="0" collapsed="false">
      <c r="B168" s="12"/>
      <c r="C168" s="12"/>
      <c r="D168" s="12"/>
      <c r="E168" s="12"/>
      <c r="F168" s="12"/>
      <c r="G168" s="12"/>
      <c r="H168" s="12"/>
      <c r="I168" s="12"/>
    </row>
    <row r="169" s="1" customFormat="true" ht="15" hidden="false" customHeight="false" outlineLevel="0" collapsed="false">
      <c r="B169" s="12"/>
      <c r="C169" s="12"/>
      <c r="D169" s="12"/>
      <c r="E169" s="12"/>
      <c r="F169" s="12"/>
      <c r="G169" s="12"/>
      <c r="H169" s="12"/>
      <c r="I169" s="12"/>
    </row>
    <row r="170" s="1" customFormat="true" ht="15" hidden="false" customHeight="false" outlineLevel="0" collapsed="false">
      <c r="B170" s="12"/>
      <c r="C170" s="12"/>
      <c r="D170" s="12"/>
      <c r="E170" s="12"/>
      <c r="F170" s="12"/>
      <c r="G170" s="12"/>
      <c r="H170" s="12"/>
      <c r="I170" s="12"/>
    </row>
    <row r="171" s="1" customFormat="true" ht="15" hidden="false" customHeight="false" outlineLevel="0" collapsed="false">
      <c r="B171" s="12"/>
      <c r="C171" s="12"/>
      <c r="D171" s="12"/>
      <c r="E171" s="12"/>
      <c r="F171" s="12"/>
      <c r="G171" s="12"/>
      <c r="H171" s="12"/>
      <c r="I171" s="12"/>
    </row>
    <row r="172" s="1" customFormat="true" ht="15" hidden="false" customHeight="false" outlineLevel="0" collapsed="false">
      <c r="B172" s="12"/>
      <c r="C172" s="12"/>
      <c r="D172" s="12"/>
      <c r="E172" s="12"/>
      <c r="F172" s="12"/>
      <c r="G172" s="12"/>
      <c r="H172" s="12"/>
      <c r="I172" s="12"/>
    </row>
    <row r="173" s="1" customFormat="true" ht="15" hidden="false" customHeight="false" outlineLevel="0" collapsed="false">
      <c r="B173" s="12"/>
      <c r="C173" s="12"/>
      <c r="D173" s="12"/>
      <c r="E173" s="12"/>
      <c r="F173" s="12"/>
      <c r="G173" s="12"/>
      <c r="H173" s="12"/>
      <c r="I173" s="12"/>
    </row>
    <row r="174" s="1" customFormat="true" ht="15" hidden="false" customHeight="false" outlineLevel="0" collapsed="false">
      <c r="B174" s="12"/>
      <c r="C174" s="12"/>
      <c r="D174" s="12"/>
      <c r="E174" s="12"/>
      <c r="F174" s="12"/>
      <c r="G174" s="12"/>
      <c r="H174" s="12"/>
      <c r="I174" s="12"/>
    </row>
    <row r="175" s="1" customFormat="true" ht="15" hidden="false" customHeight="false" outlineLevel="0" collapsed="false">
      <c r="B175" s="12"/>
      <c r="C175" s="12"/>
      <c r="D175" s="12"/>
      <c r="E175" s="12"/>
      <c r="F175" s="12"/>
      <c r="G175" s="12"/>
      <c r="H175" s="12"/>
      <c r="I175" s="12"/>
    </row>
    <row r="176" s="1" customFormat="true" ht="15" hidden="false" customHeight="false" outlineLevel="0" collapsed="false">
      <c r="B176" s="12"/>
      <c r="C176" s="12"/>
      <c r="D176" s="12"/>
      <c r="E176" s="12"/>
      <c r="F176" s="12"/>
      <c r="G176" s="12"/>
      <c r="H176" s="12"/>
      <c r="I176" s="12"/>
    </row>
    <row r="177" s="1" customFormat="true" ht="15" hidden="false" customHeight="false" outlineLevel="0" collapsed="false">
      <c r="B177" s="12"/>
      <c r="C177" s="12"/>
      <c r="D177" s="12"/>
      <c r="E177" s="12"/>
      <c r="F177" s="12"/>
      <c r="G177" s="12"/>
      <c r="H177" s="12"/>
      <c r="I177" s="12"/>
    </row>
    <row r="178" s="1" customFormat="true" ht="15" hidden="false" customHeight="false" outlineLevel="0" collapsed="false">
      <c r="B178" s="12"/>
      <c r="C178" s="12"/>
      <c r="D178" s="12"/>
      <c r="E178" s="12"/>
      <c r="F178" s="12"/>
      <c r="G178" s="12"/>
      <c r="H178" s="12"/>
      <c r="I178" s="12"/>
    </row>
    <row r="179" s="1" customFormat="true" ht="15" hidden="false" customHeight="false" outlineLevel="0" collapsed="false">
      <c r="B179" s="12"/>
      <c r="C179" s="12"/>
      <c r="D179" s="12"/>
      <c r="E179" s="12"/>
      <c r="F179" s="12"/>
      <c r="G179" s="12"/>
      <c r="H179" s="12"/>
      <c r="I179" s="12"/>
    </row>
    <row r="180" s="1" customFormat="true" ht="15" hidden="false" customHeight="false" outlineLevel="0" collapsed="false">
      <c r="B180" s="12"/>
      <c r="C180" s="12"/>
      <c r="D180" s="12"/>
      <c r="E180" s="12"/>
      <c r="F180" s="12"/>
      <c r="G180" s="12"/>
      <c r="H180" s="12"/>
      <c r="I180" s="12"/>
    </row>
    <row r="181" s="1" customFormat="true" ht="15" hidden="false" customHeight="false" outlineLevel="0" collapsed="false">
      <c r="B181" s="12"/>
      <c r="C181" s="12"/>
      <c r="D181" s="12"/>
      <c r="E181" s="12"/>
      <c r="F181" s="12"/>
      <c r="G181" s="12"/>
      <c r="H181" s="12"/>
      <c r="I181" s="12"/>
    </row>
    <row r="182" s="1" customFormat="true" ht="15" hidden="false" customHeight="false" outlineLevel="0" collapsed="false">
      <c r="B182" s="12"/>
      <c r="C182" s="12"/>
      <c r="D182" s="12"/>
      <c r="E182" s="12"/>
      <c r="F182" s="12"/>
      <c r="G182" s="12"/>
      <c r="H182" s="12"/>
      <c r="I182" s="12"/>
    </row>
    <row r="183" s="1" customFormat="true" ht="15" hidden="false" customHeight="false" outlineLevel="0" collapsed="false">
      <c r="B183" s="12"/>
      <c r="C183" s="12"/>
      <c r="D183" s="12"/>
      <c r="E183" s="12"/>
      <c r="F183" s="12"/>
      <c r="G183" s="12"/>
      <c r="H183" s="12"/>
      <c r="I183" s="12"/>
    </row>
    <row r="184" s="1" customFormat="true" ht="15" hidden="false" customHeight="false" outlineLevel="0" collapsed="false">
      <c r="B184" s="12"/>
      <c r="C184" s="12"/>
      <c r="D184" s="12"/>
      <c r="E184" s="12"/>
      <c r="F184" s="12"/>
      <c r="G184" s="12"/>
      <c r="H184" s="12"/>
      <c r="I184" s="12"/>
    </row>
    <row r="185" s="1" customFormat="true" ht="15" hidden="false" customHeight="false" outlineLevel="0" collapsed="false">
      <c r="B185" s="12"/>
      <c r="C185" s="12"/>
      <c r="D185" s="12"/>
      <c r="E185" s="12"/>
      <c r="F185" s="12"/>
      <c r="G185" s="12"/>
      <c r="H185" s="12"/>
      <c r="I185" s="12"/>
    </row>
    <row r="186" s="1" customFormat="true" ht="15" hidden="false" customHeight="false" outlineLevel="0" collapsed="false">
      <c r="B186" s="12"/>
      <c r="C186" s="12"/>
      <c r="D186" s="12"/>
      <c r="E186" s="12"/>
      <c r="F186" s="12"/>
      <c r="G186" s="12"/>
      <c r="H186" s="12"/>
      <c r="I186" s="12"/>
    </row>
    <row r="187" s="1" customFormat="true" ht="15" hidden="false" customHeight="false" outlineLevel="0" collapsed="false">
      <c r="B187" s="12"/>
      <c r="C187" s="12"/>
      <c r="D187" s="12"/>
      <c r="E187" s="12"/>
      <c r="F187" s="12"/>
      <c r="G187" s="12"/>
      <c r="H187" s="12"/>
      <c r="I187" s="12"/>
    </row>
    <row r="188" s="1" customFormat="true" ht="15" hidden="false" customHeight="false" outlineLevel="0" collapsed="false">
      <c r="B188" s="12"/>
      <c r="C188" s="12"/>
      <c r="D188" s="12"/>
      <c r="E188" s="12"/>
      <c r="F188" s="12"/>
      <c r="G188" s="12"/>
      <c r="H188" s="12"/>
      <c r="I188" s="12"/>
    </row>
    <row r="189" s="1" customFormat="true" ht="15" hidden="false" customHeight="false" outlineLevel="0" collapsed="false">
      <c r="B189" s="12"/>
      <c r="C189" s="12"/>
      <c r="D189" s="12"/>
      <c r="E189" s="12"/>
      <c r="F189" s="12"/>
      <c r="G189" s="12"/>
      <c r="H189" s="12"/>
      <c r="I189" s="12"/>
    </row>
    <row r="190" s="1" customFormat="true" ht="15" hidden="false" customHeight="false" outlineLevel="0" collapsed="false">
      <c r="B190" s="12"/>
      <c r="C190" s="12"/>
      <c r="D190" s="12"/>
      <c r="E190" s="12"/>
      <c r="F190" s="12"/>
      <c r="G190" s="12"/>
      <c r="H190" s="12"/>
      <c r="I190" s="12"/>
    </row>
    <row r="191" s="1" customFormat="true" ht="15" hidden="false" customHeight="false" outlineLevel="0" collapsed="false">
      <c r="B191" s="12"/>
      <c r="C191" s="12"/>
      <c r="D191" s="12"/>
      <c r="E191" s="12"/>
      <c r="F191" s="12"/>
      <c r="G191" s="12"/>
      <c r="H191" s="12"/>
      <c r="I191" s="12"/>
    </row>
    <row r="192" s="1" customFormat="true" ht="15" hidden="false" customHeight="false" outlineLevel="0" collapsed="false">
      <c r="B192" s="12"/>
      <c r="C192" s="12"/>
      <c r="D192" s="12"/>
      <c r="E192" s="12"/>
      <c r="F192" s="12"/>
      <c r="G192" s="12"/>
      <c r="H192" s="12"/>
      <c r="I192" s="12"/>
    </row>
    <row r="193" s="1" customFormat="true" ht="15" hidden="false" customHeight="false" outlineLevel="0" collapsed="false">
      <c r="B193" s="12"/>
      <c r="C193" s="12"/>
      <c r="D193" s="12"/>
      <c r="E193" s="12"/>
      <c r="F193" s="12"/>
      <c r="G193" s="12"/>
      <c r="H193" s="12"/>
      <c r="I193" s="12"/>
    </row>
    <row r="194" s="1" customFormat="true" ht="15" hidden="false" customHeight="false" outlineLevel="0" collapsed="false">
      <c r="B194" s="12"/>
      <c r="C194" s="12"/>
      <c r="D194" s="12"/>
      <c r="E194" s="12"/>
      <c r="F194" s="12"/>
      <c r="G194" s="12"/>
      <c r="H194" s="12"/>
      <c r="I194" s="12"/>
    </row>
    <row r="195" s="1" customFormat="true" ht="15" hidden="false" customHeight="false" outlineLevel="0" collapsed="false">
      <c r="B195" s="12"/>
      <c r="C195" s="12"/>
      <c r="D195" s="12"/>
      <c r="E195" s="12"/>
      <c r="F195" s="12"/>
      <c r="G195" s="12"/>
      <c r="H195" s="12"/>
      <c r="I195" s="12"/>
    </row>
    <row r="196" s="1" customFormat="true" ht="15" hidden="false" customHeight="false" outlineLevel="0" collapsed="false">
      <c r="B196" s="12"/>
      <c r="C196" s="12"/>
      <c r="D196" s="12"/>
      <c r="E196" s="12"/>
      <c r="F196" s="12"/>
      <c r="G196" s="12"/>
      <c r="H196" s="12"/>
      <c r="I196" s="12"/>
    </row>
    <row r="197" s="1" customFormat="true" ht="15" hidden="false" customHeight="false" outlineLevel="0" collapsed="false">
      <c r="B197" s="12"/>
      <c r="C197" s="12"/>
      <c r="D197" s="12"/>
      <c r="E197" s="12"/>
      <c r="F197" s="12"/>
      <c r="G197" s="12"/>
      <c r="H197" s="12"/>
      <c r="I197" s="12"/>
    </row>
    <row r="198" s="1" customFormat="true" ht="15" hidden="false" customHeight="false" outlineLevel="0" collapsed="false">
      <c r="B198" s="12"/>
      <c r="C198" s="12"/>
      <c r="D198" s="12"/>
      <c r="E198" s="12"/>
      <c r="F198" s="12"/>
      <c r="G198" s="12"/>
      <c r="H198" s="12"/>
      <c r="I198" s="12"/>
    </row>
    <row r="199" s="1" customFormat="true" ht="15" hidden="false" customHeight="false" outlineLevel="0" collapsed="false">
      <c r="B199" s="12"/>
      <c r="C199" s="12"/>
      <c r="D199" s="12"/>
      <c r="E199" s="12"/>
      <c r="F199" s="12"/>
      <c r="G199" s="12"/>
      <c r="H199" s="12"/>
      <c r="I199" s="12"/>
    </row>
    <row r="200" s="1" customFormat="true" ht="15" hidden="false" customHeight="false" outlineLevel="0" collapsed="false">
      <c r="B200" s="12"/>
      <c r="C200" s="12"/>
      <c r="D200" s="12"/>
      <c r="E200" s="12"/>
      <c r="F200" s="12"/>
      <c r="G200" s="12"/>
      <c r="H200" s="12"/>
      <c r="I200" s="12"/>
    </row>
    <row r="201" s="1" customFormat="true" ht="15" hidden="false" customHeight="false" outlineLevel="0" collapsed="false">
      <c r="B201" s="12"/>
      <c r="C201" s="12"/>
      <c r="D201" s="12"/>
      <c r="E201" s="12"/>
      <c r="F201" s="12"/>
      <c r="G201" s="12"/>
      <c r="H201" s="12"/>
      <c r="I201" s="12"/>
    </row>
    <row r="202" s="1" customFormat="true" ht="15" hidden="false" customHeight="false" outlineLevel="0" collapsed="false">
      <c r="B202" s="12"/>
      <c r="C202" s="12"/>
      <c r="D202" s="12"/>
      <c r="E202" s="12"/>
      <c r="F202" s="12"/>
      <c r="G202" s="12"/>
      <c r="H202" s="12"/>
      <c r="I202" s="12"/>
    </row>
    <row r="203" s="1" customFormat="true" ht="15" hidden="false" customHeight="false" outlineLevel="0" collapsed="false">
      <c r="B203" s="12"/>
      <c r="C203" s="12"/>
      <c r="D203" s="12"/>
      <c r="E203" s="12"/>
      <c r="F203" s="12"/>
      <c r="G203" s="12"/>
      <c r="H203" s="12"/>
      <c r="I203" s="12"/>
    </row>
    <row r="204" s="1" customFormat="true" ht="15" hidden="false" customHeight="false" outlineLevel="0" collapsed="false">
      <c r="B204" s="12"/>
      <c r="C204" s="12"/>
      <c r="D204" s="12"/>
      <c r="E204" s="12"/>
      <c r="F204" s="12"/>
      <c r="G204" s="12"/>
      <c r="H204" s="12"/>
      <c r="I204" s="12"/>
    </row>
    <row r="205" s="1" customFormat="true" ht="15" hidden="false" customHeight="false" outlineLevel="0" collapsed="false">
      <c r="B205" s="12"/>
      <c r="C205" s="12"/>
      <c r="D205" s="12"/>
      <c r="E205" s="12"/>
      <c r="F205" s="12"/>
      <c r="G205" s="12"/>
      <c r="H205" s="12"/>
      <c r="I205" s="12"/>
    </row>
    <row r="206" s="1" customFormat="true" ht="15" hidden="false" customHeight="false" outlineLevel="0" collapsed="false">
      <c r="B206" s="12"/>
      <c r="C206" s="12"/>
      <c r="D206" s="12"/>
      <c r="E206" s="12"/>
      <c r="F206" s="12"/>
      <c r="G206" s="12"/>
      <c r="H206" s="12"/>
      <c r="I206" s="12"/>
    </row>
    <row r="207" s="1" customFormat="true" ht="15" hidden="false" customHeight="false" outlineLevel="0" collapsed="false">
      <c r="B207" s="12"/>
      <c r="C207" s="12"/>
      <c r="D207" s="12"/>
      <c r="E207" s="12"/>
      <c r="F207" s="12"/>
      <c r="G207" s="12"/>
      <c r="H207" s="12"/>
      <c r="I207" s="12"/>
    </row>
    <row r="208" s="1" customFormat="true" ht="15" hidden="false" customHeight="false" outlineLevel="0" collapsed="false">
      <c r="B208" s="12"/>
      <c r="C208" s="12"/>
      <c r="D208" s="12"/>
      <c r="E208" s="12"/>
      <c r="F208" s="12"/>
      <c r="G208" s="12"/>
      <c r="H208" s="12"/>
      <c r="I208" s="12"/>
    </row>
    <row r="209" s="1" customFormat="true" ht="15" hidden="false" customHeight="false" outlineLevel="0" collapsed="false">
      <c r="B209" s="12"/>
      <c r="C209" s="12"/>
      <c r="D209" s="12"/>
      <c r="E209" s="12"/>
      <c r="F209" s="12"/>
      <c r="G209" s="12"/>
      <c r="H209" s="12"/>
      <c r="I209" s="12"/>
    </row>
    <row r="210" s="1" customFormat="true" ht="15" hidden="false" customHeight="false" outlineLevel="0" collapsed="false">
      <c r="B210" s="12"/>
      <c r="C210" s="12"/>
      <c r="D210" s="12"/>
      <c r="E210" s="12"/>
      <c r="F210" s="12"/>
      <c r="G210" s="12"/>
      <c r="H210" s="12"/>
      <c r="I210" s="12"/>
    </row>
    <row r="211" s="1" customFormat="true" ht="15" hidden="false" customHeight="false" outlineLevel="0" collapsed="false">
      <c r="B211" s="12"/>
      <c r="C211" s="12"/>
      <c r="D211" s="12"/>
      <c r="E211" s="12"/>
      <c r="F211" s="12"/>
      <c r="G211" s="12"/>
      <c r="H211" s="12"/>
      <c r="I211" s="12"/>
    </row>
    <row r="212" s="1" customFormat="true" ht="15" hidden="false" customHeight="false" outlineLevel="0" collapsed="false">
      <c r="B212" s="12"/>
      <c r="C212" s="12"/>
      <c r="D212" s="12"/>
      <c r="E212" s="12"/>
      <c r="F212" s="12"/>
      <c r="G212" s="12"/>
      <c r="H212" s="12"/>
      <c r="I212" s="12"/>
    </row>
    <row r="213" s="1" customFormat="true" ht="15" hidden="false" customHeight="false" outlineLevel="0" collapsed="false">
      <c r="B213" s="12"/>
      <c r="C213" s="12"/>
      <c r="D213" s="12"/>
      <c r="E213" s="12"/>
      <c r="F213" s="12"/>
      <c r="G213" s="12"/>
      <c r="H213" s="12"/>
      <c r="I213" s="12"/>
    </row>
    <row r="214" s="1" customFormat="true" ht="15" hidden="false" customHeight="false" outlineLevel="0" collapsed="false">
      <c r="B214" s="12"/>
      <c r="C214" s="12"/>
      <c r="D214" s="12"/>
      <c r="E214" s="12"/>
      <c r="F214" s="12"/>
      <c r="G214" s="12"/>
      <c r="H214" s="12"/>
      <c r="I214" s="12"/>
    </row>
    <row r="215" s="1" customFormat="true" ht="15" hidden="false" customHeight="false" outlineLevel="0" collapsed="false">
      <c r="B215" s="12"/>
      <c r="C215" s="12"/>
      <c r="D215" s="12"/>
      <c r="E215" s="12"/>
      <c r="F215" s="12"/>
      <c r="G215" s="12"/>
      <c r="H215" s="12"/>
      <c r="I215" s="12"/>
    </row>
    <row r="216" s="1" customFormat="true" ht="15" hidden="false" customHeight="false" outlineLevel="0" collapsed="false">
      <c r="B216" s="12"/>
      <c r="C216" s="12"/>
      <c r="D216" s="12"/>
      <c r="E216" s="12"/>
      <c r="F216" s="12"/>
      <c r="G216" s="12"/>
      <c r="H216" s="12"/>
      <c r="I216" s="12"/>
    </row>
    <row r="217" s="1" customFormat="true" ht="15" hidden="false" customHeight="false" outlineLevel="0" collapsed="false">
      <c r="B217" s="12"/>
      <c r="C217" s="12"/>
      <c r="D217" s="12"/>
      <c r="E217" s="12"/>
      <c r="F217" s="12"/>
      <c r="G217" s="12"/>
      <c r="H217" s="12"/>
      <c r="I217" s="12"/>
    </row>
    <row r="218" s="1" customFormat="true" ht="15" hidden="false" customHeight="false" outlineLevel="0" collapsed="false">
      <c r="B218" s="12"/>
      <c r="C218" s="12"/>
      <c r="D218" s="12"/>
      <c r="E218" s="12"/>
      <c r="F218" s="12"/>
      <c r="G218" s="12"/>
      <c r="H218" s="12"/>
      <c r="I218" s="12"/>
    </row>
    <row r="219" s="1" customFormat="true" ht="15" hidden="false" customHeight="false" outlineLevel="0" collapsed="false">
      <c r="B219" s="12"/>
      <c r="C219" s="12"/>
      <c r="D219" s="12"/>
      <c r="E219" s="12"/>
      <c r="F219" s="12"/>
      <c r="G219" s="12"/>
      <c r="H219" s="12"/>
      <c r="I219" s="12"/>
    </row>
    <row r="220" s="1" customFormat="true" ht="15" hidden="false" customHeight="false" outlineLevel="0" collapsed="false">
      <c r="B220" s="12"/>
      <c r="C220" s="12"/>
      <c r="D220" s="12"/>
      <c r="E220" s="12"/>
      <c r="F220" s="12"/>
      <c r="G220" s="12"/>
      <c r="H220" s="12"/>
      <c r="I220" s="12"/>
    </row>
    <row r="221" s="1" customFormat="true" ht="15" hidden="false" customHeight="false" outlineLevel="0" collapsed="false">
      <c r="B221" s="12"/>
      <c r="C221" s="12"/>
      <c r="D221" s="12"/>
      <c r="E221" s="12"/>
      <c r="F221" s="12"/>
      <c r="G221" s="12"/>
      <c r="H221" s="12"/>
      <c r="I221" s="12"/>
    </row>
    <row r="222" s="1" customFormat="true" ht="15" hidden="false" customHeight="false" outlineLevel="0" collapsed="false">
      <c r="B222" s="12"/>
      <c r="C222" s="12"/>
      <c r="D222" s="12"/>
      <c r="E222" s="12"/>
      <c r="F222" s="12"/>
      <c r="G222" s="12"/>
      <c r="H222" s="12"/>
      <c r="I222" s="12"/>
    </row>
    <row r="223" s="1" customFormat="true" ht="15" hidden="false" customHeight="false" outlineLevel="0" collapsed="false">
      <c r="B223" s="12"/>
      <c r="C223" s="12"/>
      <c r="D223" s="12"/>
      <c r="E223" s="12"/>
      <c r="F223" s="12"/>
      <c r="G223" s="12"/>
      <c r="H223" s="12"/>
      <c r="I223" s="12"/>
    </row>
    <row r="224" s="1" customFormat="true" ht="15" hidden="false" customHeight="false" outlineLevel="0" collapsed="false">
      <c r="B224" s="12"/>
      <c r="C224" s="12"/>
      <c r="D224" s="12"/>
      <c r="E224" s="12"/>
      <c r="F224" s="12"/>
      <c r="G224" s="12"/>
      <c r="H224" s="12"/>
      <c r="I224" s="12"/>
    </row>
    <row r="225" s="1" customFormat="true" ht="15" hidden="false" customHeight="false" outlineLevel="0" collapsed="false">
      <c r="B225" s="12"/>
      <c r="C225" s="12"/>
      <c r="D225" s="12"/>
      <c r="E225" s="12"/>
      <c r="F225" s="12"/>
      <c r="G225" s="12"/>
      <c r="H225" s="12"/>
      <c r="I225" s="12"/>
    </row>
    <row r="226" s="1" customFormat="true" ht="15" hidden="false" customHeight="false" outlineLevel="0" collapsed="false">
      <c r="B226" s="12"/>
      <c r="C226" s="12"/>
      <c r="D226" s="12"/>
      <c r="E226" s="12"/>
      <c r="F226" s="12"/>
      <c r="G226" s="12"/>
      <c r="H226" s="12"/>
      <c r="I226" s="12"/>
    </row>
    <row r="227" s="1" customFormat="true" ht="15" hidden="false" customHeight="false" outlineLevel="0" collapsed="false">
      <c r="B227" s="12"/>
      <c r="C227" s="12"/>
      <c r="D227" s="12"/>
      <c r="E227" s="12"/>
      <c r="F227" s="12"/>
      <c r="G227" s="12"/>
      <c r="H227" s="12"/>
      <c r="I227" s="12"/>
    </row>
    <row r="228" s="1" customFormat="true" ht="15" hidden="false" customHeight="false" outlineLevel="0" collapsed="false">
      <c r="B228" s="12"/>
      <c r="C228" s="12"/>
      <c r="D228" s="12"/>
      <c r="E228" s="12"/>
      <c r="F228" s="12"/>
      <c r="G228" s="12"/>
      <c r="H228" s="12"/>
      <c r="I228" s="12"/>
    </row>
    <row r="229" s="1" customFormat="true" ht="15" hidden="false" customHeight="false" outlineLevel="0" collapsed="false">
      <c r="B229" s="12"/>
      <c r="C229" s="12"/>
      <c r="D229" s="12"/>
      <c r="E229" s="12"/>
      <c r="F229" s="12"/>
      <c r="G229" s="12"/>
      <c r="H229" s="12"/>
      <c r="I229" s="12"/>
    </row>
    <row r="230" s="1" customFormat="true" ht="15" hidden="false" customHeight="false" outlineLevel="0" collapsed="false">
      <c r="B230" s="12"/>
      <c r="C230" s="12"/>
      <c r="D230" s="12"/>
      <c r="E230" s="12"/>
      <c r="F230" s="12"/>
      <c r="G230" s="12"/>
      <c r="H230" s="12"/>
      <c r="I230" s="12"/>
    </row>
    <row r="231" s="1" customFormat="true" ht="15" hidden="false" customHeight="false" outlineLevel="0" collapsed="false">
      <c r="B231" s="12"/>
      <c r="C231" s="12"/>
      <c r="D231" s="12"/>
      <c r="E231" s="12"/>
      <c r="F231" s="12"/>
      <c r="G231" s="12"/>
      <c r="H231" s="12"/>
      <c r="I231" s="12"/>
    </row>
    <row r="232" s="1" customFormat="true" ht="15" hidden="false" customHeight="false" outlineLevel="0" collapsed="false">
      <c r="B232" s="12"/>
      <c r="C232" s="12"/>
      <c r="D232" s="12"/>
      <c r="E232" s="12"/>
      <c r="F232" s="12"/>
      <c r="G232" s="12"/>
      <c r="H232" s="12"/>
      <c r="I232" s="12"/>
    </row>
    <row r="233" s="1" customFormat="true" ht="15" hidden="false" customHeight="false" outlineLevel="0" collapsed="false">
      <c r="B233" s="12"/>
      <c r="C233" s="12"/>
      <c r="D233" s="12"/>
      <c r="E233" s="12"/>
      <c r="F233" s="12"/>
      <c r="G233" s="12"/>
      <c r="H233" s="12"/>
      <c r="I233" s="12"/>
    </row>
    <row r="234" s="1" customFormat="true" ht="15" hidden="false" customHeight="false" outlineLevel="0" collapsed="false">
      <c r="B234" s="12"/>
      <c r="C234" s="12"/>
      <c r="D234" s="12"/>
      <c r="E234" s="12"/>
      <c r="F234" s="12"/>
      <c r="G234" s="12"/>
      <c r="H234" s="12"/>
      <c r="I234" s="12"/>
    </row>
    <row r="235" s="1" customFormat="true" ht="15" hidden="false" customHeight="false" outlineLevel="0" collapsed="false">
      <c r="B235" s="12"/>
      <c r="C235" s="12"/>
      <c r="D235" s="12"/>
      <c r="E235" s="12"/>
      <c r="F235" s="12"/>
      <c r="G235" s="12"/>
      <c r="H235" s="12"/>
      <c r="I235" s="12"/>
    </row>
    <row r="236" s="1" customFormat="true" ht="15" hidden="false" customHeight="false" outlineLevel="0" collapsed="false">
      <c r="B236" s="12"/>
      <c r="C236" s="12"/>
      <c r="D236" s="12"/>
      <c r="E236" s="12"/>
      <c r="F236" s="12"/>
      <c r="G236" s="12"/>
      <c r="H236" s="12"/>
      <c r="I236" s="12"/>
    </row>
    <row r="237" s="1" customFormat="true" ht="15" hidden="false" customHeight="false" outlineLevel="0" collapsed="false">
      <c r="B237" s="12"/>
      <c r="C237" s="12"/>
      <c r="D237" s="12"/>
      <c r="E237" s="12"/>
      <c r="F237" s="12"/>
      <c r="G237" s="12"/>
      <c r="H237" s="12"/>
      <c r="I237" s="12"/>
    </row>
    <row r="238" s="1" customFormat="true" ht="15" hidden="false" customHeight="false" outlineLevel="0" collapsed="false">
      <c r="B238" s="12"/>
      <c r="C238" s="12"/>
      <c r="D238" s="12"/>
      <c r="E238" s="12"/>
      <c r="F238" s="12"/>
      <c r="G238" s="12"/>
      <c r="H238" s="12"/>
      <c r="I238" s="12"/>
    </row>
    <row r="239" s="1" customFormat="true" ht="15" hidden="false" customHeight="false" outlineLevel="0" collapsed="false">
      <c r="B239" s="12"/>
      <c r="C239" s="12"/>
      <c r="D239" s="12"/>
      <c r="E239" s="12"/>
      <c r="F239" s="12"/>
      <c r="G239" s="12"/>
      <c r="H239" s="12"/>
      <c r="I239" s="12"/>
    </row>
    <row r="240" s="1" customFormat="true" ht="15" hidden="false" customHeight="false" outlineLevel="0" collapsed="false">
      <c r="B240" s="12"/>
      <c r="C240" s="12"/>
      <c r="D240" s="12"/>
      <c r="E240" s="12"/>
      <c r="F240" s="12"/>
      <c r="G240" s="12"/>
      <c r="H240" s="12"/>
      <c r="I240" s="12"/>
    </row>
    <row r="241" s="1" customFormat="true" ht="15" hidden="false" customHeight="false" outlineLevel="0" collapsed="false">
      <c r="B241" s="12"/>
      <c r="C241" s="12"/>
      <c r="D241" s="12"/>
      <c r="E241" s="12"/>
      <c r="F241" s="12"/>
      <c r="G241" s="12"/>
      <c r="H241" s="12"/>
      <c r="I241" s="12"/>
    </row>
    <row r="242" s="1" customFormat="true" ht="15" hidden="false" customHeight="false" outlineLevel="0" collapsed="false">
      <c r="B242" s="12"/>
      <c r="C242" s="12"/>
      <c r="D242" s="12"/>
      <c r="E242" s="12"/>
      <c r="F242" s="12"/>
      <c r="G242" s="12"/>
      <c r="H242" s="12"/>
      <c r="I242" s="12"/>
    </row>
    <row r="243" s="1" customFormat="true" ht="15" hidden="false" customHeight="false" outlineLevel="0" collapsed="false">
      <c r="B243" s="12"/>
      <c r="C243" s="12"/>
      <c r="D243" s="12"/>
      <c r="E243" s="12"/>
      <c r="F243" s="12"/>
      <c r="G243" s="12"/>
      <c r="H243" s="12"/>
      <c r="I243" s="12"/>
    </row>
    <row r="244" s="1" customFormat="true" ht="15" hidden="false" customHeight="false" outlineLevel="0" collapsed="false">
      <c r="B244" s="12"/>
      <c r="C244" s="12"/>
      <c r="D244" s="12"/>
      <c r="E244" s="12"/>
      <c r="F244" s="12"/>
      <c r="G244" s="12"/>
      <c r="H244" s="12"/>
      <c r="I244" s="12"/>
    </row>
    <row r="245" s="1" customFormat="true" ht="15" hidden="false" customHeight="false" outlineLevel="0" collapsed="false">
      <c r="B245" s="12"/>
      <c r="C245" s="12"/>
      <c r="D245" s="12"/>
      <c r="E245" s="12"/>
      <c r="F245" s="12"/>
      <c r="G245" s="12"/>
      <c r="H245" s="12"/>
      <c r="I245" s="12"/>
    </row>
    <row r="246" s="1" customFormat="true" ht="15" hidden="false" customHeight="false" outlineLevel="0" collapsed="false">
      <c r="B246" s="12"/>
      <c r="C246" s="12"/>
      <c r="D246" s="12"/>
      <c r="E246" s="12"/>
      <c r="F246" s="12"/>
      <c r="G246" s="12"/>
      <c r="H246" s="12"/>
      <c r="I246" s="12"/>
    </row>
    <row r="247" s="1" customFormat="true" ht="15" hidden="false" customHeight="false" outlineLevel="0" collapsed="false">
      <c r="B247" s="12"/>
      <c r="C247" s="12"/>
      <c r="D247" s="12"/>
      <c r="E247" s="12"/>
      <c r="F247" s="12"/>
      <c r="G247" s="12"/>
      <c r="H247" s="12"/>
      <c r="I247" s="12"/>
    </row>
    <row r="248" s="1" customFormat="true" ht="15" hidden="false" customHeight="false" outlineLevel="0" collapsed="false">
      <c r="B248" s="12"/>
      <c r="C248" s="12"/>
      <c r="D248" s="12"/>
      <c r="E248" s="12"/>
      <c r="F248" s="12"/>
      <c r="G248" s="12"/>
      <c r="H248" s="12"/>
      <c r="I248" s="12"/>
    </row>
    <row r="249" s="1" customFormat="true" ht="15" hidden="false" customHeight="false" outlineLevel="0" collapsed="false">
      <c r="B249" s="12"/>
      <c r="C249" s="12"/>
      <c r="D249" s="12"/>
      <c r="E249" s="12"/>
      <c r="F249" s="12"/>
      <c r="G249" s="12"/>
      <c r="H249" s="12"/>
      <c r="I249" s="12"/>
    </row>
    <row r="250" s="1" customFormat="true" ht="15" hidden="false" customHeight="false" outlineLevel="0" collapsed="false">
      <c r="B250" s="12"/>
      <c r="C250" s="12"/>
      <c r="D250" s="12"/>
      <c r="E250" s="12"/>
      <c r="F250" s="12"/>
      <c r="G250" s="12"/>
      <c r="H250" s="12"/>
      <c r="I250" s="12"/>
    </row>
    <row r="251" s="1" customFormat="true" ht="15" hidden="false" customHeight="false" outlineLevel="0" collapsed="false">
      <c r="B251" s="12"/>
      <c r="C251" s="12"/>
      <c r="D251" s="12"/>
      <c r="E251" s="12"/>
      <c r="F251" s="12"/>
      <c r="G251" s="12"/>
      <c r="H251" s="12"/>
      <c r="I251" s="12"/>
    </row>
    <row r="252" s="1" customFormat="true" ht="15" hidden="false" customHeight="false" outlineLevel="0" collapsed="false">
      <c r="B252" s="12"/>
      <c r="C252" s="12"/>
      <c r="D252" s="12"/>
      <c r="E252" s="12"/>
      <c r="F252" s="12"/>
      <c r="G252" s="12"/>
      <c r="H252" s="12"/>
      <c r="I252" s="12"/>
    </row>
    <row r="253" s="1" customFormat="true" ht="15" hidden="false" customHeight="false" outlineLevel="0" collapsed="false">
      <c r="B253" s="12"/>
      <c r="C253" s="12"/>
      <c r="D253" s="12"/>
      <c r="E253" s="12"/>
      <c r="F253" s="12"/>
      <c r="G253" s="12"/>
      <c r="H253" s="12"/>
      <c r="I253" s="12"/>
    </row>
    <row r="254" s="1" customFormat="true" ht="15" hidden="false" customHeight="false" outlineLevel="0" collapsed="false">
      <c r="B254" s="12"/>
      <c r="C254" s="12"/>
      <c r="D254" s="12"/>
      <c r="E254" s="12"/>
      <c r="F254" s="12"/>
      <c r="G254" s="12"/>
      <c r="H254" s="12"/>
      <c r="I254" s="12"/>
    </row>
    <row r="255" s="1" customFormat="true" ht="15" hidden="false" customHeight="false" outlineLevel="0" collapsed="false">
      <c r="B255" s="12"/>
      <c r="C255" s="12"/>
      <c r="D255" s="12"/>
      <c r="E255" s="12"/>
      <c r="F255" s="12"/>
      <c r="G255" s="12"/>
      <c r="H255" s="12"/>
      <c r="I255" s="12"/>
    </row>
    <row r="256" s="1" customFormat="true" ht="15" hidden="false" customHeight="false" outlineLevel="0" collapsed="false">
      <c r="B256" s="12"/>
      <c r="C256" s="12"/>
      <c r="D256" s="12"/>
      <c r="E256" s="12"/>
      <c r="F256" s="12"/>
      <c r="G256" s="12"/>
      <c r="H256" s="12"/>
      <c r="I256" s="12"/>
    </row>
    <row r="257" s="1" customFormat="true" ht="15" hidden="false" customHeight="false" outlineLevel="0" collapsed="false">
      <c r="B257" s="12"/>
      <c r="C257" s="12"/>
      <c r="D257" s="12"/>
      <c r="E257" s="12"/>
      <c r="F257" s="12"/>
      <c r="G257" s="12"/>
      <c r="H257" s="12"/>
      <c r="I257" s="12"/>
    </row>
    <row r="258" s="1" customFormat="true" ht="15" hidden="false" customHeight="false" outlineLevel="0" collapsed="false">
      <c r="B258" s="12"/>
      <c r="C258" s="12"/>
      <c r="D258" s="12"/>
      <c r="E258" s="12"/>
      <c r="F258" s="12"/>
      <c r="G258" s="12"/>
      <c r="H258" s="12"/>
      <c r="I258" s="12"/>
    </row>
    <row r="259" s="1" customFormat="true" ht="15" hidden="false" customHeight="false" outlineLevel="0" collapsed="false">
      <c r="B259" s="12"/>
      <c r="C259" s="12"/>
      <c r="D259" s="12"/>
      <c r="E259" s="12"/>
      <c r="F259" s="12"/>
      <c r="G259" s="12"/>
      <c r="H259" s="12"/>
      <c r="I259" s="12"/>
    </row>
    <row r="260" s="1" customFormat="true" ht="15" hidden="false" customHeight="false" outlineLevel="0" collapsed="false">
      <c r="B260" s="12"/>
      <c r="C260" s="12"/>
      <c r="D260" s="12"/>
      <c r="E260" s="12"/>
      <c r="F260" s="12"/>
      <c r="G260" s="12"/>
      <c r="H260" s="12"/>
      <c r="I260" s="12"/>
    </row>
    <row r="261" s="1" customFormat="true" ht="15" hidden="false" customHeight="false" outlineLevel="0" collapsed="false">
      <c r="B261" s="12"/>
      <c r="C261" s="12"/>
      <c r="D261" s="12"/>
      <c r="E261" s="12"/>
      <c r="F261" s="12"/>
      <c r="G261" s="12"/>
      <c r="H261" s="12"/>
      <c r="I261" s="12"/>
    </row>
    <row r="262" s="1" customFormat="true" ht="15" hidden="false" customHeight="false" outlineLevel="0" collapsed="false">
      <c r="B262" s="12"/>
      <c r="C262" s="12"/>
      <c r="D262" s="12"/>
      <c r="E262" s="12"/>
      <c r="F262" s="12"/>
      <c r="G262" s="12"/>
      <c r="H262" s="12"/>
      <c r="I262" s="12"/>
    </row>
    <row r="263" s="1" customFormat="true" ht="15" hidden="false" customHeight="false" outlineLevel="0" collapsed="false">
      <c r="B263" s="12"/>
      <c r="C263" s="12"/>
      <c r="D263" s="12"/>
      <c r="E263" s="12"/>
      <c r="F263" s="12"/>
      <c r="G263" s="12"/>
      <c r="H263" s="12"/>
      <c r="I263" s="12"/>
    </row>
    <row r="264" s="1" customFormat="true" ht="15" hidden="false" customHeight="false" outlineLevel="0" collapsed="false">
      <c r="B264" s="12"/>
      <c r="C264" s="12"/>
      <c r="D264" s="12"/>
      <c r="E264" s="12"/>
      <c r="F264" s="12"/>
      <c r="G264" s="12"/>
      <c r="H264" s="12"/>
      <c r="I264" s="12"/>
    </row>
    <row r="265" s="1" customFormat="true" ht="15" hidden="false" customHeight="false" outlineLevel="0" collapsed="false">
      <c r="B265" s="12"/>
      <c r="C265" s="12"/>
      <c r="D265" s="12"/>
      <c r="E265" s="12"/>
      <c r="F265" s="12"/>
      <c r="G265" s="12"/>
      <c r="H265" s="12"/>
      <c r="I265" s="12"/>
    </row>
    <row r="266" s="1" customFormat="true" ht="15" hidden="false" customHeight="false" outlineLevel="0" collapsed="false">
      <c r="B266" s="12"/>
      <c r="C266" s="12"/>
      <c r="D266" s="12"/>
      <c r="E266" s="12"/>
      <c r="F266" s="12"/>
      <c r="G266" s="12"/>
      <c r="H266" s="12"/>
      <c r="I266" s="12"/>
    </row>
    <row r="267" s="1" customFormat="true" ht="15" hidden="false" customHeight="false" outlineLevel="0" collapsed="false">
      <c r="B267" s="12"/>
      <c r="C267" s="12"/>
      <c r="D267" s="12"/>
      <c r="E267" s="12"/>
      <c r="F267" s="12"/>
      <c r="G267" s="12"/>
      <c r="H267" s="12"/>
      <c r="I267" s="12"/>
    </row>
    <row r="268" s="1" customFormat="true" ht="15" hidden="false" customHeight="false" outlineLevel="0" collapsed="false">
      <c r="B268" s="12"/>
      <c r="C268" s="12"/>
      <c r="D268" s="12"/>
      <c r="E268" s="12"/>
      <c r="F268" s="12"/>
      <c r="G268" s="12"/>
      <c r="H268" s="12"/>
      <c r="I268" s="12"/>
    </row>
    <row r="269" s="1" customFormat="true" ht="15" hidden="false" customHeight="false" outlineLevel="0" collapsed="false">
      <c r="B269" s="12"/>
      <c r="C269" s="12"/>
      <c r="D269" s="12"/>
      <c r="E269" s="12"/>
      <c r="F269" s="12"/>
      <c r="G269" s="12"/>
      <c r="H269" s="12"/>
      <c r="I269" s="12"/>
    </row>
    <row r="270" s="1" customFormat="true" ht="15" hidden="false" customHeight="false" outlineLevel="0" collapsed="false">
      <c r="B270" s="12"/>
      <c r="C270" s="12"/>
      <c r="D270" s="12"/>
      <c r="E270" s="12"/>
      <c r="F270" s="12"/>
      <c r="G270" s="12"/>
      <c r="H270" s="12"/>
      <c r="I270" s="12"/>
    </row>
    <row r="271" s="1" customFormat="true" ht="15" hidden="false" customHeight="false" outlineLevel="0" collapsed="false">
      <c r="B271" s="12"/>
      <c r="C271" s="12"/>
      <c r="D271" s="12"/>
      <c r="E271" s="12"/>
      <c r="F271" s="12"/>
      <c r="G271" s="12"/>
      <c r="H271" s="12"/>
      <c r="I271" s="12"/>
    </row>
    <row r="272" s="1" customFormat="true" ht="15" hidden="false" customHeight="false" outlineLevel="0" collapsed="false">
      <c r="B272" s="12"/>
      <c r="C272" s="12"/>
      <c r="D272" s="12"/>
      <c r="E272" s="12"/>
      <c r="F272" s="12"/>
      <c r="G272" s="12"/>
      <c r="H272" s="12"/>
      <c r="I272" s="12"/>
    </row>
    <row r="273" s="1" customFormat="true" ht="15" hidden="false" customHeight="false" outlineLevel="0" collapsed="false">
      <c r="B273" s="12"/>
      <c r="C273" s="12"/>
      <c r="D273" s="12"/>
      <c r="E273" s="12"/>
      <c r="F273" s="12"/>
      <c r="G273" s="12"/>
      <c r="H273" s="12"/>
      <c r="I273" s="12"/>
    </row>
    <row r="274" s="1" customFormat="true" ht="15" hidden="false" customHeight="false" outlineLevel="0" collapsed="false">
      <c r="B274" s="12"/>
      <c r="C274" s="12"/>
      <c r="D274" s="12"/>
      <c r="E274" s="12"/>
      <c r="F274" s="12"/>
      <c r="G274" s="12"/>
      <c r="H274" s="12"/>
      <c r="I274" s="12"/>
    </row>
    <row r="275" s="1" customFormat="true" ht="15" hidden="false" customHeight="false" outlineLevel="0" collapsed="false">
      <c r="B275" s="12"/>
      <c r="C275" s="12"/>
      <c r="D275" s="12"/>
      <c r="E275" s="12"/>
      <c r="F275" s="12"/>
      <c r="G275" s="12"/>
      <c r="H275" s="12"/>
      <c r="I275" s="12"/>
    </row>
    <row r="276" s="1" customFormat="true" ht="15" hidden="false" customHeight="false" outlineLevel="0" collapsed="false">
      <c r="B276" s="12"/>
      <c r="C276" s="12"/>
      <c r="D276" s="12"/>
      <c r="E276" s="12"/>
      <c r="F276" s="12"/>
      <c r="G276" s="12"/>
      <c r="H276" s="12"/>
      <c r="I276" s="12"/>
    </row>
    <row r="277" s="1" customFormat="true" ht="15" hidden="false" customHeight="false" outlineLevel="0" collapsed="false">
      <c r="B277" s="12"/>
      <c r="C277" s="12"/>
      <c r="D277" s="12"/>
      <c r="E277" s="12"/>
      <c r="F277" s="12"/>
      <c r="G277" s="12"/>
      <c r="H277" s="12"/>
      <c r="I277" s="12"/>
    </row>
    <row r="278" s="1" customFormat="true" ht="15" hidden="false" customHeight="false" outlineLevel="0" collapsed="false">
      <c r="B278" s="12"/>
      <c r="C278" s="12"/>
      <c r="D278" s="12"/>
      <c r="E278" s="12"/>
      <c r="F278" s="12"/>
      <c r="G278" s="12"/>
      <c r="H278" s="12"/>
      <c r="I278" s="12"/>
    </row>
    <row r="279" s="1" customFormat="true" ht="15" hidden="false" customHeight="false" outlineLevel="0" collapsed="false">
      <c r="B279" s="12"/>
      <c r="C279" s="12"/>
      <c r="D279" s="12"/>
      <c r="E279" s="12"/>
      <c r="F279" s="12"/>
      <c r="G279" s="12"/>
      <c r="H279" s="12"/>
      <c r="I279" s="12"/>
    </row>
    <row r="280" s="1" customFormat="true" ht="15" hidden="false" customHeight="false" outlineLevel="0" collapsed="false">
      <c r="B280" s="12"/>
      <c r="C280" s="12"/>
      <c r="D280" s="12"/>
      <c r="E280" s="12"/>
      <c r="F280" s="12"/>
      <c r="G280" s="12"/>
      <c r="H280" s="12"/>
      <c r="I280" s="12"/>
    </row>
    <row r="281" s="1" customFormat="true" ht="15" hidden="false" customHeight="false" outlineLevel="0" collapsed="false">
      <c r="B281" s="12"/>
      <c r="C281" s="12"/>
      <c r="D281" s="12"/>
      <c r="E281" s="12"/>
      <c r="F281" s="12"/>
      <c r="G281" s="12"/>
      <c r="H281" s="12"/>
      <c r="I281" s="12"/>
    </row>
    <row r="282" s="1" customFormat="true" ht="15" hidden="false" customHeight="false" outlineLevel="0" collapsed="false">
      <c r="B282" s="12"/>
      <c r="C282" s="12"/>
      <c r="D282" s="12"/>
      <c r="E282" s="12"/>
      <c r="F282" s="12"/>
      <c r="G282" s="12"/>
      <c r="H282" s="12"/>
      <c r="I282" s="12"/>
    </row>
    <row r="283" s="1" customFormat="true" ht="15" hidden="false" customHeight="false" outlineLevel="0" collapsed="false">
      <c r="B283" s="12"/>
      <c r="C283" s="12"/>
      <c r="D283" s="12"/>
      <c r="E283" s="12"/>
      <c r="F283" s="12"/>
      <c r="G283" s="12"/>
      <c r="H283" s="12"/>
      <c r="I283" s="12"/>
    </row>
    <row r="284" s="1" customFormat="true" ht="15" hidden="false" customHeight="false" outlineLevel="0" collapsed="false">
      <c r="B284" s="12"/>
      <c r="C284" s="12"/>
      <c r="D284" s="12"/>
      <c r="E284" s="12"/>
      <c r="F284" s="12"/>
      <c r="G284" s="12"/>
      <c r="H284" s="12"/>
      <c r="I284" s="12"/>
    </row>
    <row r="285" s="1" customFormat="true" ht="15" hidden="false" customHeight="false" outlineLevel="0" collapsed="false">
      <c r="B285" s="12"/>
      <c r="C285" s="12"/>
      <c r="D285" s="12"/>
      <c r="E285" s="12"/>
      <c r="F285" s="12"/>
      <c r="G285" s="12"/>
      <c r="H285" s="12"/>
      <c r="I285" s="12"/>
    </row>
    <row r="286" s="1" customFormat="true" ht="15" hidden="false" customHeight="false" outlineLevel="0" collapsed="false">
      <c r="B286" s="12"/>
      <c r="C286" s="12"/>
      <c r="D286" s="12"/>
      <c r="E286" s="12"/>
      <c r="F286" s="12"/>
      <c r="G286" s="12"/>
      <c r="H286" s="12"/>
      <c r="I286" s="12"/>
    </row>
    <row r="287" s="1" customFormat="true" ht="15" hidden="false" customHeight="false" outlineLevel="0" collapsed="false">
      <c r="B287" s="12"/>
      <c r="C287" s="12"/>
      <c r="D287" s="12"/>
      <c r="E287" s="12"/>
      <c r="F287" s="12"/>
      <c r="G287" s="12"/>
      <c r="H287" s="12"/>
      <c r="I287" s="12"/>
    </row>
    <row r="288" s="1" customFormat="true" ht="15" hidden="false" customHeight="false" outlineLevel="0" collapsed="false">
      <c r="B288" s="12"/>
      <c r="C288" s="12"/>
      <c r="D288" s="12"/>
      <c r="E288" s="12"/>
      <c r="F288" s="12"/>
      <c r="G288" s="12"/>
      <c r="H288" s="12"/>
      <c r="I288" s="12"/>
    </row>
    <row r="289" s="1" customFormat="true" ht="15" hidden="false" customHeight="false" outlineLevel="0" collapsed="false">
      <c r="B289" s="12"/>
      <c r="C289" s="12"/>
      <c r="D289" s="12"/>
      <c r="E289" s="12"/>
      <c r="F289" s="12"/>
      <c r="G289" s="12"/>
      <c r="H289" s="12"/>
      <c r="I289" s="12"/>
    </row>
    <row r="290" s="1" customFormat="true" ht="15" hidden="false" customHeight="false" outlineLevel="0" collapsed="false">
      <c r="B290" s="12"/>
      <c r="C290" s="12"/>
      <c r="D290" s="12"/>
      <c r="E290" s="12"/>
      <c r="F290" s="12"/>
      <c r="G290" s="12"/>
      <c r="H290" s="12"/>
      <c r="I290" s="12"/>
    </row>
    <row r="291" s="1" customFormat="true" ht="15" hidden="false" customHeight="false" outlineLevel="0" collapsed="false">
      <c r="B291" s="12"/>
      <c r="C291" s="12"/>
      <c r="D291" s="12"/>
      <c r="E291" s="12"/>
      <c r="F291" s="12"/>
      <c r="G291" s="12"/>
      <c r="H291" s="12"/>
      <c r="I291" s="12"/>
    </row>
    <row r="292" s="1" customFormat="true" ht="15" hidden="false" customHeight="false" outlineLevel="0" collapsed="false">
      <c r="B292" s="12"/>
      <c r="C292" s="12"/>
      <c r="D292" s="12"/>
      <c r="E292" s="12"/>
      <c r="F292" s="12"/>
      <c r="G292" s="12"/>
      <c r="H292" s="12"/>
      <c r="I292" s="12"/>
    </row>
    <row r="293" s="1" customFormat="true" ht="15" hidden="false" customHeight="false" outlineLevel="0" collapsed="false">
      <c r="B293" s="12"/>
      <c r="C293" s="12"/>
      <c r="D293" s="12"/>
      <c r="E293" s="12"/>
      <c r="F293" s="12"/>
      <c r="G293" s="12"/>
      <c r="H293" s="12"/>
      <c r="I293" s="12"/>
    </row>
    <row r="294" s="1" customFormat="true" ht="15" hidden="false" customHeight="false" outlineLevel="0" collapsed="false">
      <c r="B294" s="12"/>
      <c r="C294" s="12"/>
      <c r="D294" s="12"/>
      <c r="E294" s="12"/>
      <c r="F294" s="12"/>
      <c r="G294" s="12"/>
      <c r="H294" s="12"/>
      <c r="I294" s="12"/>
    </row>
    <row r="295" s="1" customFormat="true" ht="15" hidden="false" customHeight="false" outlineLevel="0" collapsed="false">
      <c r="B295" s="12"/>
      <c r="C295" s="12"/>
      <c r="D295" s="12"/>
      <c r="E295" s="12"/>
      <c r="F295" s="12"/>
      <c r="G295" s="12"/>
      <c r="H295" s="12"/>
      <c r="I295" s="12"/>
    </row>
    <row r="296" s="1" customFormat="true" ht="15" hidden="false" customHeight="false" outlineLevel="0" collapsed="false">
      <c r="B296" s="12"/>
      <c r="C296" s="12"/>
      <c r="D296" s="12"/>
      <c r="E296" s="12"/>
      <c r="F296" s="12"/>
      <c r="G296" s="12"/>
      <c r="H296" s="12"/>
      <c r="I296" s="12"/>
    </row>
    <row r="297" s="1" customFormat="true" ht="15" hidden="false" customHeight="false" outlineLevel="0" collapsed="false">
      <c r="B297" s="12"/>
      <c r="C297" s="12"/>
      <c r="D297" s="12"/>
      <c r="E297" s="12"/>
      <c r="F297" s="12"/>
      <c r="G297" s="12"/>
      <c r="H297" s="12"/>
      <c r="I297" s="12"/>
    </row>
    <row r="298" s="1" customFormat="true" ht="15" hidden="false" customHeight="false" outlineLevel="0" collapsed="false">
      <c r="B298" s="12"/>
      <c r="C298" s="12"/>
      <c r="D298" s="12"/>
      <c r="E298" s="12"/>
      <c r="F298" s="12"/>
      <c r="G298" s="12"/>
      <c r="H298" s="12"/>
      <c r="I298" s="12"/>
    </row>
    <row r="299" s="1" customFormat="true" ht="15" hidden="false" customHeight="false" outlineLevel="0" collapsed="false">
      <c r="B299" s="12"/>
      <c r="C299" s="12"/>
      <c r="D299" s="12"/>
      <c r="E299" s="12"/>
      <c r="F299" s="12"/>
      <c r="G299" s="12"/>
      <c r="H299" s="12"/>
      <c r="I299" s="12"/>
    </row>
    <row r="300" s="1" customFormat="true" ht="15" hidden="false" customHeight="false" outlineLevel="0" collapsed="false">
      <c r="B300" s="12"/>
      <c r="C300" s="12"/>
      <c r="D300" s="12"/>
      <c r="E300" s="12"/>
      <c r="F300" s="12"/>
      <c r="G300" s="12"/>
      <c r="H300" s="12"/>
      <c r="I300" s="12"/>
    </row>
    <row r="301" s="1" customFormat="true" ht="15" hidden="false" customHeight="false" outlineLevel="0" collapsed="false">
      <c r="B301" s="12"/>
      <c r="C301" s="12"/>
      <c r="D301" s="12"/>
      <c r="E301" s="12"/>
      <c r="F301" s="12"/>
      <c r="G301" s="12"/>
      <c r="H301" s="12"/>
      <c r="I301" s="12"/>
    </row>
    <row r="302" s="1" customFormat="true" ht="15" hidden="false" customHeight="false" outlineLevel="0" collapsed="false">
      <c r="B302" s="12"/>
      <c r="C302" s="12"/>
      <c r="D302" s="12"/>
      <c r="E302" s="12"/>
      <c r="F302" s="12"/>
      <c r="G302" s="12"/>
      <c r="H302" s="12"/>
      <c r="I302" s="12"/>
    </row>
    <row r="303" s="1" customFormat="true" ht="15" hidden="false" customHeight="false" outlineLevel="0" collapsed="false">
      <c r="B303" s="12"/>
      <c r="C303" s="12"/>
      <c r="D303" s="12"/>
      <c r="E303" s="12"/>
      <c r="F303" s="12"/>
      <c r="G303" s="12"/>
      <c r="H303" s="12"/>
      <c r="I303" s="12"/>
    </row>
    <row r="304" s="1" customFormat="true" ht="15" hidden="false" customHeight="false" outlineLevel="0" collapsed="false">
      <c r="B304" s="12"/>
      <c r="C304" s="12"/>
      <c r="D304" s="12"/>
      <c r="E304" s="12"/>
      <c r="F304" s="12"/>
      <c r="G304" s="12"/>
      <c r="H304" s="12"/>
      <c r="I304" s="12"/>
    </row>
    <row r="305" s="1" customFormat="true" ht="15" hidden="false" customHeight="false" outlineLevel="0" collapsed="false">
      <c r="B305" s="12"/>
      <c r="C305" s="12"/>
      <c r="D305" s="12"/>
      <c r="E305" s="12"/>
      <c r="F305" s="12"/>
      <c r="G305" s="12"/>
      <c r="H305" s="12"/>
      <c r="I305" s="12"/>
    </row>
    <row r="306" s="1" customFormat="true" ht="15" hidden="false" customHeight="false" outlineLevel="0" collapsed="false">
      <c r="B306" s="12"/>
      <c r="C306" s="12"/>
      <c r="D306" s="12"/>
      <c r="E306" s="12"/>
      <c r="F306" s="12"/>
      <c r="G306" s="12"/>
      <c r="H306" s="12"/>
      <c r="I306" s="12"/>
    </row>
    <row r="307" s="1" customFormat="true" ht="15" hidden="false" customHeight="false" outlineLevel="0" collapsed="false">
      <c r="B307" s="12"/>
      <c r="C307" s="12"/>
      <c r="D307" s="12"/>
      <c r="E307" s="12"/>
      <c r="F307" s="12"/>
      <c r="G307" s="12"/>
      <c r="H307" s="12"/>
      <c r="I307" s="12"/>
    </row>
    <row r="308" s="1" customFormat="true" ht="15" hidden="false" customHeight="false" outlineLevel="0" collapsed="false">
      <c r="B308" s="12"/>
      <c r="C308" s="12"/>
      <c r="D308" s="12"/>
      <c r="E308" s="12"/>
      <c r="F308" s="12"/>
      <c r="G308" s="12"/>
      <c r="H308" s="12"/>
      <c r="I308" s="12"/>
    </row>
    <row r="309" s="1" customFormat="true" ht="15" hidden="false" customHeight="false" outlineLevel="0" collapsed="false">
      <c r="B309" s="12"/>
      <c r="C309" s="12"/>
      <c r="D309" s="12"/>
      <c r="E309" s="12"/>
      <c r="F309" s="12"/>
      <c r="G309" s="12"/>
      <c r="H309" s="12"/>
      <c r="I309" s="12"/>
    </row>
    <row r="310" s="1" customFormat="true" ht="15" hidden="false" customHeight="false" outlineLevel="0" collapsed="false">
      <c r="B310" s="12"/>
      <c r="C310" s="12"/>
      <c r="D310" s="12"/>
      <c r="E310" s="12"/>
      <c r="F310" s="12"/>
      <c r="G310" s="12"/>
      <c r="H310" s="12"/>
      <c r="I310" s="12"/>
    </row>
    <row r="311" s="1" customFormat="true" ht="15" hidden="false" customHeight="false" outlineLevel="0" collapsed="false">
      <c r="B311" s="12"/>
      <c r="C311" s="12"/>
      <c r="D311" s="12"/>
      <c r="E311" s="12"/>
      <c r="F311" s="12"/>
      <c r="G311" s="12"/>
      <c r="H311" s="12"/>
      <c r="I311" s="12"/>
    </row>
    <row r="312" s="1" customFormat="true" ht="15" hidden="false" customHeight="false" outlineLevel="0" collapsed="false">
      <c r="B312" s="12"/>
      <c r="C312" s="12"/>
      <c r="D312" s="12"/>
      <c r="E312" s="12"/>
      <c r="F312" s="12"/>
      <c r="G312" s="12"/>
      <c r="H312" s="12"/>
      <c r="I312" s="12"/>
    </row>
    <row r="313" s="1" customFormat="true" ht="15" hidden="false" customHeight="false" outlineLevel="0" collapsed="false">
      <c r="B313" s="12"/>
      <c r="C313" s="12"/>
      <c r="D313" s="12"/>
      <c r="E313" s="12"/>
      <c r="F313" s="12"/>
      <c r="G313" s="12"/>
      <c r="H313" s="12"/>
      <c r="I313" s="12"/>
    </row>
    <row r="314" s="1" customFormat="true" ht="15" hidden="false" customHeight="false" outlineLevel="0" collapsed="false">
      <c r="B314" s="12"/>
      <c r="C314" s="12"/>
      <c r="D314" s="12"/>
      <c r="E314" s="12"/>
      <c r="F314" s="12"/>
      <c r="G314" s="12"/>
      <c r="H314" s="12"/>
      <c r="I314" s="12"/>
    </row>
    <row r="315" s="1" customFormat="true" ht="15" hidden="false" customHeight="false" outlineLevel="0" collapsed="false">
      <c r="B315" s="12"/>
      <c r="C315" s="12"/>
      <c r="D315" s="12"/>
      <c r="E315" s="12"/>
      <c r="F315" s="12"/>
      <c r="G315" s="12"/>
      <c r="H315" s="12"/>
      <c r="I315" s="12"/>
    </row>
    <row r="316" s="1" customFormat="true" ht="15" hidden="false" customHeight="false" outlineLevel="0" collapsed="false">
      <c r="B316" s="12"/>
      <c r="C316" s="12"/>
      <c r="D316" s="12"/>
      <c r="E316" s="12"/>
      <c r="F316" s="12"/>
      <c r="G316" s="12"/>
      <c r="H316" s="12"/>
      <c r="I316" s="12"/>
    </row>
    <row r="317" s="1" customFormat="true" ht="15" hidden="false" customHeight="false" outlineLevel="0" collapsed="false">
      <c r="B317" s="12"/>
      <c r="C317" s="12"/>
      <c r="D317" s="12"/>
      <c r="E317" s="12"/>
      <c r="F317" s="12"/>
      <c r="G317" s="12"/>
      <c r="H317" s="12"/>
      <c r="I317" s="12"/>
    </row>
    <row r="318" s="1" customFormat="true" ht="15" hidden="false" customHeight="false" outlineLevel="0" collapsed="false">
      <c r="B318" s="12"/>
      <c r="C318" s="12"/>
      <c r="D318" s="12"/>
      <c r="E318" s="12"/>
      <c r="F318" s="12"/>
      <c r="G318" s="12"/>
      <c r="H318" s="12"/>
      <c r="I318" s="12"/>
    </row>
    <row r="319" s="1" customFormat="true" ht="15" hidden="false" customHeight="false" outlineLevel="0" collapsed="false">
      <c r="B319" s="12"/>
      <c r="C319" s="12"/>
      <c r="D319" s="12"/>
      <c r="E319" s="12"/>
      <c r="F319" s="12"/>
      <c r="G319" s="12"/>
      <c r="H319" s="12"/>
      <c r="I319" s="12"/>
    </row>
    <row r="320" s="1" customFormat="true" ht="15" hidden="false" customHeight="false" outlineLevel="0" collapsed="false">
      <c r="B320" s="12"/>
      <c r="C320" s="12"/>
      <c r="D320" s="12"/>
      <c r="E320" s="12"/>
      <c r="F320" s="12"/>
      <c r="G320" s="12"/>
      <c r="H320" s="12"/>
      <c r="I320" s="12"/>
    </row>
    <row r="321" s="1" customFormat="true" ht="15" hidden="false" customHeight="false" outlineLevel="0" collapsed="false">
      <c r="B321" s="12"/>
      <c r="C321" s="12"/>
      <c r="D321" s="12"/>
      <c r="E321" s="12"/>
      <c r="F321" s="12"/>
      <c r="G321" s="12"/>
      <c r="H321" s="12"/>
      <c r="I321" s="12"/>
    </row>
    <row r="322" s="1" customFormat="true" ht="15" hidden="false" customHeight="false" outlineLevel="0" collapsed="false">
      <c r="B322" s="12"/>
      <c r="C322" s="12"/>
      <c r="D322" s="12"/>
      <c r="E322" s="12"/>
      <c r="F322" s="12"/>
      <c r="G322" s="12"/>
      <c r="H322" s="12"/>
      <c r="I322" s="12"/>
    </row>
    <row r="323" s="1" customFormat="true" ht="15" hidden="false" customHeight="false" outlineLevel="0" collapsed="false">
      <c r="B323" s="12"/>
      <c r="C323" s="12"/>
      <c r="D323" s="12"/>
      <c r="E323" s="12"/>
      <c r="F323" s="12"/>
      <c r="G323" s="12"/>
      <c r="H323" s="12"/>
      <c r="I323" s="12"/>
    </row>
    <row r="324" s="1" customFormat="true" ht="15" hidden="false" customHeight="false" outlineLevel="0" collapsed="false">
      <c r="B324" s="12"/>
      <c r="C324" s="12"/>
      <c r="D324" s="12"/>
      <c r="E324" s="12"/>
      <c r="F324" s="12"/>
      <c r="G324" s="12"/>
      <c r="H324" s="12"/>
      <c r="I324" s="12"/>
    </row>
    <row r="325" s="1" customFormat="true" ht="15" hidden="false" customHeight="false" outlineLevel="0" collapsed="false">
      <c r="B325" s="12"/>
      <c r="C325" s="12"/>
      <c r="D325" s="12"/>
      <c r="E325" s="12"/>
      <c r="F325" s="12"/>
      <c r="G325" s="12"/>
      <c r="H325" s="12"/>
      <c r="I325" s="12"/>
    </row>
    <row r="326" s="1" customFormat="true" ht="15" hidden="false" customHeight="false" outlineLevel="0" collapsed="false">
      <c r="B326" s="12"/>
      <c r="C326" s="12"/>
      <c r="D326" s="12"/>
      <c r="E326" s="12"/>
      <c r="F326" s="12"/>
      <c r="G326" s="12"/>
      <c r="H326" s="12"/>
      <c r="I326" s="12"/>
    </row>
    <row r="327" s="1" customFormat="true" ht="15" hidden="false" customHeight="false" outlineLevel="0" collapsed="false">
      <c r="B327" s="12"/>
      <c r="C327" s="12"/>
      <c r="D327" s="12"/>
      <c r="E327" s="12"/>
      <c r="F327" s="12"/>
      <c r="G327" s="12"/>
      <c r="H327" s="12"/>
      <c r="I327" s="12"/>
    </row>
    <row r="328" s="1" customFormat="true" ht="15" hidden="false" customHeight="false" outlineLevel="0" collapsed="false">
      <c r="B328" s="12"/>
      <c r="C328" s="12"/>
      <c r="D328" s="12"/>
      <c r="E328" s="12"/>
      <c r="F328" s="12"/>
      <c r="G328" s="12"/>
      <c r="H328" s="12"/>
      <c r="I328" s="12"/>
    </row>
    <row r="329" s="1" customFormat="true" ht="15" hidden="false" customHeight="false" outlineLevel="0" collapsed="false">
      <c r="B329" s="12"/>
      <c r="C329" s="12"/>
      <c r="D329" s="12"/>
      <c r="E329" s="12"/>
      <c r="F329" s="12"/>
      <c r="G329" s="12"/>
      <c r="H329" s="12"/>
      <c r="I329" s="12"/>
    </row>
    <row r="330" s="1" customFormat="true" ht="15" hidden="false" customHeight="false" outlineLevel="0" collapsed="false">
      <c r="B330" s="12"/>
      <c r="C330" s="12"/>
      <c r="D330" s="12"/>
      <c r="E330" s="12"/>
      <c r="F330" s="12"/>
      <c r="G330" s="12"/>
      <c r="H330" s="12"/>
      <c r="I330" s="12"/>
    </row>
    <row r="331" s="1" customFormat="true" ht="15" hidden="false" customHeight="false" outlineLevel="0" collapsed="false">
      <c r="B331" s="12"/>
      <c r="C331" s="12"/>
      <c r="D331" s="12"/>
      <c r="E331" s="12"/>
      <c r="F331" s="12"/>
      <c r="G331" s="12"/>
      <c r="H331" s="12"/>
      <c r="I331" s="12"/>
    </row>
    <row r="332" s="1" customFormat="true" ht="15" hidden="false" customHeight="false" outlineLevel="0" collapsed="false">
      <c r="B332" s="12"/>
      <c r="C332" s="12"/>
      <c r="D332" s="12"/>
      <c r="E332" s="12"/>
      <c r="F332" s="12"/>
      <c r="G332" s="12"/>
      <c r="H332" s="12"/>
      <c r="I332" s="12"/>
    </row>
    <row r="333" s="1" customFormat="true" ht="15" hidden="false" customHeight="false" outlineLevel="0" collapsed="false">
      <c r="B333" s="12"/>
      <c r="C333" s="12"/>
      <c r="D333" s="12"/>
      <c r="E333" s="12"/>
      <c r="F333" s="12"/>
      <c r="G333" s="12"/>
      <c r="H333" s="12"/>
      <c r="I333" s="12"/>
    </row>
    <row r="334" s="1" customFormat="true" ht="15" hidden="false" customHeight="false" outlineLevel="0" collapsed="false">
      <c r="B334" s="12"/>
      <c r="C334" s="12"/>
      <c r="D334" s="12"/>
      <c r="E334" s="12"/>
      <c r="F334" s="12"/>
      <c r="G334" s="12"/>
      <c r="H334" s="12"/>
      <c r="I334" s="12"/>
    </row>
    <row r="335" s="1" customFormat="true" ht="15" hidden="false" customHeight="false" outlineLevel="0" collapsed="false">
      <c r="B335" s="12"/>
      <c r="C335" s="12"/>
      <c r="D335" s="12"/>
      <c r="E335" s="12"/>
      <c r="F335" s="12"/>
      <c r="G335" s="12"/>
      <c r="H335" s="12"/>
      <c r="I335" s="12"/>
    </row>
    <row r="336" s="1" customFormat="true" ht="15" hidden="false" customHeight="false" outlineLevel="0" collapsed="false">
      <c r="B336" s="12"/>
      <c r="C336" s="12"/>
      <c r="D336" s="12"/>
      <c r="E336" s="12"/>
      <c r="F336" s="12"/>
      <c r="G336" s="12"/>
      <c r="H336" s="12"/>
      <c r="I336" s="12"/>
    </row>
    <row r="337" s="1" customFormat="true" ht="15" hidden="false" customHeight="false" outlineLevel="0" collapsed="false">
      <c r="B337" s="12"/>
      <c r="C337" s="12"/>
      <c r="D337" s="12"/>
      <c r="E337" s="12"/>
      <c r="F337" s="12"/>
      <c r="G337" s="12"/>
      <c r="H337" s="12"/>
      <c r="I337" s="12"/>
    </row>
    <row r="338" s="1" customFormat="true" ht="15" hidden="false" customHeight="false" outlineLevel="0" collapsed="false">
      <c r="B338" s="12"/>
      <c r="C338" s="12"/>
      <c r="D338" s="12"/>
      <c r="E338" s="12"/>
      <c r="F338" s="12"/>
      <c r="G338" s="12"/>
      <c r="H338" s="12"/>
      <c r="I338" s="12"/>
    </row>
    <row r="339" s="1" customFormat="true" ht="15" hidden="false" customHeight="false" outlineLevel="0" collapsed="false">
      <c r="B339" s="12"/>
      <c r="C339" s="12"/>
      <c r="D339" s="12"/>
      <c r="E339" s="12"/>
      <c r="F339" s="12"/>
      <c r="G339" s="12"/>
      <c r="H339" s="12"/>
      <c r="I339" s="12"/>
    </row>
    <row r="340" s="1" customFormat="true" ht="15" hidden="false" customHeight="false" outlineLevel="0" collapsed="false">
      <c r="B340" s="12"/>
      <c r="C340" s="12"/>
      <c r="D340" s="12"/>
      <c r="E340" s="12"/>
      <c r="F340" s="12"/>
      <c r="G340" s="12"/>
      <c r="H340" s="12"/>
      <c r="I340" s="12"/>
    </row>
    <row r="341" s="1" customFormat="true" ht="15" hidden="false" customHeight="false" outlineLevel="0" collapsed="false">
      <c r="B341" s="12"/>
      <c r="C341" s="12"/>
      <c r="D341" s="12"/>
      <c r="E341" s="12"/>
      <c r="F341" s="12"/>
      <c r="G341" s="12"/>
      <c r="H341" s="12"/>
      <c r="I341" s="12"/>
    </row>
    <row r="342" s="1" customFormat="true" ht="15" hidden="false" customHeight="false" outlineLevel="0" collapsed="false">
      <c r="B342" s="12"/>
      <c r="C342" s="12"/>
      <c r="D342" s="12"/>
      <c r="E342" s="12"/>
      <c r="F342" s="12"/>
      <c r="G342" s="12"/>
      <c r="H342" s="12"/>
      <c r="I342" s="12"/>
    </row>
    <row r="343" s="1" customFormat="true" ht="15" hidden="false" customHeight="false" outlineLevel="0" collapsed="false">
      <c r="B343" s="12"/>
      <c r="C343" s="12"/>
      <c r="D343" s="12"/>
      <c r="E343" s="12"/>
      <c r="F343" s="12"/>
      <c r="G343" s="12"/>
      <c r="H343" s="12"/>
      <c r="I343" s="12"/>
    </row>
    <row r="344" s="1" customFormat="true" ht="15" hidden="false" customHeight="false" outlineLevel="0" collapsed="false">
      <c r="B344" s="12"/>
      <c r="C344" s="12"/>
      <c r="D344" s="12"/>
      <c r="E344" s="12"/>
      <c r="F344" s="12"/>
      <c r="G344" s="12"/>
      <c r="H344" s="12"/>
      <c r="I344" s="12"/>
    </row>
    <row r="345" s="1" customFormat="true" ht="15" hidden="false" customHeight="false" outlineLevel="0" collapsed="false">
      <c r="B345" s="12"/>
      <c r="C345" s="12"/>
      <c r="D345" s="12"/>
      <c r="E345" s="12"/>
      <c r="F345" s="12"/>
      <c r="G345" s="12"/>
      <c r="H345" s="12"/>
      <c r="I345" s="12"/>
    </row>
    <row r="346" s="1" customFormat="true" ht="15" hidden="false" customHeight="false" outlineLevel="0" collapsed="false">
      <c r="B346" s="12"/>
      <c r="C346" s="12"/>
      <c r="D346" s="12"/>
      <c r="E346" s="12"/>
      <c r="F346" s="12"/>
      <c r="G346" s="12"/>
      <c r="H346" s="12"/>
      <c r="I346" s="12"/>
    </row>
    <row r="347" s="1" customFormat="true" ht="15" hidden="false" customHeight="false" outlineLevel="0" collapsed="false">
      <c r="B347" s="12"/>
      <c r="C347" s="12"/>
      <c r="D347" s="12"/>
      <c r="E347" s="12"/>
      <c r="F347" s="12"/>
      <c r="G347" s="12"/>
      <c r="H347" s="12"/>
      <c r="I347" s="12"/>
    </row>
    <row r="348" s="1" customFormat="true" ht="15" hidden="false" customHeight="false" outlineLevel="0" collapsed="false">
      <c r="B348" s="12"/>
      <c r="C348" s="12"/>
      <c r="D348" s="12"/>
      <c r="E348" s="12"/>
      <c r="F348" s="12"/>
      <c r="G348" s="12"/>
      <c r="H348" s="12"/>
      <c r="I348" s="12"/>
    </row>
    <row r="349" s="1" customFormat="true" ht="15" hidden="false" customHeight="false" outlineLevel="0" collapsed="false">
      <c r="B349" s="12"/>
      <c r="C349" s="12"/>
      <c r="D349" s="12"/>
      <c r="E349" s="12"/>
      <c r="F349" s="12"/>
      <c r="G349" s="12"/>
      <c r="H349" s="12"/>
      <c r="I349" s="12"/>
    </row>
    <row r="350" s="1" customFormat="true" ht="15" hidden="false" customHeight="false" outlineLevel="0" collapsed="false">
      <c r="B350" s="12"/>
      <c r="C350" s="12"/>
      <c r="D350" s="12"/>
      <c r="E350" s="12"/>
      <c r="F350" s="12"/>
      <c r="G350" s="12"/>
      <c r="H350" s="12"/>
      <c r="I350" s="12"/>
    </row>
    <row r="351" s="1" customFormat="true" ht="15" hidden="false" customHeight="false" outlineLevel="0" collapsed="false">
      <c r="B351" s="12"/>
      <c r="C351" s="12"/>
      <c r="D351" s="12"/>
      <c r="E351" s="12"/>
      <c r="F351" s="12"/>
      <c r="G351" s="12"/>
      <c r="H351" s="12"/>
      <c r="I351" s="12"/>
    </row>
    <row r="352" s="1" customFormat="true" ht="15" hidden="false" customHeight="false" outlineLevel="0" collapsed="false">
      <c r="B352" s="12"/>
      <c r="C352" s="12"/>
      <c r="D352" s="12"/>
      <c r="E352" s="12"/>
      <c r="F352" s="12"/>
      <c r="G352" s="12"/>
      <c r="H352" s="12"/>
      <c r="I352" s="12"/>
    </row>
    <row r="353" s="1" customFormat="true" ht="15" hidden="false" customHeight="false" outlineLevel="0" collapsed="false">
      <c r="B353" s="12"/>
      <c r="C353" s="12"/>
      <c r="D353" s="12"/>
      <c r="E353" s="12"/>
      <c r="F353" s="12"/>
      <c r="G353" s="12"/>
      <c r="H353" s="12"/>
      <c r="I353" s="12"/>
    </row>
    <row r="354" s="1" customFormat="true" ht="15" hidden="false" customHeight="false" outlineLevel="0" collapsed="false">
      <c r="B354" s="12"/>
      <c r="C354" s="12"/>
      <c r="D354" s="12"/>
      <c r="E354" s="12"/>
      <c r="F354" s="12"/>
      <c r="G354" s="12"/>
      <c r="H354" s="12"/>
      <c r="I354" s="12"/>
    </row>
    <row r="355" s="1" customFormat="true" ht="15" hidden="false" customHeight="false" outlineLevel="0" collapsed="false">
      <c r="B355" s="12"/>
      <c r="C355" s="12"/>
      <c r="D355" s="12"/>
      <c r="E355" s="12"/>
      <c r="F355" s="12"/>
      <c r="G355" s="12"/>
      <c r="H355" s="12"/>
      <c r="I355" s="12"/>
    </row>
    <row r="356" s="1" customFormat="true" ht="15" hidden="false" customHeight="false" outlineLevel="0" collapsed="false">
      <c r="B356" s="12"/>
      <c r="C356" s="12"/>
      <c r="D356" s="12"/>
      <c r="E356" s="12"/>
      <c r="F356" s="12"/>
      <c r="G356" s="12"/>
      <c r="H356" s="12"/>
      <c r="I356" s="12"/>
    </row>
    <row r="357" s="1" customFormat="true" ht="15" hidden="false" customHeight="false" outlineLevel="0" collapsed="false">
      <c r="B357" s="12"/>
      <c r="C357" s="12"/>
      <c r="D357" s="12"/>
      <c r="E357" s="12"/>
      <c r="F357" s="12"/>
      <c r="G357" s="12"/>
      <c r="H357" s="12"/>
      <c r="I357" s="12"/>
    </row>
    <row r="358" s="1" customFormat="true" ht="15" hidden="false" customHeight="false" outlineLevel="0" collapsed="false">
      <c r="B358" s="12"/>
      <c r="C358" s="12"/>
      <c r="D358" s="12"/>
      <c r="E358" s="12"/>
      <c r="F358" s="12"/>
      <c r="G358" s="12"/>
      <c r="H358" s="12"/>
      <c r="I358" s="12"/>
    </row>
    <row r="359" s="1" customFormat="true" ht="15" hidden="false" customHeight="false" outlineLevel="0" collapsed="false">
      <c r="B359" s="12"/>
      <c r="C359" s="12"/>
      <c r="D359" s="12"/>
      <c r="E359" s="12"/>
      <c r="F359" s="12"/>
      <c r="G359" s="12"/>
      <c r="H359" s="12"/>
      <c r="I359" s="12"/>
    </row>
    <row r="360" s="1" customFormat="true" ht="15" hidden="false" customHeight="false" outlineLevel="0" collapsed="false">
      <c r="B360" s="12"/>
      <c r="C360" s="12"/>
      <c r="D360" s="12"/>
      <c r="E360" s="12"/>
      <c r="F360" s="12"/>
      <c r="G360" s="12"/>
      <c r="H360" s="12"/>
      <c r="I360" s="12"/>
    </row>
    <row r="361" s="1" customFormat="true" ht="15" hidden="false" customHeight="false" outlineLevel="0" collapsed="false">
      <c r="B361" s="12"/>
      <c r="C361" s="12"/>
      <c r="D361" s="12"/>
      <c r="E361" s="12"/>
      <c r="F361" s="12"/>
      <c r="G361" s="12"/>
      <c r="H361" s="12"/>
      <c r="I361" s="12"/>
    </row>
    <row r="362" s="1" customFormat="true" ht="15" hidden="false" customHeight="false" outlineLevel="0" collapsed="false">
      <c r="B362" s="12"/>
      <c r="C362" s="12"/>
      <c r="D362" s="12"/>
      <c r="E362" s="12"/>
      <c r="F362" s="12"/>
      <c r="G362" s="12"/>
      <c r="H362" s="12"/>
      <c r="I362" s="12"/>
    </row>
    <row r="363" s="1" customFormat="true" ht="15" hidden="false" customHeight="false" outlineLevel="0" collapsed="false">
      <c r="B363" s="12"/>
      <c r="C363" s="12"/>
      <c r="D363" s="12"/>
      <c r="E363" s="12"/>
      <c r="F363" s="12"/>
      <c r="G363" s="12"/>
      <c r="H363" s="12"/>
      <c r="I363" s="12"/>
    </row>
    <row r="364" s="1" customFormat="true" ht="15" hidden="false" customHeight="false" outlineLevel="0" collapsed="false">
      <c r="B364" s="12"/>
      <c r="C364" s="12"/>
      <c r="D364" s="12"/>
      <c r="E364" s="12"/>
      <c r="F364" s="12"/>
      <c r="G364" s="12"/>
      <c r="H364" s="12"/>
      <c r="I364" s="12"/>
    </row>
    <row r="365" s="1" customFormat="true" ht="15" hidden="false" customHeight="false" outlineLevel="0" collapsed="false">
      <c r="B365" s="12"/>
      <c r="C365" s="12"/>
      <c r="D365" s="12"/>
      <c r="E365" s="12"/>
      <c r="F365" s="12"/>
      <c r="G365" s="12"/>
      <c r="H365" s="12"/>
      <c r="I365" s="12"/>
    </row>
    <row r="366" s="1" customFormat="true" ht="15" hidden="false" customHeight="false" outlineLevel="0" collapsed="false">
      <c r="B366" s="12"/>
      <c r="C366" s="12"/>
      <c r="D366" s="12"/>
      <c r="E366" s="12"/>
      <c r="F366" s="12"/>
      <c r="G366" s="12"/>
      <c r="H366" s="12"/>
      <c r="I366" s="12"/>
    </row>
    <row r="367" s="1" customFormat="true" ht="15" hidden="false" customHeight="false" outlineLevel="0" collapsed="false">
      <c r="B367" s="12"/>
      <c r="C367" s="12"/>
      <c r="D367" s="12"/>
      <c r="E367" s="12"/>
      <c r="F367" s="12"/>
      <c r="G367" s="12"/>
      <c r="H367" s="12"/>
      <c r="I367" s="12"/>
    </row>
    <row r="368" s="1" customFormat="true" ht="15" hidden="false" customHeight="false" outlineLevel="0" collapsed="false">
      <c r="B368" s="12"/>
      <c r="C368" s="12"/>
      <c r="D368" s="12"/>
      <c r="E368" s="12"/>
      <c r="F368" s="12"/>
      <c r="G368" s="12"/>
      <c r="H368" s="12"/>
      <c r="I368" s="12"/>
    </row>
    <row r="369" s="1" customFormat="true" ht="15" hidden="false" customHeight="false" outlineLevel="0" collapsed="false">
      <c r="B369" s="12"/>
      <c r="C369" s="12"/>
      <c r="D369" s="12"/>
      <c r="E369" s="12"/>
      <c r="F369" s="12"/>
      <c r="G369" s="12"/>
      <c r="H369" s="12"/>
      <c r="I369" s="12"/>
    </row>
    <row r="370" s="1" customFormat="true" ht="15" hidden="false" customHeight="false" outlineLevel="0" collapsed="false">
      <c r="B370" s="12"/>
      <c r="C370" s="12"/>
      <c r="D370" s="12"/>
      <c r="E370" s="12"/>
      <c r="F370" s="12"/>
      <c r="G370" s="12"/>
      <c r="H370" s="12"/>
      <c r="I370" s="12"/>
    </row>
    <row r="371" s="1" customFormat="true" ht="15" hidden="false" customHeight="false" outlineLevel="0" collapsed="false">
      <c r="B371" s="12"/>
      <c r="C371" s="12"/>
      <c r="D371" s="12"/>
      <c r="E371" s="12"/>
      <c r="F371" s="12"/>
      <c r="G371" s="12"/>
      <c r="H371" s="12"/>
      <c r="I371" s="12"/>
    </row>
    <row r="372" s="1" customFormat="true" ht="15" hidden="false" customHeight="false" outlineLevel="0" collapsed="false">
      <c r="B372" s="12"/>
      <c r="C372" s="12"/>
      <c r="D372" s="12"/>
      <c r="E372" s="12"/>
      <c r="F372" s="12"/>
      <c r="G372" s="12"/>
      <c r="H372" s="12"/>
      <c r="I372" s="12"/>
    </row>
    <row r="373" s="1" customFormat="true" ht="15" hidden="false" customHeight="false" outlineLevel="0" collapsed="false">
      <c r="B373" s="12"/>
      <c r="C373" s="12"/>
      <c r="D373" s="12"/>
      <c r="E373" s="12"/>
      <c r="F373" s="12"/>
      <c r="G373" s="12"/>
      <c r="H373" s="12"/>
      <c r="I373" s="12"/>
    </row>
    <row r="374" s="1" customFormat="true" ht="15" hidden="false" customHeight="false" outlineLevel="0" collapsed="false">
      <c r="B374" s="12"/>
      <c r="C374" s="12"/>
      <c r="D374" s="12"/>
      <c r="E374" s="12"/>
      <c r="F374" s="12"/>
      <c r="G374" s="12"/>
      <c r="H374" s="12"/>
      <c r="I374" s="12"/>
    </row>
    <row r="375" s="1" customFormat="true" ht="15" hidden="false" customHeight="false" outlineLevel="0" collapsed="false">
      <c r="B375" s="12"/>
      <c r="C375" s="12"/>
      <c r="D375" s="12"/>
      <c r="E375" s="12"/>
      <c r="F375" s="12"/>
      <c r="G375" s="12"/>
      <c r="H375" s="12"/>
      <c r="I375" s="12"/>
    </row>
    <row r="376" s="1" customFormat="true" ht="15" hidden="false" customHeight="false" outlineLevel="0" collapsed="false">
      <c r="B376" s="12"/>
      <c r="C376" s="12"/>
      <c r="D376" s="12"/>
      <c r="E376" s="12"/>
      <c r="F376" s="12"/>
      <c r="G376" s="12"/>
      <c r="H376" s="12"/>
      <c r="I376" s="12"/>
    </row>
    <row r="377" s="1" customFormat="true" ht="15" hidden="false" customHeight="false" outlineLevel="0" collapsed="false">
      <c r="B377" s="12"/>
      <c r="C377" s="12"/>
      <c r="D377" s="12"/>
      <c r="E377" s="12"/>
      <c r="F377" s="12"/>
      <c r="G377" s="12"/>
      <c r="H377" s="12"/>
      <c r="I377" s="12"/>
    </row>
    <row r="378" s="1" customFormat="true" ht="15" hidden="false" customHeight="false" outlineLevel="0" collapsed="false">
      <c r="B378" s="12"/>
      <c r="C378" s="12"/>
      <c r="D378" s="12"/>
      <c r="E378" s="12"/>
      <c r="F378" s="12"/>
      <c r="G378" s="12"/>
      <c r="H378" s="12"/>
      <c r="I378" s="12"/>
    </row>
    <row r="379" s="1" customFormat="true" ht="15" hidden="false" customHeight="false" outlineLevel="0" collapsed="false">
      <c r="B379" s="12"/>
      <c r="C379" s="12"/>
      <c r="D379" s="12"/>
      <c r="E379" s="12"/>
      <c r="F379" s="12"/>
      <c r="G379" s="12"/>
      <c r="H379" s="12"/>
      <c r="I379" s="12"/>
    </row>
    <row r="380" s="1" customFormat="true" ht="15" hidden="false" customHeight="false" outlineLevel="0" collapsed="false">
      <c r="B380" s="12"/>
      <c r="C380" s="12"/>
      <c r="D380" s="12"/>
      <c r="E380" s="12"/>
      <c r="F380" s="12"/>
      <c r="G380" s="12"/>
      <c r="H380" s="12"/>
      <c r="I380" s="12"/>
    </row>
    <row r="381" s="1" customFormat="true" ht="15" hidden="false" customHeight="false" outlineLevel="0" collapsed="false">
      <c r="B381" s="12"/>
      <c r="C381" s="12"/>
      <c r="D381" s="12"/>
      <c r="E381" s="12"/>
      <c r="F381" s="12"/>
      <c r="G381" s="12"/>
      <c r="H381" s="12"/>
      <c r="I381" s="12"/>
    </row>
    <row r="382" s="1" customFormat="true" ht="15" hidden="false" customHeight="false" outlineLevel="0" collapsed="false">
      <c r="B382" s="12"/>
      <c r="C382" s="12"/>
      <c r="D382" s="12"/>
      <c r="E382" s="12"/>
      <c r="F382" s="12"/>
      <c r="G382" s="12"/>
      <c r="H382" s="12"/>
      <c r="I382" s="12"/>
    </row>
    <row r="383" s="1" customFormat="true" ht="15" hidden="false" customHeight="false" outlineLevel="0" collapsed="false">
      <c r="B383" s="12"/>
      <c r="C383" s="12"/>
      <c r="D383" s="12"/>
      <c r="E383" s="12"/>
      <c r="F383" s="12"/>
      <c r="G383" s="12"/>
      <c r="H383" s="12"/>
      <c r="I383" s="12"/>
    </row>
    <row r="384" s="1" customFormat="true" ht="15" hidden="false" customHeight="false" outlineLevel="0" collapsed="false">
      <c r="B384" s="12"/>
      <c r="C384" s="12"/>
      <c r="D384" s="12"/>
      <c r="E384" s="12"/>
      <c r="F384" s="12"/>
      <c r="G384" s="12"/>
      <c r="H384" s="12"/>
      <c r="I384" s="12"/>
    </row>
    <row r="385" s="1" customFormat="true" ht="15" hidden="false" customHeight="false" outlineLevel="0" collapsed="false">
      <c r="B385" s="12"/>
      <c r="C385" s="12"/>
      <c r="D385" s="12"/>
      <c r="E385" s="12"/>
      <c r="F385" s="12"/>
      <c r="G385" s="12"/>
      <c r="H385" s="12"/>
      <c r="I385" s="12"/>
    </row>
    <row r="386" s="1" customFormat="true" ht="15" hidden="false" customHeight="false" outlineLevel="0" collapsed="false">
      <c r="B386" s="12"/>
      <c r="C386" s="12"/>
      <c r="D386" s="12"/>
      <c r="E386" s="12"/>
      <c r="F386" s="12"/>
      <c r="G386" s="12"/>
      <c r="H386" s="12"/>
      <c r="I386" s="12"/>
    </row>
    <row r="387" s="1" customFormat="true" ht="15" hidden="false" customHeight="false" outlineLevel="0" collapsed="false">
      <c r="B387" s="12"/>
      <c r="C387" s="12"/>
      <c r="D387" s="12"/>
      <c r="E387" s="12"/>
      <c r="F387" s="12"/>
      <c r="G387" s="12"/>
      <c r="H387" s="12"/>
      <c r="I387" s="12"/>
    </row>
    <row r="388" s="1" customFormat="true" ht="15" hidden="false" customHeight="false" outlineLevel="0" collapsed="false">
      <c r="B388" s="12"/>
      <c r="C388" s="12"/>
      <c r="D388" s="12"/>
      <c r="E388" s="12"/>
      <c r="F388" s="12"/>
      <c r="G388" s="12"/>
      <c r="H388" s="12"/>
      <c r="I388" s="12"/>
    </row>
    <row r="389" s="1" customFormat="true" ht="15" hidden="false" customHeight="false" outlineLevel="0" collapsed="false">
      <c r="B389" s="12"/>
      <c r="C389" s="12"/>
      <c r="D389" s="12"/>
      <c r="E389" s="12"/>
      <c r="F389" s="12"/>
      <c r="G389" s="12"/>
      <c r="H389" s="12"/>
      <c r="I389" s="12"/>
    </row>
    <row r="390" s="1" customFormat="true" ht="15" hidden="false" customHeight="false" outlineLevel="0" collapsed="false">
      <c r="B390" s="12"/>
      <c r="C390" s="12"/>
      <c r="D390" s="12"/>
      <c r="E390" s="12"/>
      <c r="F390" s="12"/>
      <c r="G390" s="12"/>
      <c r="H390" s="12"/>
      <c r="I390" s="12"/>
    </row>
    <row r="391" s="1" customFormat="true" ht="15" hidden="false" customHeight="false" outlineLevel="0" collapsed="false">
      <c r="B391" s="12"/>
      <c r="C391" s="12"/>
      <c r="D391" s="12"/>
      <c r="E391" s="12"/>
      <c r="F391" s="12"/>
      <c r="G391" s="12"/>
      <c r="H391" s="12"/>
      <c r="I391" s="12"/>
    </row>
    <row r="392" s="1" customFormat="true" ht="15" hidden="false" customHeight="false" outlineLevel="0" collapsed="false">
      <c r="B392" s="12"/>
      <c r="C392" s="12"/>
      <c r="D392" s="12"/>
      <c r="E392" s="12"/>
      <c r="F392" s="12"/>
      <c r="G392" s="12"/>
      <c r="H392" s="12"/>
      <c r="I392" s="12"/>
    </row>
    <row r="393" s="1" customFormat="true" ht="15" hidden="false" customHeight="false" outlineLevel="0" collapsed="false">
      <c r="B393" s="12"/>
      <c r="C393" s="12"/>
      <c r="D393" s="12"/>
      <c r="E393" s="12"/>
      <c r="F393" s="12"/>
      <c r="G393" s="12"/>
      <c r="H393" s="12"/>
      <c r="I393" s="12"/>
    </row>
    <row r="394" s="1" customFormat="true" ht="15" hidden="false" customHeight="false" outlineLevel="0" collapsed="false">
      <c r="B394" s="12"/>
      <c r="C394" s="12"/>
      <c r="D394" s="12"/>
      <c r="E394" s="12"/>
      <c r="F394" s="12"/>
      <c r="G394" s="12"/>
      <c r="H394" s="12"/>
      <c r="I394" s="12"/>
    </row>
    <row r="395" s="1" customFormat="true" ht="15" hidden="false" customHeight="false" outlineLevel="0" collapsed="false">
      <c r="B395" s="12"/>
      <c r="C395" s="12"/>
      <c r="D395" s="12"/>
      <c r="E395" s="12"/>
      <c r="F395" s="12"/>
      <c r="G395" s="12"/>
      <c r="H395" s="12"/>
      <c r="I395" s="12"/>
    </row>
    <row r="396" s="1" customFormat="true" ht="15" hidden="false" customHeight="false" outlineLevel="0" collapsed="false">
      <c r="B396" s="12"/>
      <c r="C396" s="12"/>
      <c r="D396" s="12"/>
      <c r="E396" s="12"/>
      <c r="F396" s="12"/>
      <c r="G396" s="12"/>
      <c r="H396" s="12"/>
      <c r="I396" s="12"/>
    </row>
    <row r="397" s="1" customFormat="true" ht="15" hidden="false" customHeight="false" outlineLevel="0" collapsed="false">
      <c r="B397" s="12"/>
      <c r="C397" s="12"/>
      <c r="D397" s="12"/>
      <c r="E397" s="12"/>
      <c r="F397" s="12"/>
      <c r="G397" s="12"/>
      <c r="H397" s="12"/>
      <c r="I397" s="12"/>
    </row>
    <row r="398" s="1" customFormat="true" ht="15" hidden="false" customHeight="false" outlineLevel="0" collapsed="false">
      <c r="B398" s="12"/>
      <c r="C398" s="12"/>
      <c r="D398" s="12"/>
      <c r="E398" s="12"/>
      <c r="F398" s="12"/>
      <c r="G398" s="12"/>
      <c r="H398" s="12"/>
      <c r="I398" s="12"/>
    </row>
    <row r="399" s="1" customFormat="true" ht="15" hidden="false" customHeight="false" outlineLevel="0" collapsed="false">
      <c r="B399" s="12"/>
      <c r="C399" s="12"/>
      <c r="D399" s="12"/>
      <c r="E399" s="12"/>
      <c r="F399" s="12"/>
      <c r="G399" s="12"/>
      <c r="H399" s="12"/>
      <c r="I399" s="12"/>
    </row>
    <row r="400" s="1" customFormat="true" ht="15" hidden="false" customHeight="false" outlineLevel="0" collapsed="false">
      <c r="B400" s="12"/>
      <c r="C400" s="12"/>
      <c r="D400" s="12"/>
      <c r="E400" s="12"/>
      <c r="F400" s="12"/>
      <c r="G400" s="12"/>
      <c r="H400" s="12"/>
      <c r="I400" s="12"/>
    </row>
    <row r="401" s="1" customFormat="true" ht="15" hidden="false" customHeight="false" outlineLevel="0" collapsed="false">
      <c r="B401" s="12"/>
      <c r="C401" s="12"/>
      <c r="D401" s="12"/>
      <c r="E401" s="12"/>
      <c r="F401" s="12"/>
      <c r="G401" s="12"/>
      <c r="H401" s="12"/>
      <c r="I401" s="12"/>
    </row>
    <row r="402" s="1" customFormat="true" ht="15" hidden="false" customHeight="false" outlineLevel="0" collapsed="false">
      <c r="B402" s="12"/>
      <c r="C402" s="12"/>
      <c r="D402" s="12"/>
      <c r="E402" s="12"/>
      <c r="F402" s="12"/>
      <c r="G402" s="12"/>
      <c r="H402" s="12"/>
      <c r="I402" s="12"/>
    </row>
    <row r="403" s="1" customFormat="true" ht="15" hidden="false" customHeight="false" outlineLevel="0" collapsed="false">
      <c r="B403" s="12"/>
      <c r="C403" s="12"/>
      <c r="D403" s="12"/>
      <c r="E403" s="12"/>
      <c r="F403" s="12"/>
      <c r="G403" s="12"/>
      <c r="H403" s="12"/>
      <c r="I403" s="12"/>
    </row>
    <row r="404" s="1" customFormat="true" ht="15" hidden="false" customHeight="false" outlineLevel="0" collapsed="false">
      <c r="B404" s="12"/>
      <c r="C404" s="12"/>
      <c r="D404" s="12"/>
      <c r="E404" s="12"/>
      <c r="F404" s="12"/>
      <c r="G404" s="12"/>
      <c r="H404" s="12"/>
      <c r="I404" s="12"/>
    </row>
    <row r="405" s="1" customFormat="true" ht="15" hidden="false" customHeight="false" outlineLevel="0" collapsed="false">
      <c r="B405" s="12"/>
      <c r="C405" s="12"/>
      <c r="D405" s="12"/>
      <c r="E405" s="12"/>
      <c r="F405" s="12"/>
      <c r="G405" s="12"/>
      <c r="H405" s="12"/>
      <c r="I405" s="12"/>
    </row>
    <row r="406" s="1" customFormat="true" ht="15" hidden="false" customHeight="false" outlineLevel="0" collapsed="false">
      <c r="B406" s="12"/>
      <c r="C406" s="12"/>
      <c r="D406" s="12"/>
      <c r="E406" s="12"/>
      <c r="F406" s="12"/>
      <c r="G406" s="12"/>
      <c r="H406" s="12"/>
      <c r="I406" s="12"/>
    </row>
    <row r="407" s="1" customFormat="true" ht="15" hidden="false" customHeight="false" outlineLevel="0" collapsed="false">
      <c r="B407" s="12"/>
      <c r="C407" s="12"/>
      <c r="D407" s="12"/>
      <c r="E407" s="12"/>
      <c r="F407" s="12"/>
      <c r="G407" s="12"/>
      <c r="H407" s="12"/>
      <c r="I407" s="12"/>
    </row>
    <row r="408" s="1" customFormat="true" ht="15" hidden="false" customHeight="false" outlineLevel="0" collapsed="false">
      <c r="B408" s="12"/>
      <c r="C408" s="12"/>
      <c r="D408" s="12"/>
      <c r="E408" s="12"/>
      <c r="F408" s="12"/>
      <c r="G408" s="12"/>
      <c r="H408" s="12"/>
      <c r="I408" s="12"/>
    </row>
    <row r="409" s="1" customFormat="true" ht="15" hidden="false" customHeight="false" outlineLevel="0" collapsed="false">
      <c r="B409" s="12"/>
      <c r="C409" s="12"/>
      <c r="D409" s="12"/>
      <c r="E409" s="12"/>
      <c r="F409" s="12"/>
      <c r="G409" s="12"/>
      <c r="H409" s="12"/>
      <c r="I409" s="12"/>
    </row>
    <row r="410" s="1" customFormat="true" ht="15" hidden="false" customHeight="false" outlineLevel="0" collapsed="false">
      <c r="B410" s="12"/>
      <c r="C410" s="12"/>
      <c r="D410" s="12"/>
      <c r="E410" s="12"/>
      <c r="F410" s="12"/>
      <c r="G410" s="12"/>
      <c r="H410" s="12"/>
      <c r="I410" s="12"/>
    </row>
    <row r="411" s="1" customFormat="true" ht="15" hidden="false" customHeight="false" outlineLevel="0" collapsed="false">
      <c r="B411" s="12"/>
      <c r="C411" s="12"/>
      <c r="D411" s="12"/>
      <c r="E411" s="12"/>
      <c r="F411" s="12"/>
      <c r="G411" s="12"/>
      <c r="H411" s="12"/>
      <c r="I411" s="12"/>
    </row>
    <row r="412" s="1" customFormat="true" ht="15" hidden="false" customHeight="false" outlineLevel="0" collapsed="false">
      <c r="B412" s="12"/>
      <c r="C412" s="12"/>
      <c r="D412" s="12"/>
      <c r="E412" s="12"/>
      <c r="F412" s="12"/>
      <c r="G412" s="12"/>
      <c r="H412" s="12"/>
      <c r="I412" s="12"/>
    </row>
    <row r="413" s="1" customFormat="true" ht="15" hidden="false" customHeight="false" outlineLevel="0" collapsed="false">
      <c r="B413" s="12"/>
      <c r="C413" s="12"/>
      <c r="D413" s="12"/>
      <c r="E413" s="12"/>
      <c r="F413" s="12"/>
      <c r="G413" s="12"/>
      <c r="H413" s="12"/>
      <c r="I413" s="12"/>
    </row>
    <row r="414" s="1" customFormat="true" ht="15" hidden="false" customHeight="false" outlineLevel="0" collapsed="false">
      <c r="B414" s="12"/>
      <c r="C414" s="12"/>
      <c r="D414" s="12"/>
      <c r="E414" s="12"/>
      <c r="F414" s="12"/>
      <c r="G414" s="12"/>
      <c r="H414" s="12"/>
      <c r="I414" s="12"/>
    </row>
    <row r="415" s="1" customFormat="true" ht="15" hidden="false" customHeight="false" outlineLevel="0" collapsed="false">
      <c r="B415" s="12"/>
      <c r="C415" s="12"/>
      <c r="D415" s="12"/>
      <c r="E415" s="12"/>
      <c r="F415" s="12"/>
      <c r="G415" s="12"/>
      <c r="H415" s="12"/>
      <c r="I415" s="12"/>
    </row>
    <row r="416" s="1" customFormat="true" ht="15" hidden="false" customHeight="false" outlineLevel="0" collapsed="false">
      <c r="B416" s="12"/>
      <c r="C416" s="12"/>
      <c r="D416" s="12"/>
      <c r="E416" s="12"/>
      <c r="F416" s="12"/>
      <c r="G416" s="12"/>
      <c r="H416" s="12"/>
      <c r="I416" s="12"/>
    </row>
    <row r="417" s="1" customFormat="true" ht="15" hidden="false" customHeight="false" outlineLevel="0" collapsed="false">
      <c r="B417" s="12"/>
      <c r="C417" s="12"/>
      <c r="D417" s="12"/>
      <c r="E417" s="12"/>
      <c r="F417" s="12"/>
      <c r="G417" s="12"/>
      <c r="H417" s="12"/>
      <c r="I417" s="12"/>
    </row>
    <row r="418" s="1" customFormat="true" ht="15" hidden="false" customHeight="false" outlineLevel="0" collapsed="false">
      <c r="B418" s="12"/>
      <c r="C418" s="12"/>
      <c r="D418" s="12"/>
      <c r="E418" s="12"/>
      <c r="F418" s="12"/>
      <c r="G418" s="12"/>
      <c r="H418" s="12"/>
      <c r="I418" s="12"/>
    </row>
    <row r="419" s="1" customFormat="true" ht="15" hidden="false" customHeight="false" outlineLevel="0" collapsed="false">
      <c r="B419" s="12"/>
      <c r="C419" s="12"/>
      <c r="D419" s="12"/>
      <c r="E419" s="12"/>
      <c r="F419" s="12"/>
      <c r="G419" s="12"/>
      <c r="H419" s="12"/>
      <c r="I419" s="12"/>
    </row>
    <row r="420" s="1" customFormat="true" ht="15" hidden="false" customHeight="false" outlineLevel="0" collapsed="false">
      <c r="B420" s="12"/>
      <c r="C420" s="12"/>
      <c r="D420" s="12"/>
      <c r="E420" s="12"/>
      <c r="F420" s="12"/>
      <c r="G420" s="12"/>
      <c r="H420" s="12"/>
      <c r="I420" s="12"/>
    </row>
    <row r="421" s="1" customFormat="true" ht="15" hidden="false" customHeight="false" outlineLevel="0" collapsed="false">
      <c r="B421" s="12"/>
      <c r="C421" s="12"/>
      <c r="D421" s="12"/>
      <c r="E421" s="12"/>
      <c r="F421" s="12"/>
      <c r="G421" s="12"/>
      <c r="H421" s="12"/>
      <c r="I421" s="12"/>
    </row>
    <row r="422" s="1" customFormat="true" ht="15" hidden="false" customHeight="false" outlineLevel="0" collapsed="false">
      <c r="B422" s="12"/>
      <c r="C422" s="12"/>
      <c r="D422" s="12"/>
      <c r="E422" s="12"/>
      <c r="F422" s="12"/>
      <c r="G422" s="12"/>
      <c r="H422" s="12"/>
      <c r="I422" s="12"/>
    </row>
    <row r="423" s="1" customFormat="true" ht="15" hidden="false" customHeight="false" outlineLevel="0" collapsed="false">
      <c r="B423" s="12"/>
      <c r="C423" s="12"/>
      <c r="D423" s="12"/>
      <c r="E423" s="12"/>
      <c r="F423" s="12"/>
      <c r="G423" s="12"/>
      <c r="H423" s="12"/>
      <c r="I423" s="12"/>
    </row>
    <row r="424" s="1" customFormat="true" ht="15" hidden="false" customHeight="false" outlineLevel="0" collapsed="false">
      <c r="B424" s="12"/>
      <c r="C424" s="12"/>
      <c r="D424" s="12"/>
      <c r="E424" s="12"/>
      <c r="F424" s="12"/>
      <c r="G424" s="12"/>
      <c r="H424" s="12"/>
      <c r="I424" s="12"/>
    </row>
    <row r="425" s="1" customFormat="true" ht="15" hidden="false" customHeight="false" outlineLevel="0" collapsed="false">
      <c r="B425" s="12"/>
      <c r="C425" s="12"/>
      <c r="D425" s="12"/>
      <c r="E425" s="12"/>
      <c r="F425" s="12"/>
      <c r="G425" s="12"/>
      <c r="H425" s="12"/>
      <c r="I425" s="12"/>
    </row>
    <row r="426" s="1" customFormat="true" ht="15" hidden="false" customHeight="false" outlineLevel="0" collapsed="false">
      <c r="B426" s="12"/>
      <c r="C426" s="12"/>
      <c r="D426" s="12"/>
      <c r="E426" s="12"/>
      <c r="F426" s="12"/>
      <c r="G426" s="12"/>
      <c r="H426" s="12"/>
      <c r="I426" s="12"/>
    </row>
    <row r="427" s="1" customFormat="true" ht="15" hidden="false" customHeight="false" outlineLevel="0" collapsed="false">
      <c r="B427" s="12"/>
      <c r="C427" s="12"/>
      <c r="D427" s="12"/>
      <c r="E427" s="12"/>
      <c r="F427" s="12"/>
      <c r="G427" s="12"/>
      <c r="H427" s="12"/>
      <c r="I427" s="12"/>
    </row>
    <row r="428" s="1" customFormat="true" ht="15" hidden="false" customHeight="false" outlineLevel="0" collapsed="false">
      <c r="B428" s="12"/>
      <c r="C428" s="12"/>
      <c r="D428" s="12"/>
      <c r="E428" s="12"/>
      <c r="F428" s="12"/>
      <c r="G428" s="12"/>
      <c r="H428" s="12"/>
      <c r="I428" s="12"/>
    </row>
    <row r="429" s="1" customFormat="true" ht="15" hidden="false" customHeight="false" outlineLevel="0" collapsed="false">
      <c r="B429" s="12"/>
      <c r="C429" s="12"/>
      <c r="D429" s="12"/>
      <c r="E429" s="12"/>
      <c r="F429" s="12"/>
      <c r="G429" s="12"/>
      <c r="H429" s="12"/>
      <c r="I429" s="12"/>
    </row>
    <row r="430" s="1" customFormat="true" ht="15" hidden="false" customHeight="false" outlineLevel="0" collapsed="false">
      <c r="B430" s="12"/>
      <c r="C430" s="12"/>
      <c r="D430" s="12"/>
      <c r="E430" s="12"/>
      <c r="F430" s="12"/>
      <c r="G430" s="12"/>
      <c r="H430" s="12"/>
      <c r="I430" s="12"/>
    </row>
    <row r="431" s="1" customFormat="true" ht="15" hidden="false" customHeight="false" outlineLevel="0" collapsed="false">
      <c r="B431" s="12"/>
      <c r="C431" s="12"/>
      <c r="D431" s="12"/>
      <c r="E431" s="12"/>
      <c r="F431" s="12"/>
      <c r="G431" s="12"/>
      <c r="H431" s="12"/>
      <c r="I431" s="12"/>
    </row>
    <row r="432" s="1" customFormat="true" ht="15" hidden="false" customHeight="false" outlineLevel="0" collapsed="false">
      <c r="B432" s="12"/>
      <c r="C432" s="12"/>
      <c r="D432" s="12"/>
      <c r="E432" s="12"/>
      <c r="F432" s="12"/>
      <c r="G432" s="12"/>
      <c r="H432" s="12"/>
      <c r="I432" s="12"/>
    </row>
    <row r="433" s="1" customFormat="true" ht="15" hidden="false" customHeight="false" outlineLevel="0" collapsed="false">
      <c r="B433" s="12"/>
      <c r="C433" s="12"/>
      <c r="D433" s="12"/>
      <c r="E433" s="12"/>
      <c r="F433" s="12"/>
      <c r="G433" s="12"/>
      <c r="H433" s="12"/>
      <c r="I433" s="12"/>
    </row>
    <row r="434" s="1" customFormat="true" ht="15" hidden="false" customHeight="false" outlineLevel="0" collapsed="false">
      <c r="B434" s="12"/>
      <c r="C434" s="12"/>
      <c r="D434" s="12"/>
      <c r="E434" s="12"/>
      <c r="F434" s="12"/>
      <c r="G434" s="12"/>
      <c r="H434" s="12"/>
      <c r="I434" s="12"/>
    </row>
    <row r="435" s="1" customFormat="true" ht="15" hidden="false" customHeight="false" outlineLevel="0" collapsed="false">
      <c r="B435" s="12"/>
      <c r="C435" s="12"/>
      <c r="D435" s="12"/>
      <c r="E435" s="12"/>
      <c r="F435" s="12"/>
      <c r="G435" s="12"/>
      <c r="H435" s="12"/>
      <c r="I435" s="12"/>
    </row>
    <row r="436" s="1" customFormat="true" ht="15" hidden="false" customHeight="false" outlineLevel="0" collapsed="false">
      <c r="B436" s="12"/>
      <c r="C436" s="12"/>
      <c r="D436" s="12"/>
      <c r="E436" s="12"/>
      <c r="F436" s="12"/>
      <c r="G436" s="12"/>
      <c r="H436" s="12"/>
      <c r="I436" s="12"/>
    </row>
    <row r="437" s="1" customFormat="true" ht="15" hidden="false" customHeight="false" outlineLevel="0" collapsed="false">
      <c r="B437" s="12"/>
      <c r="C437" s="12"/>
      <c r="D437" s="12"/>
      <c r="E437" s="12"/>
      <c r="F437" s="12"/>
      <c r="G437" s="12"/>
      <c r="H437" s="12"/>
      <c r="I437" s="12"/>
    </row>
    <row r="438" s="1" customFormat="true" ht="15" hidden="false" customHeight="false" outlineLevel="0" collapsed="false">
      <c r="B438" s="12"/>
      <c r="C438" s="12"/>
      <c r="D438" s="12"/>
      <c r="E438" s="12"/>
      <c r="F438" s="12"/>
      <c r="G438" s="12"/>
      <c r="H438" s="12"/>
      <c r="I438" s="12"/>
    </row>
    <row r="439" s="1" customFormat="true" ht="15" hidden="false" customHeight="false" outlineLevel="0" collapsed="false">
      <c r="B439" s="12"/>
      <c r="C439" s="12"/>
      <c r="D439" s="12"/>
      <c r="E439" s="12"/>
      <c r="F439" s="12"/>
      <c r="G439" s="12"/>
      <c r="H439" s="12"/>
      <c r="I439" s="12"/>
    </row>
    <row r="440" s="1" customFormat="true" ht="15" hidden="false" customHeight="false" outlineLevel="0" collapsed="false">
      <c r="B440" s="12"/>
      <c r="C440" s="12"/>
      <c r="D440" s="12"/>
      <c r="E440" s="12"/>
      <c r="F440" s="12"/>
      <c r="G440" s="12"/>
      <c r="H440" s="12"/>
      <c r="I440" s="12"/>
    </row>
    <row r="441" s="1" customFormat="true" ht="15" hidden="false" customHeight="false" outlineLevel="0" collapsed="false">
      <c r="B441" s="12"/>
      <c r="C441" s="12"/>
      <c r="D441" s="12"/>
      <c r="E441" s="12"/>
      <c r="F441" s="12"/>
      <c r="G441" s="12"/>
      <c r="H441" s="12"/>
      <c r="I441" s="12"/>
    </row>
    <row r="442" s="1" customFormat="true" ht="15" hidden="false" customHeight="false" outlineLevel="0" collapsed="false">
      <c r="B442" s="12"/>
      <c r="C442" s="12"/>
      <c r="D442" s="12"/>
      <c r="E442" s="12"/>
      <c r="F442" s="12"/>
      <c r="G442" s="12"/>
      <c r="H442" s="12"/>
      <c r="I442" s="12"/>
    </row>
    <row r="443" s="1" customFormat="true" ht="15" hidden="false" customHeight="false" outlineLevel="0" collapsed="false">
      <c r="B443" s="12"/>
      <c r="C443" s="12"/>
      <c r="D443" s="12"/>
      <c r="E443" s="12"/>
      <c r="F443" s="12"/>
      <c r="G443" s="12"/>
      <c r="H443" s="12"/>
      <c r="I443" s="12"/>
    </row>
    <row r="444" s="1" customFormat="true" ht="15" hidden="false" customHeight="false" outlineLevel="0" collapsed="false">
      <c r="B444" s="12"/>
      <c r="C444" s="12"/>
      <c r="D444" s="12"/>
      <c r="E444" s="12"/>
      <c r="F444" s="12"/>
      <c r="G444" s="12"/>
      <c r="H444" s="12"/>
      <c r="I444" s="12"/>
    </row>
    <row r="445" s="1" customFormat="true" ht="15" hidden="false" customHeight="false" outlineLevel="0" collapsed="false">
      <c r="B445" s="12"/>
      <c r="C445" s="12"/>
      <c r="D445" s="12"/>
      <c r="E445" s="12"/>
      <c r="F445" s="12"/>
      <c r="G445" s="12"/>
      <c r="H445" s="12"/>
      <c r="I445" s="12"/>
    </row>
    <row r="446" s="1" customFormat="true" ht="15" hidden="false" customHeight="false" outlineLevel="0" collapsed="false">
      <c r="B446" s="12"/>
      <c r="C446" s="12"/>
      <c r="D446" s="12"/>
      <c r="E446" s="12"/>
      <c r="F446" s="12"/>
      <c r="G446" s="12"/>
      <c r="H446" s="12"/>
      <c r="I446" s="12"/>
    </row>
    <row r="447" s="1" customFormat="true" ht="15" hidden="false" customHeight="false" outlineLevel="0" collapsed="false">
      <c r="B447" s="12"/>
      <c r="C447" s="12"/>
      <c r="D447" s="12"/>
      <c r="E447" s="12"/>
      <c r="F447" s="12"/>
      <c r="G447" s="12"/>
      <c r="H447" s="12"/>
      <c r="I447" s="12"/>
    </row>
    <row r="448" s="1" customFormat="true" ht="15" hidden="false" customHeight="false" outlineLevel="0" collapsed="false">
      <c r="B448" s="12"/>
      <c r="C448" s="12"/>
      <c r="D448" s="12"/>
      <c r="E448" s="12"/>
      <c r="F448" s="12"/>
      <c r="G448" s="12"/>
      <c r="H448" s="12"/>
      <c r="I448" s="12"/>
    </row>
    <row r="449" s="1" customFormat="true" ht="15" hidden="false" customHeight="false" outlineLevel="0" collapsed="false">
      <c r="B449" s="12"/>
      <c r="C449" s="12"/>
      <c r="D449" s="12"/>
      <c r="E449" s="12"/>
      <c r="F449" s="12"/>
      <c r="G449" s="12"/>
      <c r="H449" s="12"/>
      <c r="I449" s="12"/>
    </row>
    <row r="450" s="1" customFormat="true" ht="15" hidden="false" customHeight="false" outlineLevel="0" collapsed="false">
      <c r="B450" s="12"/>
      <c r="C450" s="12"/>
      <c r="D450" s="12"/>
      <c r="E450" s="12"/>
      <c r="F450" s="12"/>
      <c r="G450" s="12"/>
      <c r="H450" s="12"/>
      <c r="I450" s="12"/>
    </row>
    <row r="451" s="1" customFormat="true" ht="15" hidden="false" customHeight="false" outlineLevel="0" collapsed="false">
      <c r="B451" s="12"/>
      <c r="C451" s="12"/>
      <c r="D451" s="12"/>
      <c r="E451" s="12"/>
      <c r="F451" s="12"/>
      <c r="G451" s="12"/>
      <c r="H451" s="12"/>
      <c r="I451" s="12"/>
    </row>
    <row r="452" s="1" customFormat="true" ht="15" hidden="false" customHeight="false" outlineLevel="0" collapsed="false">
      <c r="B452" s="12"/>
      <c r="C452" s="12"/>
      <c r="D452" s="12"/>
      <c r="E452" s="12"/>
      <c r="F452" s="12"/>
      <c r="G452" s="12"/>
      <c r="H452" s="12"/>
      <c r="I452" s="12"/>
    </row>
    <row r="453" s="1" customFormat="true" ht="15" hidden="false" customHeight="false" outlineLevel="0" collapsed="false">
      <c r="B453" s="12"/>
      <c r="C453" s="12"/>
      <c r="D453" s="12"/>
      <c r="E453" s="12"/>
      <c r="F453" s="12"/>
      <c r="G453" s="12"/>
      <c r="H453" s="12"/>
      <c r="I453" s="12"/>
    </row>
    <row r="454" s="1" customFormat="true" ht="15" hidden="false" customHeight="false" outlineLevel="0" collapsed="false">
      <c r="B454" s="12"/>
      <c r="C454" s="12"/>
      <c r="D454" s="12"/>
      <c r="E454" s="12"/>
      <c r="F454" s="12"/>
      <c r="G454" s="12"/>
      <c r="H454" s="12"/>
      <c r="I454" s="12"/>
    </row>
    <row r="455" s="1" customFormat="true" ht="15" hidden="false" customHeight="false" outlineLevel="0" collapsed="false">
      <c r="B455" s="12"/>
      <c r="C455" s="12"/>
      <c r="D455" s="12"/>
      <c r="E455" s="12"/>
      <c r="F455" s="12"/>
      <c r="G455" s="12"/>
      <c r="H455" s="12"/>
      <c r="I455" s="12"/>
    </row>
    <row r="456" s="1" customFormat="true" ht="15" hidden="false" customHeight="false" outlineLevel="0" collapsed="false">
      <c r="B456" s="12"/>
      <c r="C456" s="12"/>
      <c r="D456" s="12"/>
      <c r="E456" s="12"/>
      <c r="F456" s="12"/>
      <c r="G456" s="12"/>
      <c r="H456" s="12"/>
      <c r="I456" s="12"/>
    </row>
    <row r="457" s="1" customFormat="true" ht="15" hidden="false" customHeight="false" outlineLevel="0" collapsed="false">
      <c r="B457" s="12"/>
      <c r="C457" s="12"/>
      <c r="D457" s="12"/>
      <c r="E457" s="12"/>
      <c r="F457" s="12"/>
      <c r="G457" s="12"/>
      <c r="H457" s="12"/>
      <c r="I457" s="12"/>
    </row>
    <row r="458" s="1" customFormat="true" ht="15" hidden="false" customHeight="false" outlineLevel="0" collapsed="false">
      <c r="B458" s="12"/>
      <c r="C458" s="12"/>
      <c r="D458" s="12"/>
      <c r="E458" s="12"/>
      <c r="F458" s="12"/>
      <c r="G458" s="12"/>
      <c r="H458" s="12"/>
      <c r="I458" s="12"/>
    </row>
    <row r="459" s="1" customFormat="true" ht="15" hidden="false" customHeight="false" outlineLevel="0" collapsed="false">
      <c r="B459" s="12"/>
      <c r="C459" s="12"/>
      <c r="D459" s="12"/>
      <c r="E459" s="12"/>
      <c r="F459" s="12"/>
      <c r="G459" s="12"/>
      <c r="H459" s="12"/>
      <c r="I459" s="12"/>
    </row>
    <row r="460" s="1" customFormat="true" ht="15" hidden="false" customHeight="false" outlineLevel="0" collapsed="false">
      <c r="B460" s="12"/>
      <c r="C460" s="12"/>
      <c r="D460" s="12"/>
      <c r="E460" s="12"/>
      <c r="F460" s="12"/>
      <c r="G460" s="12"/>
      <c r="H460" s="12"/>
      <c r="I460" s="12"/>
    </row>
    <row r="461" s="1" customFormat="true" ht="15" hidden="false" customHeight="false" outlineLevel="0" collapsed="false">
      <c r="B461" s="12"/>
      <c r="C461" s="12"/>
      <c r="D461" s="12"/>
      <c r="E461" s="12"/>
      <c r="F461" s="12"/>
      <c r="G461" s="12"/>
      <c r="H461" s="12"/>
      <c r="I461" s="12"/>
    </row>
    <row r="462" s="1" customFormat="true" ht="15" hidden="false" customHeight="false" outlineLevel="0" collapsed="false">
      <c r="B462" s="12"/>
      <c r="C462" s="12"/>
      <c r="D462" s="12"/>
      <c r="E462" s="12"/>
      <c r="F462" s="12"/>
      <c r="G462" s="12"/>
      <c r="H462" s="12"/>
      <c r="I462" s="12"/>
    </row>
    <row r="463" s="1" customFormat="true" ht="15" hidden="false" customHeight="false" outlineLevel="0" collapsed="false">
      <c r="B463" s="12"/>
      <c r="C463" s="12"/>
      <c r="D463" s="12"/>
      <c r="E463" s="12"/>
      <c r="F463" s="12"/>
      <c r="G463" s="12"/>
      <c r="H463" s="12"/>
      <c r="I463" s="12"/>
    </row>
    <row r="464" s="1" customFormat="true" ht="15" hidden="false" customHeight="false" outlineLevel="0" collapsed="false">
      <c r="B464" s="12"/>
      <c r="C464" s="12"/>
      <c r="D464" s="12"/>
      <c r="E464" s="12"/>
      <c r="F464" s="12"/>
      <c r="G464" s="12"/>
      <c r="H464" s="12"/>
      <c r="I464" s="12"/>
    </row>
    <row r="465" s="1" customFormat="true" ht="15" hidden="false" customHeight="false" outlineLevel="0" collapsed="false">
      <c r="B465" s="12"/>
      <c r="C465" s="12"/>
      <c r="D465" s="12"/>
      <c r="E465" s="12"/>
      <c r="F465" s="12"/>
      <c r="G465" s="12"/>
      <c r="H465" s="12"/>
      <c r="I465" s="12"/>
    </row>
    <row r="466" s="1" customFormat="true" ht="15" hidden="false" customHeight="false" outlineLevel="0" collapsed="false">
      <c r="B466" s="12"/>
      <c r="C466" s="12"/>
      <c r="D466" s="12"/>
      <c r="E466" s="12"/>
      <c r="F466" s="12"/>
      <c r="G466" s="12"/>
      <c r="H466" s="12"/>
      <c r="I466" s="12"/>
    </row>
    <row r="467" s="1" customFormat="true" ht="15" hidden="false" customHeight="false" outlineLevel="0" collapsed="false">
      <c r="B467" s="12"/>
      <c r="C467" s="12"/>
      <c r="D467" s="12"/>
      <c r="E467" s="12"/>
      <c r="F467" s="12"/>
      <c r="G467" s="12"/>
      <c r="H467" s="12"/>
      <c r="I467" s="12"/>
    </row>
    <row r="468" s="1" customFormat="true" ht="15" hidden="false" customHeight="false" outlineLevel="0" collapsed="false">
      <c r="B468" s="12"/>
      <c r="C468" s="12"/>
      <c r="D468" s="12"/>
      <c r="E468" s="12"/>
      <c r="F468" s="12"/>
      <c r="G468" s="12"/>
      <c r="H468" s="12"/>
      <c r="I468" s="12"/>
    </row>
    <row r="469" s="1" customFormat="true" ht="15" hidden="false" customHeight="false" outlineLevel="0" collapsed="false">
      <c r="B469" s="12"/>
      <c r="C469" s="12"/>
      <c r="D469" s="12"/>
      <c r="E469" s="12"/>
      <c r="F469" s="12"/>
      <c r="G469" s="12"/>
      <c r="H469" s="12"/>
      <c r="I469" s="12"/>
    </row>
    <row r="470" s="1" customFormat="true" ht="15" hidden="false" customHeight="false" outlineLevel="0" collapsed="false">
      <c r="B470" s="12"/>
      <c r="C470" s="12"/>
      <c r="D470" s="12"/>
      <c r="E470" s="12"/>
      <c r="F470" s="12"/>
      <c r="G470" s="12"/>
      <c r="H470" s="12"/>
      <c r="I470" s="12"/>
    </row>
    <row r="471" s="1" customFormat="true" ht="15" hidden="false" customHeight="false" outlineLevel="0" collapsed="false">
      <c r="B471" s="12"/>
      <c r="C471" s="12"/>
      <c r="D471" s="12"/>
      <c r="E471" s="12"/>
      <c r="F471" s="12"/>
      <c r="G471" s="12"/>
      <c r="H471" s="12"/>
      <c r="I471" s="12"/>
    </row>
    <row r="472" s="1" customFormat="true" ht="15" hidden="false" customHeight="false" outlineLevel="0" collapsed="false">
      <c r="B472" s="12"/>
      <c r="C472" s="12"/>
      <c r="D472" s="12"/>
      <c r="E472" s="12"/>
      <c r="F472" s="12"/>
      <c r="G472" s="12"/>
      <c r="H472" s="12"/>
      <c r="I472" s="12"/>
    </row>
    <row r="473" s="1" customFormat="true" ht="15" hidden="false" customHeight="false" outlineLevel="0" collapsed="false">
      <c r="B473" s="12"/>
      <c r="C473" s="12"/>
      <c r="D473" s="12"/>
      <c r="E473" s="12"/>
      <c r="F473" s="12"/>
      <c r="G473" s="12"/>
      <c r="H473" s="12"/>
      <c r="I473" s="12"/>
    </row>
    <row r="474" s="1" customFormat="true" ht="15" hidden="false" customHeight="false" outlineLevel="0" collapsed="false">
      <c r="B474" s="12"/>
      <c r="C474" s="12"/>
      <c r="D474" s="12"/>
      <c r="E474" s="12"/>
      <c r="F474" s="12"/>
      <c r="G474" s="12"/>
      <c r="H474" s="12"/>
      <c r="I474" s="12"/>
    </row>
    <row r="475" s="1" customFormat="true" ht="15" hidden="false" customHeight="false" outlineLevel="0" collapsed="false">
      <c r="B475" s="12"/>
      <c r="C475" s="12"/>
      <c r="D475" s="12"/>
      <c r="E475" s="12"/>
      <c r="F475" s="12"/>
      <c r="G475" s="12"/>
      <c r="H475" s="12"/>
      <c r="I475" s="12"/>
    </row>
    <row r="476" s="1" customFormat="true" ht="15" hidden="false" customHeight="false" outlineLevel="0" collapsed="false">
      <c r="B476" s="12"/>
      <c r="C476" s="12"/>
      <c r="D476" s="12"/>
      <c r="E476" s="12"/>
      <c r="F476" s="12"/>
      <c r="G476" s="12"/>
      <c r="H476" s="12"/>
      <c r="I476" s="12"/>
    </row>
    <row r="477" s="1" customFormat="true" ht="15" hidden="false" customHeight="false" outlineLevel="0" collapsed="false">
      <c r="B477" s="12"/>
      <c r="C477" s="12"/>
      <c r="D477" s="12"/>
      <c r="E477" s="12"/>
      <c r="F477" s="12"/>
      <c r="G477" s="12"/>
      <c r="H477" s="12"/>
      <c r="I477" s="12"/>
    </row>
    <row r="478" s="1" customFormat="true" ht="15" hidden="false" customHeight="false" outlineLevel="0" collapsed="false">
      <c r="B478" s="12"/>
      <c r="C478" s="12"/>
      <c r="D478" s="12"/>
      <c r="E478" s="12"/>
      <c r="F478" s="12"/>
      <c r="G478" s="12"/>
      <c r="H478" s="12"/>
      <c r="I478" s="12"/>
    </row>
    <row r="479" s="1" customFormat="true" ht="15" hidden="false" customHeight="false" outlineLevel="0" collapsed="false">
      <c r="B479" s="12"/>
      <c r="C479" s="12"/>
      <c r="D479" s="12"/>
      <c r="E479" s="12"/>
      <c r="F479" s="12"/>
      <c r="G479" s="12"/>
      <c r="H479" s="12"/>
      <c r="I479" s="12"/>
    </row>
    <row r="480" s="1" customFormat="true" ht="15" hidden="false" customHeight="false" outlineLevel="0" collapsed="false">
      <c r="B480" s="12"/>
      <c r="C480" s="12"/>
      <c r="D480" s="12"/>
      <c r="E480" s="12"/>
      <c r="F480" s="12"/>
      <c r="G480" s="12"/>
      <c r="H480" s="12"/>
      <c r="I480" s="12"/>
    </row>
    <row r="481" s="1" customFormat="true" ht="15" hidden="false" customHeight="false" outlineLevel="0" collapsed="false">
      <c r="B481" s="12"/>
      <c r="C481" s="12"/>
      <c r="D481" s="12"/>
      <c r="E481" s="12"/>
      <c r="F481" s="12"/>
      <c r="G481" s="12"/>
      <c r="H481" s="12"/>
      <c r="I481" s="12"/>
    </row>
    <row r="482" s="1" customFormat="true" ht="15" hidden="false" customHeight="false" outlineLevel="0" collapsed="false">
      <c r="B482" s="12"/>
      <c r="C482" s="12"/>
      <c r="D482" s="12"/>
      <c r="E482" s="12"/>
      <c r="F482" s="12"/>
      <c r="G482" s="12"/>
      <c r="H482" s="12"/>
      <c r="I482" s="12"/>
    </row>
    <row r="483" s="1" customFormat="true" ht="15" hidden="false" customHeight="false" outlineLevel="0" collapsed="false">
      <c r="B483" s="12"/>
      <c r="C483" s="12"/>
      <c r="D483" s="12"/>
      <c r="E483" s="12"/>
      <c r="F483" s="12"/>
      <c r="G483" s="12"/>
      <c r="H483" s="12"/>
      <c r="I483" s="12"/>
    </row>
    <row r="484" s="1" customFormat="true" ht="15" hidden="false" customHeight="false" outlineLevel="0" collapsed="false">
      <c r="B484" s="12"/>
      <c r="C484" s="12"/>
      <c r="D484" s="12"/>
      <c r="E484" s="12"/>
      <c r="F484" s="12"/>
      <c r="G484" s="12"/>
      <c r="H484" s="12"/>
      <c r="I484" s="12"/>
    </row>
    <row r="485" s="1" customFormat="true" ht="15" hidden="false" customHeight="false" outlineLevel="0" collapsed="false">
      <c r="B485" s="12"/>
      <c r="C485" s="12"/>
      <c r="D485" s="12"/>
      <c r="E485" s="12"/>
      <c r="F485" s="12"/>
      <c r="G485" s="12"/>
      <c r="H485" s="12"/>
      <c r="I485" s="12"/>
    </row>
    <row r="486" s="1" customFormat="true" ht="15" hidden="false" customHeight="false" outlineLevel="0" collapsed="false">
      <c r="B486" s="12"/>
      <c r="C486" s="12"/>
      <c r="D486" s="12"/>
      <c r="E486" s="12"/>
      <c r="F486" s="12"/>
      <c r="G486" s="12"/>
      <c r="H486" s="12"/>
      <c r="I486" s="12"/>
    </row>
    <row r="487" s="1" customFormat="true" ht="15" hidden="false" customHeight="false" outlineLevel="0" collapsed="false">
      <c r="B487" s="12"/>
      <c r="C487" s="12"/>
      <c r="D487" s="12"/>
      <c r="E487" s="12"/>
      <c r="F487" s="12"/>
      <c r="G487" s="12"/>
      <c r="H487" s="12"/>
      <c r="I487" s="12"/>
    </row>
    <row r="488" s="1" customFormat="true" ht="15" hidden="false" customHeight="false" outlineLevel="0" collapsed="false">
      <c r="B488" s="12"/>
      <c r="C488" s="12"/>
      <c r="D488" s="12"/>
      <c r="E488" s="12"/>
      <c r="F488" s="12"/>
      <c r="G488" s="12"/>
      <c r="H488" s="12"/>
      <c r="I488" s="12"/>
    </row>
    <row r="489" s="1" customFormat="true" ht="15" hidden="false" customHeight="false" outlineLevel="0" collapsed="false">
      <c r="B489" s="12"/>
      <c r="C489" s="12"/>
      <c r="D489" s="12"/>
      <c r="E489" s="12"/>
      <c r="F489" s="12"/>
      <c r="G489" s="12"/>
      <c r="H489" s="12"/>
      <c r="I489" s="12"/>
    </row>
    <row r="490" s="1" customFormat="true" ht="15" hidden="false" customHeight="false" outlineLevel="0" collapsed="false">
      <c r="B490" s="12"/>
      <c r="C490" s="12"/>
      <c r="D490" s="12"/>
      <c r="E490" s="12"/>
      <c r="F490" s="12"/>
      <c r="G490" s="12"/>
      <c r="H490" s="12"/>
      <c r="I490" s="12"/>
    </row>
    <row r="491" s="1" customFormat="true" ht="15" hidden="false" customHeight="false" outlineLevel="0" collapsed="false">
      <c r="B491" s="12"/>
      <c r="C491" s="12"/>
      <c r="D491" s="12"/>
      <c r="E491" s="12"/>
      <c r="F491" s="12"/>
      <c r="G491" s="12"/>
      <c r="H491" s="12"/>
      <c r="I491" s="12"/>
    </row>
    <row r="492" s="1" customFormat="true" ht="15" hidden="false" customHeight="false" outlineLevel="0" collapsed="false">
      <c r="B492" s="12"/>
      <c r="C492" s="12"/>
      <c r="D492" s="12"/>
      <c r="E492" s="12"/>
      <c r="F492" s="12"/>
      <c r="G492" s="12"/>
      <c r="H492" s="12"/>
      <c r="I492" s="12"/>
    </row>
    <row r="493" s="1" customFormat="true" ht="15" hidden="false" customHeight="false" outlineLevel="0" collapsed="false">
      <c r="B493" s="12"/>
      <c r="C493" s="12"/>
      <c r="D493" s="12"/>
      <c r="E493" s="12"/>
      <c r="F493" s="12"/>
      <c r="G493" s="12"/>
      <c r="H493" s="12"/>
      <c r="I493" s="12"/>
    </row>
    <row r="494" s="1" customFormat="true" ht="15" hidden="false" customHeight="false" outlineLevel="0" collapsed="false">
      <c r="B494" s="12"/>
      <c r="C494" s="12"/>
      <c r="D494" s="12"/>
      <c r="E494" s="12"/>
      <c r="F494" s="12"/>
      <c r="G494" s="12"/>
      <c r="H494" s="12"/>
      <c r="I494" s="12"/>
    </row>
    <row r="495" s="1" customFormat="true" ht="15" hidden="false" customHeight="false" outlineLevel="0" collapsed="false">
      <c r="B495" s="12"/>
      <c r="C495" s="12"/>
      <c r="D495" s="12"/>
      <c r="E495" s="12"/>
      <c r="F495" s="12"/>
      <c r="G495" s="12"/>
      <c r="H495" s="12"/>
      <c r="I495" s="12"/>
    </row>
    <row r="496" s="1" customFormat="true" ht="15" hidden="false" customHeight="false" outlineLevel="0" collapsed="false">
      <c r="B496" s="12"/>
      <c r="C496" s="12"/>
      <c r="D496" s="12"/>
      <c r="E496" s="12"/>
      <c r="F496" s="12"/>
      <c r="G496" s="12"/>
      <c r="H496" s="12"/>
      <c r="I496" s="12"/>
    </row>
    <row r="497" s="1" customFormat="true" ht="15" hidden="false" customHeight="false" outlineLevel="0" collapsed="false">
      <c r="B497" s="12"/>
      <c r="C497" s="12"/>
      <c r="D497" s="12"/>
      <c r="E497" s="12"/>
      <c r="F497" s="12"/>
      <c r="G497" s="12"/>
      <c r="H497" s="12"/>
      <c r="I497" s="12"/>
    </row>
    <row r="498" s="1" customFormat="true" ht="15" hidden="false" customHeight="false" outlineLevel="0" collapsed="false">
      <c r="B498" s="12"/>
      <c r="C498" s="12"/>
      <c r="D498" s="12"/>
      <c r="E498" s="12"/>
      <c r="F498" s="12"/>
      <c r="G498" s="12"/>
      <c r="H498" s="12"/>
      <c r="I498" s="12"/>
    </row>
    <row r="499" s="1" customFormat="true" ht="15" hidden="false" customHeight="false" outlineLevel="0" collapsed="false">
      <c r="B499" s="12"/>
      <c r="C499" s="12"/>
      <c r="D499" s="12"/>
      <c r="E499" s="12"/>
      <c r="F499" s="12"/>
      <c r="G499" s="12"/>
      <c r="H499" s="12"/>
      <c r="I499" s="12"/>
    </row>
    <row r="500" s="1" customFormat="true" ht="15" hidden="false" customHeight="false" outlineLevel="0" collapsed="false">
      <c r="B500" s="12"/>
      <c r="C500" s="12"/>
      <c r="D500" s="12"/>
      <c r="E500" s="12"/>
      <c r="F500" s="12"/>
      <c r="G500" s="12"/>
      <c r="H500" s="12"/>
      <c r="I500" s="12"/>
    </row>
    <row r="501" s="1" customFormat="true" ht="15" hidden="false" customHeight="false" outlineLevel="0" collapsed="false">
      <c r="B501" s="12"/>
      <c r="C501" s="12"/>
      <c r="D501" s="12"/>
      <c r="E501" s="12"/>
      <c r="F501" s="12"/>
      <c r="G501" s="12"/>
      <c r="H501" s="12"/>
      <c r="I501" s="12"/>
    </row>
    <row r="502" s="1" customFormat="true" ht="15" hidden="false" customHeight="false" outlineLevel="0" collapsed="false">
      <c r="B502" s="12"/>
      <c r="C502" s="12"/>
      <c r="D502" s="12"/>
      <c r="E502" s="12"/>
      <c r="F502" s="12"/>
      <c r="G502" s="12"/>
      <c r="H502" s="12"/>
      <c r="I502" s="12"/>
    </row>
    <row r="503" s="1" customFormat="true" ht="15" hidden="false" customHeight="false" outlineLevel="0" collapsed="false">
      <c r="B503" s="12"/>
      <c r="C503" s="12"/>
      <c r="D503" s="12"/>
      <c r="E503" s="12"/>
      <c r="F503" s="12"/>
      <c r="G503" s="12"/>
      <c r="H503" s="12"/>
      <c r="I503" s="12"/>
    </row>
    <row r="504" s="1" customFormat="true" ht="15" hidden="false" customHeight="false" outlineLevel="0" collapsed="false">
      <c r="B504" s="12"/>
      <c r="C504" s="12"/>
      <c r="D504" s="12"/>
      <c r="E504" s="12"/>
      <c r="F504" s="12"/>
      <c r="G504" s="12"/>
      <c r="H504" s="12"/>
      <c r="I504" s="12"/>
    </row>
    <row r="505" s="1" customFormat="true" ht="15" hidden="false" customHeight="false" outlineLevel="0" collapsed="false">
      <c r="B505" s="12"/>
      <c r="C505" s="12"/>
      <c r="D505" s="12"/>
      <c r="E505" s="12"/>
      <c r="F505" s="12"/>
      <c r="G505" s="12"/>
      <c r="H505" s="12"/>
      <c r="I505" s="12"/>
    </row>
    <row r="506" s="1" customFormat="true" ht="15" hidden="false" customHeight="false" outlineLevel="0" collapsed="false">
      <c r="B506" s="12"/>
      <c r="C506" s="12"/>
      <c r="D506" s="12"/>
      <c r="E506" s="12"/>
      <c r="F506" s="12"/>
      <c r="G506" s="12"/>
      <c r="H506" s="12"/>
      <c r="I506" s="12"/>
    </row>
    <row r="507" s="1" customFormat="true" ht="15" hidden="false" customHeight="false" outlineLevel="0" collapsed="false">
      <c r="B507" s="12"/>
      <c r="C507" s="12"/>
      <c r="D507" s="12"/>
      <c r="E507" s="12"/>
      <c r="F507" s="12"/>
      <c r="G507" s="12"/>
      <c r="H507" s="12"/>
      <c r="I507" s="12"/>
    </row>
    <row r="508" s="1" customFormat="true" ht="15" hidden="false" customHeight="false" outlineLevel="0" collapsed="false">
      <c r="B508" s="12"/>
      <c r="C508" s="12"/>
      <c r="D508" s="12"/>
      <c r="E508" s="12"/>
      <c r="F508" s="12"/>
      <c r="G508" s="12"/>
      <c r="H508" s="12"/>
      <c r="I508" s="12"/>
    </row>
    <row r="509" s="1" customFormat="true" ht="15" hidden="false" customHeight="false" outlineLevel="0" collapsed="false">
      <c r="B509" s="12"/>
      <c r="C509" s="12"/>
      <c r="D509" s="12"/>
      <c r="E509" s="12"/>
      <c r="F509" s="12"/>
      <c r="G509" s="12"/>
      <c r="H509" s="12"/>
      <c r="I509" s="12"/>
    </row>
    <row r="510" s="1" customFormat="true" ht="15" hidden="false" customHeight="false" outlineLevel="0" collapsed="false">
      <c r="B510" s="12"/>
      <c r="C510" s="12"/>
      <c r="D510" s="12"/>
      <c r="E510" s="12"/>
      <c r="F510" s="12"/>
      <c r="G510" s="12"/>
      <c r="H510" s="12"/>
      <c r="I510" s="12"/>
    </row>
    <row r="511" s="1" customFormat="true" ht="15" hidden="false" customHeight="false" outlineLevel="0" collapsed="false">
      <c r="B511" s="12"/>
      <c r="C511" s="12"/>
      <c r="D511" s="12"/>
      <c r="E511" s="12"/>
      <c r="F511" s="12"/>
      <c r="G511" s="12"/>
      <c r="H511" s="12"/>
      <c r="I511" s="12"/>
    </row>
    <row r="512" s="1" customFormat="true" ht="15" hidden="false" customHeight="false" outlineLevel="0" collapsed="false">
      <c r="B512" s="12"/>
      <c r="C512" s="12"/>
      <c r="D512" s="12"/>
      <c r="E512" s="12"/>
      <c r="F512" s="12"/>
      <c r="G512" s="12"/>
      <c r="H512" s="12"/>
      <c r="I512" s="12"/>
    </row>
    <row r="513" s="1" customFormat="true" ht="15" hidden="false" customHeight="false" outlineLevel="0" collapsed="false">
      <c r="B513" s="12"/>
      <c r="C513" s="12"/>
      <c r="D513" s="12"/>
      <c r="E513" s="12"/>
      <c r="F513" s="12"/>
      <c r="G513" s="12"/>
      <c r="H513" s="12"/>
      <c r="I513" s="12"/>
    </row>
    <row r="514" s="1" customFormat="true" ht="15" hidden="false" customHeight="false" outlineLevel="0" collapsed="false">
      <c r="B514" s="12"/>
      <c r="C514" s="12"/>
      <c r="D514" s="12"/>
      <c r="E514" s="12"/>
      <c r="F514" s="12"/>
      <c r="G514" s="12"/>
      <c r="H514" s="12"/>
      <c r="I514" s="12"/>
    </row>
    <row r="515" s="1" customFormat="true" ht="15" hidden="false" customHeight="false" outlineLevel="0" collapsed="false">
      <c r="B515" s="12"/>
      <c r="C515" s="12"/>
      <c r="D515" s="12"/>
      <c r="E515" s="12"/>
      <c r="F515" s="12"/>
      <c r="G515" s="12"/>
      <c r="H515" s="12"/>
      <c r="I515" s="12"/>
    </row>
    <row r="516" s="1" customFormat="true" ht="15" hidden="false" customHeight="false" outlineLevel="0" collapsed="false">
      <c r="B516" s="12"/>
      <c r="C516" s="12"/>
      <c r="D516" s="12"/>
      <c r="E516" s="12"/>
      <c r="F516" s="12"/>
      <c r="G516" s="12"/>
      <c r="H516" s="12"/>
      <c r="I516" s="12"/>
    </row>
    <row r="517" s="1" customFormat="true" ht="15" hidden="false" customHeight="false" outlineLevel="0" collapsed="false">
      <c r="B517" s="12"/>
      <c r="C517" s="12"/>
      <c r="D517" s="12"/>
      <c r="E517" s="12"/>
      <c r="F517" s="12"/>
      <c r="G517" s="12"/>
      <c r="H517" s="12"/>
      <c r="I517" s="12"/>
    </row>
    <row r="518" s="1" customFormat="true" ht="15" hidden="false" customHeight="false" outlineLevel="0" collapsed="false">
      <c r="B518" s="12"/>
      <c r="C518" s="12"/>
      <c r="D518" s="12"/>
      <c r="E518" s="12"/>
      <c r="F518" s="12"/>
      <c r="G518" s="12"/>
      <c r="H518" s="12"/>
      <c r="I518" s="12"/>
    </row>
    <row r="519" s="1" customFormat="true" ht="15" hidden="false" customHeight="false" outlineLevel="0" collapsed="false">
      <c r="B519" s="12"/>
      <c r="C519" s="12"/>
      <c r="D519" s="12"/>
      <c r="E519" s="12"/>
      <c r="F519" s="12"/>
      <c r="G519" s="12"/>
      <c r="H519" s="12"/>
      <c r="I519" s="12"/>
    </row>
    <row r="520" s="1" customFormat="true" ht="15" hidden="false" customHeight="false" outlineLevel="0" collapsed="false">
      <c r="B520" s="12"/>
      <c r="C520" s="12"/>
      <c r="D520" s="12"/>
      <c r="E520" s="12"/>
      <c r="F520" s="12"/>
      <c r="G520" s="12"/>
      <c r="H520" s="12"/>
      <c r="I520" s="12"/>
    </row>
    <row r="521" s="1" customFormat="true" ht="15" hidden="false" customHeight="false" outlineLevel="0" collapsed="false">
      <c r="B521" s="12"/>
      <c r="C521" s="12"/>
      <c r="D521" s="12"/>
      <c r="E521" s="12"/>
      <c r="F521" s="12"/>
      <c r="G521" s="12"/>
      <c r="H521" s="12"/>
      <c r="I521" s="12"/>
    </row>
    <row r="522" s="1" customFormat="true" ht="15" hidden="false" customHeight="false" outlineLevel="0" collapsed="false">
      <c r="B522" s="12"/>
      <c r="C522" s="12"/>
      <c r="D522" s="12"/>
      <c r="E522" s="12"/>
      <c r="F522" s="12"/>
      <c r="G522" s="12"/>
      <c r="H522" s="12"/>
      <c r="I522" s="12"/>
    </row>
    <row r="523" s="1" customFormat="true" ht="15" hidden="false" customHeight="false" outlineLevel="0" collapsed="false">
      <c r="B523" s="12"/>
      <c r="C523" s="12"/>
      <c r="D523" s="12"/>
      <c r="E523" s="12"/>
      <c r="F523" s="12"/>
      <c r="G523" s="12"/>
      <c r="H523" s="12"/>
      <c r="I523" s="12"/>
    </row>
    <row r="524" s="1" customFormat="true" ht="15" hidden="false" customHeight="false" outlineLevel="0" collapsed="false">
      <c r="B524" s="12"/>
      <c r="C524" s="12"/>
      <c r="D524" s="12"/>
      <c r="E524" s="12"/>
      <c r="F524" s="12"/>
      <c r="G524" s="12"/>
      <c r="H524" s="12"/>
      <c r="I524" s="12"/>
    </row>
    <row r="525" s="1" customFormat="true" ht="15" hidden="false" customHeight="false" outlineLevel="0" collapsed="false">
      <c r="B525" s="12"/>
      <c r="C525" s="12"/>
      <c r="D525" s="12"/>
      <c r="E525" s="12"/>
      <c r="F525" s="12"/>
      <c r="G525" s="12"/>
      <c r="H525" s="12"/>
      <c r="I525" s="12"/>
    </row>
    <row r="526" s="1" customFormat="true" ht="15" hidden="false" customHeight="false" outlineLevel="0" collapsed="false">
      <c r="B526" s="12"/>
      <c r="C526" s="12"/>
      <c r="D526" s="12"/>
      <c r="E526" s="12"/>
      <c r="F526" s="12"/>
      <c r="G526" s="12"/>
      <c r="H526" s="12"/>
      <c r="I526" s="12"/>
    </row>
    <row r="527" s="1" customFormat="true" ht="15" hidden="false" customHeight="false" outlineLevel="0" collapsed="false">
      <c r="B527" s="12"/>
      <c r="C527" s="12"/>
      <c r="D527" s="12"/>
      <c r="E527" s="12"/>
      <c r="F527" s="12"/>
      <c r="G527" s="12"/>
      <c r="H527" s="12"/>
      <c r="I527" s="12"/>
    </row>
    <row r="528" s="1" customFormat="true" ht="15" hidden="false" customHeight="false" outlineLevel="0" collapsed="false">
      <c r="B528" s="12"/>
      <c r="C528" s="12"/>
      <c r="D528" s="12"/>
      <c r="E528" s="12"/>
      <c r="F528" s="12"/>
      <c r="G528" s="12"/>
      <c r="H528" s="12"/>
      <c r="I528" s="12"/>
    </row>
    <row r="529" s="1" customFormat="true" ht="15" hidden="false" customHeight="false" outlineLevel="0" collapsed="false">
      <c r="B529" s="12"/>
      <c r="C529" s="12"/>
      <c r="D529" s="12"/>
      <c r="E529" s="12"/>
      <c r="F529" s="12"/>
      <c r="G529" s="12"/>
      <c r="H529" s="12"/>
      <c r="I529" s="12"/>
    </row>
    <row r="530" s="1" customFormat="true" ht="15" hidden="false" customHeight="false" outlineLevel="0" collapsed="false">
      <c r="B530" s="12"/>
      <c r="C530" s="12"/>
      <c r="D530" s="12"/>
      <c r="E530" s="12"/>
      <c r="F530" s="12"/>
      <c r="G530" s="12"/>
      <c r="H530" s="12"/>
      <c r="I530" s="12"/>
    </row>
    <row r="531" s="1" customFormat="true" ht="15" hidden="false" customHeight="false" outlineLevel="0" collapsed="false">
      <c r="B531" s="12"/>
      <c r="C531" s="12"/>
      <c r="D531" s="12"/>
      <c r="E531" s="12"/>
      <c r="F531" s="12"/>
      <c r="G531" s="12"/>
      <c r="H531" s="12"/>
      <c r="I531" s="12"/>
    </row>
    <row r="532" s="1" customFormat="true" ht="15" hidden="false" customHeight="false" outlineLevel="0" collapsed="false">
      <c r="B532" s="12"/>
      <c r="C532" s="12"/>
      <c r="D532" s="12"/>
      <c r="E532" s="12"/>
      <c r="F532" s="12"/>
      <c r="G532" s="12"/>
      <c r="H532" s="12"/>
      <c r="I532" s="12"/>
    </row>
    <row r="533" s="1" customFormat="true" ht="15" hidden="false" customHeight="false" outlineLevel="0" collapsed="false">
      <c r="B533" s="12"/>
      <c r="C533" s="12"/>
      <c r="D533" s="12"/>
      <c r="E533" s="12"/>
      <c r="F533" s="12"/>
      <c r="G533" s="12"/>
      <c r="H533" s="12"/>
      <c r="I533" s="12"/>
    </row>
    <row r="534" s="1" customFormat="true" ht="15" hidden="false" customHeight="false" outlineLevel="0" collapsed="false">
      <c r="B534" s="12"/>
      <c r="C534" s="12"/>
      <c r="D534" s="12"/>
      <c r="E534" s="12"/>
      <c r="F534" s="12"/>
      <c r="G534" s="12"/>
      <c r="H534" s="12"/>
      <c r="I534" s="12"/>
    </row>
    <row r="535" s="1" customFormat="true" ht="15" hidden="false" customHeight="false" outlineLevel="0" collapsed="false">
      <c r="B535" s="12"/>
      <c r="C535" s="12"/>
      <c r="D535" s="12"/>
      <c r="E535" s="12"/>
      <c r="F535" s="12"/>
      <c r="G535" s="12"/>
      <c r="H535" s="12"/>
      <c r="I535" s="12"/>
    </row>
    <row r="536" s="1" customFormat="true" ht="15" hidden="false" customHeight="false" outlineLevel="0" collapsed="false">
      <c r="B536" s="12"/>
      <c r="C536" s="12"/>
      <c r="D536" s="12"/>
      <c r="E536" s="12"/>
      <c r="F536" s="12"/>
      <c r="G536" s="12"/>
      <c r="H536" s="12"/>
      <c r="I536" s="12"/>
    </row>
    <row r="537" s="1" customFormat="true" ht="15" hidden="false" customHeight="false" outlineLevel="0" collapsed="false">
      <c r="B537" s="12"/>
      <c r="C537" s="12"/>
      <c r="D537" s="12"/>
      <c r="E537" s="12"/>
      <c r="F537" s="12"/>
      <c r="G537" s="12"/>
      <c r="H537" s="12"/>
      <c r="I537" s="12"/>
    </row>
    <row r="538" s="1" customFormat="true" ht="15" hidden="false" customHeight="false" outlineLevel="0" collapsed="false">
      <c r="B538" s="12"/>
      <c r="C538" s="12"/>
      <c r="D538" s="12"/>
      <c r="E538" s="12"/>
      <c r="F538" s="12"/>
      <c r="G538" s="12"/>
      <c r="H538" s="12"/>
      <c r="I538" s="12"/>
    </row>
    <row r="539" s="1" customFormat="true" ht="15" hidden="false" customHeight="false" outlineLevel="0" collapsed="false">
      <c r="B539" s="12"/>
      <c r="C539" s="12"/>
      <c r="D539" s="12"/>
      <c r="E539" s="12"/>
      <c r="F539" s="12"/>
      <c r="G539" s="12"/>
      <c r="H539" s="12"/>
      <c r="I539" s="12"/>
    </row>
    <row r="540" s="1" customFormat="true" ht="15" hidden="false" customHeight="false" outlineLevel="0" collapsed="false">
      <c r="B540" s="12"/>
      <c r="C540" s="12"/>
      <c r="D540" s="12"/>
      <c r="E540" s="12"/>
      <c r="F540" s="12"/>
      <c r="G540" s="12"/>
      <c r="H540" s="12"/>
      <c r="I540" s="12"/>
    </row>
    <row r="541" s="1" customFormat="true" ht="15" hidden="false" customHeight="false" outlineLevel="0" collapsed="false">
      <c r="B541" s="12"/>
      <c r="C541" s="12"/>
      <c r="D541" s="12"/>
      <c r="E541" s="12"/>
      <c r="F541" s="12"/>
      <c r="G541" s="12"/>
      <c r="H541" s="12"/>
      <c r="I541" s="12"/>
    </row>
    <row r="542" s="1" customFormat="true" ht="15" hidden="false" customHeight="false" outlineLevel="0" collapsed="false">
      <c r="B542" s="12"/>
      <c r="C542" s="12"/>
      <c r="D542" s="12"/>
      <c r="E542" s="12"/>
      <c r="F542" s="12"/>
      <c r="G542" s="12"/>
      <c r="H542" s="12"/>
      <c r="I542" s="12"/>
    </row>
    <row r="543" s="1" customFormat="true" ht="15" hidden="false" customHeight="false" outlineLevel="0" collapsed="false">
      <c r="B543" s="12"/>
      <c r="C543" s="12"/>
      <c r="D543" s="12"/>
      <c r="E543" s="12"/>
      <c r="F543" s="12"/>
      <c r="G543" s="12"/>
      <c r="H543" s="12"/>
      <c r="I543" s="12"/>
    </row>
    <row r="544" s="1" customFormat="true" ht="15" hidden="false" customHeight="false" outlineLevel="0" collapsed="false">
      <c r="B544" s="12"/>
      <c r="C544" s="12"/>
      <c r="D544" s="12"/>
      <c r="E544" s="12"/>
      <c r="F544" s="12"/>
      <c r="G544" s="12"/>
      <c r="H544" s="12"/>
      <c r="I544" s="12"/>
    </row>
    <row r="545" s="1" customFormat="true" ht="15" hidden="false" customHeight="false" outlineLevel="0" collapsed="false">
      <c r="B545" s="12"/>
      <c r="C545" s="12"/>
      <c r="D545" s="12"/>
      <c r="E545" s="12"/>
      <c r="F545" s="12"/>
      <c r="G545" s="12"/>
      <c r="H545" s="12"/>
      <c r="I545" s="12"/>
    </row>
    <row r="546" s="1" customFormat="true" ht="15" hidden="false" customHeight="false" outlineLevel="0" collapsed="false">
      <c r="B546" s="12"/>
      <c r="C546" s="12"/>
      <c r="D546" s="12"/>
      <c r="E546" s="12"/>
      <c r="F546" s="12"/>
      <c r="G546" s="12"/>
      <c r="H546" s="12"/>
      <c r="I546" s="12"/>
    </row>
    <row r="547" s="1" customFormat="true" ht="15" hidden="false" customHeight="false" outlineLevel="0" collapsed="false">
      <c r="B547" s="12"/>
      <c r="C547" s="12"/>
      <c r="D547" s="12"/>
      <c r="E547" s="12"/>
      <c r="F547" s="12"/>
      <c r="G547" s="12"/>
      <c r="H547" s="12"/>
      <c r="I547" s="12"/>
    </row>
    <row r="548" s="1" customFormat="true" ht="15" hidden="false" customHeight="false" outlineLevel="0" collapsed="false">
      <c r="B548" s="12"/>
      <c r="C548" s="12"/>
      <c r="D548" s="12"/>
      <c r="E548" s="12"/>
      <c r="F548" s="12"/>
      <c r="G548" s="12"/>
      <c r="H548" s="12"/>
      <c r="I548" s="12"/>
    </row>
    <row r="549" s="1" customFormat="true" ht="15" hidden="false" customHeight="false" outlineLevel="0" collapsed="false">
      <c r="B549" s="12"/>
      <c r="C549" s="12"/>
      <c r="D549" s="12"/>
      <c r="E549" s="12"/>
      <c r="F549" s="12"/>
      <c r="G549" s="12"/>
      <c r="H549" s="12"/>
      <c r="I549" s="12"/>
    </row>
    <row r="550" s="1" customFormat="true" ht="15" hidden="false" customHeight="false" outlineLevel="0" collapsed="false">
      <c r="B550" s="12"/>
      <c r="C550" s="12"/>
      <c r="D550" s="12"/>
      <c r="E550" s="12"/>
      <c r="F550" s="12"/>
      <c r="G550" s="12"/>
      <c r="H550" s="12"/>
      <c r="I550" s="12"/>
    </row>
    <row r="551" s="1" customFormat="true" ht="15" hidden="false" customHeight="false" outlineLevel="0" collapsed="false">
      <c r="B551" s="12"/>
      <c r="C551" s="12"/>
      <c r="D551" s="12"/>
      <c r="E551" s="12"/>
      <c r="F551" s="12"/>
      <c r="G551" s="12"/>
      <c r="H551" s="12"/>
      <c r="I551" s="12"/>
    </row>
    <row r="552" s="1" customFormat="true" ht="15" hidden="false" customHeight="false" outlineLevel="0" collapsed="false">
      <c r="B552" s="12"/>
      <c r="C552" s="12"/>
      <c r="D552" s="12"/>
      <c r="E552" s="12"/>
      <c r="F552" s="12"/>
      <c r="G552" s="12"/>
      <c r="H552" s="12"/>
      <c r="I552" s="12"/>
    </row>
    <row r="553" s="1" customFormat="true" ht="15" hidden="false" customHeight="false" outlineLevel="0" collapsed="false">
      <c r="B553" s="12"/>
      <c r="C553" s="12"/>
      <c r="D553" s="12"/>
      <c r="E553" s="12"/>
      <c r="F553" s="12"/>
      <c r="G553" s="12"/>
      <c r="H553" s="12"/>
      <c r="I553" s="12"/>
    </row>
    <row r="554" s="1" customFormat="true" ht="15" hidden="false" customHeight="false" outlineLevel="0" collapsed="false">
      <c r="B554" s="12"/>
      <c r="C554" s="12"/>
      <c r="D554" s="12"/>
      <c r="E554" s="12"/>
      <c r="F554" s="12"/>
      <c r="G554" s="12"/>
      <c r="H554" s="12"/>
      <c r="I554" s="12"/>
    </row>
    <row r="555" s="1" customFormat="true" ht="15" hidden="false" customHeight="false" outlineLevel="0" collapsed="false">
      <c r="B555" s="12"/>
      <c r="C555" s="12"/>
      <c r="D555" s="12"/>
      <c r="E555" s="12"/>
      <c r="F555" s="12"/>
      <c r="G555" s="12"/>
      <c r="H555" s="12"/>
      <c r="I555" s="12"/>
    </row>
    <row r="556" s="1" customFormat="true" ht="15" hidden="false" customHeight="false" outlineLevel="0" collapsed="false">
      <c r="B556" s="12"/>
      <c r="C556" s="12"/>
      <c r="D556" s="12"/>
      <c r="E556" s="12"/>
      <c r="F556" s="12"/>
      <c r="G556" s="12"/>
      <c r="H556" s="12"/>
      <c r="I556" s="12"/>
    </row>
    <row r="557" s="1" customFormat="true" ht="15" hidden="false" customHeight="false" outlineLevel="0" collapsed="false">
      <c r="B557" s="12"/>
      <c r="C557" s="12"/>
      <c r="D557" s="12"/>
      <c r="E557" s="12"/>
      <c r="F557" s="12"/>
      <c r="G557" s="12"/>
      <c r="H557" s="12"/>
      <c r="I557" s="12"/>
    </row>
    <row r="558" s="1" customFormat="true" ht="15" hidden="false" customHeight="false" outlineLevel="0" collapsed="false">
      <c r="B558" s="12"/>
      <c r="C558" s="12"/>
      <c r="D558" s="12"/>
      <c r="E558" s="12"/>
      <c r="F558" s="12"/>
      <c r="G558" s="12"/>
      <c r="H558" s="12"/>
      <c r="I558" s="12"/>
    </row>
    <row r="559" s="1" customFormat="true" ht="15" hidden="false" customHeight="false" outlineLevel="0" collapsed="false">
      <c r="B559" s="12"/>
      <c r="C559" s="12"/>
      <c r="D559" s="12"/>
      <c r="E559" s="12"/>
      <c r="F559" s="12"/>
      <c r="G559" s="12"/>
      <c r="H559" s="12"/>
      <c r="I559" s="12"/>
    </row>
    <row r="560" s="1" customFormat="true" ht="15" hidden="false" customHeight="false" outlineLevel="0" collapsed="false">
      <c r="B560" s="12"/>
      <c r="C560" s="12"/>
      <c r="D560" s="12"/>
      <c r="E560" s="12"/>
      <c r="F560" s="12"/>
      <c r="G560" s="12"/>
      <c r="H560" s="12"/>
      <c r="I560" s="12"/>
    </row>
    <row r="561" s="1" customFormat="true" ht="15" hidden="false" customHeight="false" outlineLevel="0" collapsed="false">
      <c r="B561" s="12"/>
      <c r="C561" s="12"/>
      <c r="D561" s="12"/>
      <c r="E561" s="12"/>
      <c r="F561" s="12"/>
      <c r="G561" s="12"/>
      <c r="H561" s="12"/>
      <c r="I561" s="12"/>
    </row>
    <row r="562" s="1" customFormat="true" ht="15" hidden="false" customHeight="false" outlineLevel="0" collapsed="false">
      <c r="B562" s="12"/>
      <c r="C562" s="12"/>
      <c r="D562" s="12"/>
      <c r="E562" s="12"/>
      <c r="F562" s="12"/>
      <c r="G562" s="12"/>
      <c r="H562" s="12"/>
      <c r="I562" s="12"/>
    </row>
    <row r="563" s="1" customFormat="true" ht="15" hidden="false" customHeight="false" outlineLevel="0" collapsed="false">
      <c r="B563" s="12"/>
      <c r="C563" s="12"/>
      <c r="D563" s="12"/>
      <c r="E563" s="12"/>
      <c r="F563" s="12"/>
      <c r="G563" s="12"/>
      <c r="H563" s="12"/>
      <c r="I563" s="12"/>
    </row>
    <row r="564" s="1" customFormat="true" ht="15" hidden="false" customHeight="false" outlineLevel="0" collapsed="false">
      <c r="B564" s="12"/>
      <c r="C564" s="12"/>
      <c r="D564" s="12"/>
      <c r="E564" s="12"/>
      <c r="F564" s="12"/>
      <c r="G564" s="12"/>
      <c r="H564" s="12"/>
      <c r="I564" s="12"/>
    </row>
    <row r="565" s="1" customFormat="true" ht="15" hidden="false" customHeight="false" outlineLevel="0" collapsed="false">
      <c r="B565" s="12"/>
      <c r="C565" s="12"/>
      <c r="D565" s="12"/>
      <c r="E565" s="12"/>
      <c r="F565" s="12"/>
      <c r="G565" s="12"/>
      <c r="H565" s="12"/>
      <c r="I565" s="12"/>
    </row>
    <row r="566" s="1" customFormat="true" ht="15" hidden="false" customHeight="false" outlineLevel="0" collapsed="false">
      <c r="B566" s="12"/>
      <c r="C566" s="12"/>
      <c r="D566" s="12"/>
      <c r="E566" s="12"/>
      <c r="F566" s="12"/>
      <c r="G566" s="12"/>
      <c r="H566" s="12"/>
      <c r="I566" s="12"/>
    </row>
    <row r="567" s="1" customFormat="true" ht="15" hidden="false" customHeight="false" outlineLevel="0" collapsed="false">
      <c r="B567" s="12"/>
      <c r="C567" s="12"/>
      <c r="D567" s="12"/>
      <c r="E567" s="12"/>
      <c r="F567" s="12"/>
      <c r="G567" s="12"/>
      <c r="H567" s="12"/>
      <c r="I567" s="12"/>
    </row>
    <row r="568" s="1" customFormat="true" ht="15" hidden="false" customHeight="false" outlineLevel="0" collapsed="false">
      <c r="B568" s="12"/>
      <c r="C568" s="12"/>
      <c r="D568" s="12"/>
      <c r="E568" s="12"/>
      <c r="F568" s="12"/>
      <c r="G568" s="12"/>
      <c r="H568" s="12"/>
      <c r="I568" s="12"/>
    </row>
    <row r="569" s="1" customFormat="true" ht="15" hidden="false" customHeight="false" outlineLevel="0" collapsed="false">
      <c r="B569" s="12"/>
      <c r="C569" s="12"/>
      <c r="D569" s="12"/>
      <c r="E569" s="12"/>
      <c r="F569" s="12"/>
      <c r="G569" s="12"/>
      <c r="H569" s="12"/>
      <c r="I569" s="12"/>
    </row>
    <row r="570" s="1" customFormat="true" ht="15" hidden="false" customHeight="false" outlineLevel="0" collapsed="false">
      <c r="B570" s="12"/>
      <c r="C570" s="12"/>
      <c r="D570" s="12"/>
      <c r="E570" s="12"/>
      <c r="F570" s="12"/>
      <c r="G570" s="12"/>
      <c r="H570" s="12"/>
      <c r="I570" s="12"/>
    </row>
    <row r="571" s="1" customFormat="true" ht="15" hidden="false" customHeight="false" outlineLevel="0" collapsed="false">
      <c r="B571" s="12"/>
      <c r="C571" s="12"/>
      <c r="D571" s="12"/>
      <c r="E571" s="12"/>
      <c r="F571" s="12"/>
      <c r="G571" s="12"/>
      <c r="H571" s="12"/>
      <c r="I571" s="12"/>
    </row>
    <row r="572" s="1" customFormat="true" ht="15" hidden="false" customHeight="false" outlineLevel="0" collapsed="false">
      <c r="B572" s="12"/>
      <c r="C572" s="12"/>
      <c r="D572" s="12"/>
      <c r="E572" s="12"/>
      <c r="F572" s="12"/>
      <c r="G572" s="12"/>
      <c r="H572" s="12"/>
      <c r="I572" s="12"/>
    </row>
    <row r="573" s="1" customFormat="true" ht="15" hidden="false" customHeight="false" outlineLevel="0" collapsed="false">
      <c r="B573" s="12"/>
      <c r="C573" s="12"/>
      <c r="D573" s="12"/>
      <c r="E573" s="12"/>
      <c r="F573" s="12"/>
      <c r="G573" s="12"/>
      <c r="H573" s="12"/>
      <c r="I573" s="12"/>
    </row>
    <row r="574" s="1" customFormat="true" ht="15" hidden="false" customHeight="false" outlineLevel="0" collapsed="false">
      <c r="B574" s="12"/>
      <c r="C574" s="12"/>
      <c r="D574" s="12"/>
      <c r="E574" s="12"/>
      <c r="F574" s="12"/>
      <c r="G574" s="12"/>
      <c r="H574" s="12"/>
      <c r="I574" s="12"/>
    </row>
    <row r="575" s="1" customFormat="true" ht="15" hidden="false" customHeight="false" outlineLevel="0" collapsed="false">
      <c r="B575" s="12"/>
      <c r="C575" s="12"/>
      <c r="D575" s="12"/>
      <c r="E575" s="12"/>
      <c r="F575" s="12"/>
      <c r="G575" s="12"/>
      <c r="H575" s="12"/>
      <c r="I575" s="12"/>
    </row>
    <row r="576" s="1" customFormat="true" ht="15" hidden="false" customHeight="false" outlineLevel="0" collapsed="false">
      <c r="B576" s="12"/>
      <c r="C576" s="12"/>
      <c r="D576" s="12"/>
      <c r="E576" s="12"/>
      <c r="F576" s="12"/>
      <c r="G576" s="12"/>
      <c r="H576" s="12"/>
      <c r="I576" s="12"/>
    </row>
    <row r="577" s="1" customFormat="true" ht="15" hidden="false" customHeight="false" outlineLevel="0" collapsed="false">
      <c r="B577" s="12"/>
      <c r="C577" s="12"/>
      <c r="D577" s="12"/>
      <c r="E577" s="12"/>
      <c r="F577" s="12"/>
      <c r="G577" s="12"/>
      <c r="H577" s="12"/>
      <c r="I577" s="12"/>
    </row>
    <row r="578" s="1" customFormat="true" ht="15" hidden="false" customHeight="false" outlineLevel="0" collapsed="false">
      <c r="B578" s="12"/>
      <c r="C578" s="12"/>
      <c r="D578" s="12"/>
      <c r="E578" s="12"/>
      <c r="F578" s="12"/>
      <c r="G578" s="12"/>
      <c r="H578" s="12"/>
      <c r="I578" s="12"/>
    </row>
    <row r="579" s="1" customFormat="true" ht="15" hidden="false" customHeight="false" outlineLevel="0" collapsed="false">
      <c r="B579" s="12"/>
      <c r="C579" s="12"/>
      <c r="D579" s="12"/>
      <c r="E579" s="12"/>
      <c r="F579" s="12"/>
      <c r="G579" s="12"/>
      <c r="H579" s="12"/>
      <c r="I579" s="12"/>
    </row>
    <row r="580" s="1" customFormat="true" ht="15" hidden="false" customHeight="false" outlineLevel="0" collapsed="false">
      <c r="B580" s="12"/>
      <c r="C580" s="12"/>
      <c r="D580" s="12"/>
      <c r="E580" s="12"/>
      <c r="F580" s="12"/>
      <c r="G580" s="12"/>
      <c r="H580" s="12"/>
      <c r="I580" s="12"/>
    </row>
    <row r="581" s="1" customFormat="true" ht="15" hidden="false" customHeight="false" outlineLevel="0" collapsed="false">
      <c r="B581" s="12"/>
      <c r="C581" s="12"/>
      <c r="D581" s="12"/>
      <c r="E581" s="12"/>
      <c r="F581" s="12"/>
      <c r="G581" s="12"/>
      <c r="H581" s="12"/>
      <c r="I581" s="12"/>
    </row>
    <row r="582" s="1" customFormat="true" ht="15" hidden="false" customHeight="false" outlineLevel="0" collapsed="false">
      <c r="B582" s="12"/>
      <c r="C582" s="12"/>
      <c r="D582" s="12"/>
      <c r="E582" s="12"/>
      <c r="F582" s="12"/>
      <c r="G582" s="12"/>
      <c r="H582" s="12"/>
      <c r="I582" s="12"/>
    </row>
    <row r="583" s="1" customFormat="true" ht="15" hidden="false" customHeight="false" outlineLevel="0" collapsed="false">
      <c r="B583" s="12"/>
      <c r="C583" s="12"/>
      <c r="D583" s="12"/>
      <c r="E583" s="12"/>
      <c r="F583" s="12"/>
      <c r="G583" s="12"/>
      <c r="H583" s="12"/>
      <c r="I583" s="12"/>
    </row>
    <row r="584" s="1" customFormat="true" ht="15" hidden="false" customHeight="false" outlineLevel="0" collapsed="false">
      <c r="B584" s="12"/>
      <c r="C584" s="12"/>
      <c r="D584" s="12"/>
      <c r="E584" s="12"/>
      <c r="F584" s="12"/>
      <c r="G584" s="12"/>
      <c r="H584" s="12"/>
      <c r="I584" s="12"/>
    </row>
    <row r="585" s="1" customFormat="true" ht="15" hidden="false" customHeight="false" outlineLevel="0" collapsed="false">
      <c r="B585" s="12"/>
      <c r="C585" s="12"/>
      <c r="D585" s="12"/>
      <c r="E585" s="12"/>
      <c r="F585" s="12"/>
      <c r="G585" s="12"/>
      <c r="H585" s="12"/>
      <c r="I585" s="12"/>
    </row>
    <row r="586" s="1" customFormat="true" ht="15" hidden="false" customHeight="false" outlineLevel="0" collapsed="false">
      <c r="B586" s="12"/>
      <c r="C586" s="12"/>
      <c r="D586" s="12"/>
      <c r="E586" s="12"/>
      <c r="F586" s="12"/>
      <c r="G586" s="12"/>
      <c r="H586" s="12"/>
      <c r="I586" s="12"/>
    </row>
    <row r="587" s="1" customFormat="true" ht="15" hidden="false" customHeight="false" outlineLevel="0" collapsed="false">
      <c r="B587" s="12"/>
      <c r="C587" s="12"/>
      <c r="D587" s="12"/>
      <c r="E587" s="12"/>
      <c r="F587" s="12"/>
      <c r="G587" s="12"/>
      <c r="H587" s="12"/>
      <c r="I587" s="12"/>
    </row>
    <row r="588" s="1" customFormat="true" ht="15" hidden="false" customHeight="false" outlineLevel="0" collapsed="false">
      <c r="B588" s="12"/>
      <c r="C588" s="12"/>
      <c r="D588" s="12"/>
      <c r="E588" s="12"/>
      <c r="F588" s="12"/>
      <c r="G588" s="12"/>
      <c r="H588" s="12"/>
      <c r="I588" s="12"/>
    </row>
    <row r="589" s="1" customFormat="true" ht="15" hidden="false" customHeight="false" outlineLevel="0" collapsed="false">
      <c r="B589" s="12"/>
      <c r="C589" s="12"/>
      <c r="D589" s="12"/>
      <c r="E589" s="12"/>
      <c r="F589" s="12"/>
      <c r="G589" s="12"/>
      <c r="H589" s="12"/>
      <c r="I589" s="12"/>
    </row>
    <row r="590" s="1" customFormat="true" ht="15" hidden="false" customHeight="false" outlineLevel="0" collapsed="false">
      <c r="B590" s="12"/>
      <c r="C590" s="12"/>
      <c r="D590" s="12"/>
      <c r="E590" s="12"/>
      <c r="F590" s="12"/>
      <c r="G590" s="12"/>
      <c r="H590" s="12"/>
      <c r="I590" s="12"/>
    </row>
    <row r="591" s="1" customFormat="true" ht="15" hidden="false" customHeight="false" outlineLevel="0" collapsed="false">
      <c r="B591" s="12"/>
      <c r="C591" s="12"/>
      <c r="D591" s="12"/>
      <c r="E591" s="12"/>
      <c r="F591" s="12"/>
      <c r="G591" s="12"/>
      <c r="H591" s="12"/>
      <c r="I591" s="12"/>
    </row>
    <row r="592" s="1" customFormat="true" ht="15" hidden="false" customHeight="false" outlineLevel="0" collapsed="false">
      <c r="B592" s="12"/>
      <c r="C592" s="12"/>
      <c r="D592" s="12"/>
      <c r="E592" s="12"/>
      <c r="F592" s="12"/>
      <c r="G592" s="12"/>
      <c r="H592" s="12"/>
      <c r="I592" s="12"/>
    </row>
    <row r="593" s="1" customFormat="true" ht="15" hidden="false" customHeight="false" outlineLevel="0" collapsed="false">
      <c r="B593" s="12"/>
      <c r="C593" s="12"/>
      <c r="D593" s="12"/>
      <c r="E593" s="12"/>
      <c r="F593" s="12"/>
      <c r="G593" s="12"/>
      <c r="H593" s="12"/>
      <c r="I593" s="12"/>
    </row>
    <row r="594" s="1" customFormat="true" ht="15" hidden="false" customHeight="false" outlineLevel="0" collapsed="false">
      <c r="B594" s="12"/>
      <c r="C594" s="12"/>
      <c r="D594" s="12"/>
      <c r="E594" s="12"/>
      <c r="F594" s="12"/>
      <c r="G594" s="12"/>
      <c r="H594" s="12"/>
      <c r="I594" s="12"/>
    </row>
    <row r="595" s="1" customFormat="true" ht="15" hidden="false" customHeight="false" outlineLevel="0" collapsed="false">
      <c r="B595" s="12"/>
      <c r="C595" s="12"/>
      <c r="D595" s="12"/>
      <c r="E595" s="12"/>
      <c r="F595" s="12"/>
      <c r="G595" s="12"/>
      <c r="H595" s="12"/>
      <c r="I595" s="12"/>
    </row>
    <row r="596" s="1" customFormat="true" ht="15" hidden="false" customHeight="false" outlineLevel="0" collapsed="false">
      <c r="B596" s="12"/>
      <c r="C596" s="12"/>
      <c r="D596" s="12"/>
      <c r="E596" s="12"/>
      <c r="F596" s="12"/>
      <c r="G596" s="12"/>
      <c r="H596" s="12"/>
      <c r="I596" s="12"/>
    </row>
    <row r="597" s="1" customFormat="true" ht="15" hidden="false" customHeight="false" outlineLevel="0" collapsed="false">
      <c r="B597" s="12"/>
      <c r="C597" s="12"/>
      <c r="D597" s="12"/>
      <c r="E597" s="12"/>
      <c r="F597" s="12"/>
      <c r="G597" s="12"/>
      <c r="H597" s="12"/>
      <c r="I597" s="12"/>
    </row>
    <row r="598" s="1" customFormat="true" ht="15" hidden="false" customHeight="false" outlineLevel="0" collapsed="false">
      <c r="B598" s="12"/>
      <c r="C598" s="12"/>
      <c r="D598" s="12"/>
      <c r="E598" s="12"/>
      <c r="F598" s="12"/>
      <c r="G598" s="12"/>
      <c r="H598" s="12"/>
      <c r="I598" s="12"/>
    </row>
    <row r="599" s="1" customFormat="true" ht="15" hidden="false" customHeight="false" outlineLevel="0" collapsed="false">
      <c r="B599" s="12"/>
      <c r="C599" s="12"/>
      <c r="D599" s="12"/>
      <c r="E599" s="12"/>
      <c r="F599" s="12"/>
      <c r="G599" s="12"/>
      <c r="H599" s="12"/>
      <c r="I599" s="12"/>
    </row>
    <row r="600" s="1" customFormat="true" ht="15" hidden="false" customHeight="false" outlineLevel="0" collapsed="false">
      <c r="B600" s="12"/>
      <c r="C600" s="12"/>
      <c r="D600" s="12"/>
      <c r="E600" s="12"/>
      <c r="F600" s="12"/>
      <c r="G600" s="12"/>
      <c r="H600" s="12"/>
      <c r="I600" s="12"/>
    </row>
    <row r="601" s="1" customFormat="true" ht="15" hidden="false" customHeight="false" outlineLevel="0" collapsed="false">
      <c r="B601" s="12"/>
      <c r="C601" s="12"/>
      <c r="D601" s="12"/>
      <c r="E601" s="12"/>
      <c r="F601" s="12"/>
      <c r="G601" s="12"/>
      <c r="H601" s="12"/>
      <c r="I601" s="12"/>
    </row>
    <row r="602" s="1" customFormat="true" ht="15" hidden="false" customHeight="false" outlineLevel="0" collapsed="false">
      <c r="B602" s="12"/>
      <c r="C602" s="12"/>
      <c r="D602" s="12"/>
      <c r="E602" s="12"/>
      <c r="F602" s="12"/>
      <c r="G602" s="12"/>
      <c r="H602" s="12"/>
      <c r="I602" s="12"/>
    </row>
    <row r="603" s="1" customFormat="true" ht="15" hidden="false" customHeight="false" outlineLevel="0" collapsed="false">
      <c r="B603" s="12"/>
      <c r="C603" s="12"/>
      <c r="D603" s="12"/>
      <c r="E603" s="12"/>
      <c r="F603" s="12"/>
      <c r="G603" s="12"/>
      <c r="H603" s="12"/>
      <c r="I603" s="12"/>
    </row>
    <row r="604" s="1" customFormat="true" ht="15" hidden="false" customHeight="false" outlineLevel="0" collapsed="false">
      <c r="B604" s="12"/>
      <c r="C604" s="12"/>
      <c r="D604" s="12"/>
      <c r="E604" s="12"/>
      <c r="F604" s="12"/>
      <c r="G604" s="12"/>
      <c r="H604" s="12"/>
      <c r="I604" s="12"/>
    </row>
    <row r="605" s="1" customFormat="true" ht="15" hidden="false" customHeight="false" outlineLevel="0" collapsed="false">
      <c r="B605" s="12"/>
      <c r="C605" s="12"/>
      <c r="D605" s="12"/>
      <c r="E605" s="12"/>
      <c r="F605" s="12"/>
      <c r="G605" s="12"/>
      <c r="H605" s="12"/>
      <c r="I605" s="12"/>
    </row>
    <row r="606" s="1" customFormat="true" ht="15" hidden="false" customHeight="false" outlineLevel="0" collapsed="false">
      <c r="B606" s="12"/>
      <c r="C606" s="12"/>
      <c r="D606" s="12"/>
      <c r="E606" s="12"/>
      <c r="F606" s="12"/>
      <c r="G606" s="12"/>
      <c r="H606" s="12"/>
      <c r="I606" s="12"/>
    </row>
    <row r="607" s="1" customFormat="true" ht="15" hidden="false" customHeight="false" outlineLevel="0" collapsed="false">
      <c r="B607" s="12"/>
      <c r="C607" s="12"/>
      <c r="D607" s="12"/>
      <c r="E607" s="12"/>
      <c r="F607" s="12"/>
      <c r="G607" s="12"/>
      <c r="H607" s="12"/>
      <c r="I607" s="12"/>
    </row>
    <row r="608" s="1" customFormat="true" ht="15" hidden="false" customHeight="false" outlineLevel="0" collapsed="false">
      <c r="B608" s="12"/>
      <c r="C608" s="12"/>
      <c r="D608" s="12"/>
      <c r="E608" s="12"/>
      <c r="F608" s="12"/>
      <c r="G608" s="12"/>
      <c r="H608" s="12"/>
      <c r="I608" s="12"/>
    </row>
    <row r="609" s="1" customFormat="true" ht="15" hidden="false" customHeight="false" outlineLevel="0" collapsed="false">
      <c r="B609" s="12"/>
      <c r="C609" s="12"/>
      <c r="D609" s="12"/>
      <c r="E609" s="12"/>
      <c r="F609" s="12"/>
      <c r="G609" s="12"/>
      <c r="H609" s="12"/>
      <c r="I609" s="12"/>
    </row>
    <row r="610" s="1" customFormat="true" ht="15" hidden="false" customHeight="false" outlineLevel="0" collapsed="false">
      <c r="B610" s="12"/>
      <c r="C610" s="12"/>
      <c r="D610" s="12"/>
      <c r="E610" s="12"/>
      <c r="F610" s="12"/>
      <c r="G610" s="12"/>
      <c r="H610" s="12"/>
      <c r="I610" s="12"/>
    </row>
    <row r="611" s="1" customFormat="true" ht="15" hidden="false" customHeight="false" outlineLevel="0" collapsed="false">
      <c r="B611" s="12"/>
      <c r="C611" s="12"/>
      <c r="D611" s="12"/>
      <c r="E611" s="12"/>
      <c r="F611" s="12"/>
      <c r="G611" s="12"/>
      <c r="H611" s="12"/>
      <c r="I611" s="12"/>
    </row>
    <row r="612" s="1" customFormat="true" ht="15" hidden="false" customHeight="false" outlineLevel="0" collapsed="false">
      <c r="B612" s="12"/>
      <c r="C612" s="12"/>
      <c r="D612" s="12"/>
      <c r="E612" s="12"/>
      <c r="F612" s="12"/>
      <c r="G612" s="12"/>
      <c r="H612" s="12"/>
      <c r="I612" s="12"/>
    </row>
    <row r="613" s="1" customFormat="true" ht="15" hidden="false" customHeight="false" outlineLevel="0" collapsed="false">
      <c r="B613" s="12"/>
      <c r="C613" s="12"/>
      <c r="D613" s="12"/>
      <c r="E613" s="12"/>
      <c r="F613" s="12"/>
      <c r="G613" s="12"/>
      <c r="H613" s="12"/>
      <c r="I613" s="12"/>
    </row>
    <row r="614" s="1" customFormat="true" ht="15" hidden="false" customHeight="false" outlineLevel="0" collapsed="false">
      <c r="B614" s="12"/>
      <c r="C614" s="12"/>
      <c r="D614" s="12"/>
      <c r="E614" s="12"/>
      <c r="F614" s="12"/>
      <c r="G614" s="12"/>
      <c r="H614" s="12"/>
      <c r="I614" s="12"/>
    </row>
    <row r="615" s="1" customFormat="true" ht="15" hidden="false" customHeight="false" outlineLevel="0" collapsed="false">
      <c r="B615" s="12"/>
      <c r="C615" s="12"/>
      <c r="D615" s="12"/>
      <c r="E615" s="12"/>
      <c r="F615" s="12"/>
      <c r="G615" s="12"/>
      <c r="H615" s="12"/>
      <c r="I615" s="12"/>
    </row>
    <row r="616" s="1" customFormat="true" ht="15" hidden="false" customHeight="false" outlineLevel="0" collapsed="false">
      <c r="B616" s="12"/>
      <c r="C616" s="12"/>
      <c r="D616" s="12"/>
      <c r="E616" s="12"/>
      <c r="F616" s="12"/>
      <c r="G616" s="12"/>
      <c r="H616" s="12"/>
      <c r="I616" s="12"/>
    </row>
    <row r="617" s="1" customFormat="true" ht="15" hidden="false" customHeight="false" outlineLevel="0" collapsed="false">
      <c r="B617" s="12"/>
      <c r="C617" s="12"/>
      <c r="D617" s="12"/>
      <c r="E617" s="12"/>
      <c r="F617" s="12"/>
      <c r="G617" s="12"/>
      <c r="H617" s="12"/>
      <c r="I617" s="12"/>
    </row>
    <row r="618" s="1" customFormat="true" ht="15" hidden="false" customHeight="false" outlineLevel="0" collapsed="false">
      <c r="B618" s="12"/>
      <c r="C618" s="12"/>
      <c r="D618" s="12"/>
      <c r="E618" s="12"/>
      <c r="F618" s="12"/>
      <c r="G618" s="12"/>
      <c r="H618" s="12"/>
      <c r="I618" s="12"/>
    </row>
    <row r="619" s="1" customFormat="true" ht="15" hidden="false" customHeight="false" outlineLevel="0" collapsed="false">
      <c r="B619" s="12"/>
      <c r="C619" s="12"/>
      <c r="D619" s="12"/>
      <c r="E619" s="12"/>
      <c r="F619" s="12"/>
      <c r="G619" s="12"/>
      <c r="H619" s="12"/>
      <c r="I619" s="12"/>
    </row>
    <row r="620" s="1" customFormat="true" ht="15" hidden="false" customHeight="false" outlineLevel="0" collapsed="false">
      <c r="B620" s="12"/>
      <c r="C620" s="12"/>
      <c r="D620" s="12"/>
      <c r="E620" s="12"/>
      <c r="F620" s="12"/>
      <c r="G620" s="12"/>
      <c r="H620" s="12"/>
      <c r="I620" s="12"/>
    </row>
    <row r="621" s="1" customFormat="true" ht="15" hidden="false" customHeight="false" outlineLevel="0" collapsed="false">
      <c r="B621" s="12"/>
      <c r="C621" s="12"/>
      <c r="D621" s="12"/>
      <c r="E621" s="12"/>
      <c r="F621" s="12"/>
      <c r="G621" s="12"/>
      <c r="H621" s="12"/>
      <c r="I621" s="12"/>
    </row>
    <row r="622" s="1" customFormat="true" ht="15" hidden="false" customHeight="false" outlineLevel="0" collapsed="false">
      <c r="B622" s="12"/>
      <c r="C622" s="12"/>
      <c r="D622" s="12"/>
      <c r="E622" s="12"/>
      <c r="F622" s="12"/>
      <c r="G622" s="12"/>
      <c r="H622" s="12"/>
      <c r="I622" s="12"/>
    </row>
    <row r="623" s="1" customFormat="true" ht="15" hidden="false" customHeight="false" outlineLevel="0" collapsed="false">
      <c r="B623" s="12"/>
      <c r="C623" s="12"/>
      <c r="D623" s="12"/>
      <c r="E623" s="12"/>
      <c r="F623" s="12"/>
      <c r="G623" s="12"/>
      <c r="H623" s="12"/>
      <c r="I623" s="12"/>
    </row>
    <row r="624" s="1" customFormat="true" ht="15" hidden="false" customHeight="false" outlineLevel="0" collapsed="false">
      <c r="B624" s="12"/>
      <c r="C624" s="12"/>
      <c r="D624" s="12"/>
      <c r="E624" s="12"/>
      <c r="F624" s="12"/>
      <c r="G624" s="12"/>
      <c r="H624" s="12"/>
      <c r="I624" s="12"/>
    </row>
    <row r="625" s="1" customFormat="true" ht="15" hidden="false" customHeight="false" outlineLevel="0" collapsed="false">
      <c r="B625" s="12"/>
      <c r="C625" s="12"/>
      <c r="D625" s="12"/>
      <c r="E625" s="12"/>
      <c r="F625" s="12"/>
      <c r="G625" s="12"/>
      <c r="H625" s="12"/>
      <c r="I625" s="12"/>
    </row>
    <row r="626" s="1" customFormat="true" ht="15" hidden="false" customHeight="false" outlineLevel="0" collapsed="false">
      <c r="B626" s="12"/>
      <c r="C626" s="12"/>
      <c r="D626" s="12"/>
      <c r="E626" s="12"/>
      <c r="F626" s="12"/>
      <c r="G626" s="12"/>
      <c r="H626" s="12"/>
      <c r="I626" s="12"/>
    </row>
    <row r="627" s="1" customFormat="true" ht="15" hidden="false" customHeight="false" outlineLevel="0" collapsed="false">
      <c r="B627" s="12"/>
      <c r="C627" s="12"/>
      <c r="D627" s="12"/>
      <c r="E627" s="12"/>
      <c r="F627" s="12"/>
      <c r="G627" s="12"/>
      <c r="H627" s="12"/>
      <c r="I627" s="12"/>
    </row>
    <row r="628" s="1" customFormat="true" ht="15" hidden="false" customHeight="false" outlineLevel="0" collapsed="false">
      <c r="B628" s="12"/>
      <c r="C628" s="12"/>
      <c r="D628" s="12"/>
      <c r="E628" s="12"/>
      <c r="F628" s="12"/>
      <c r="G628" s="12"/>
      <c r="H628" s="12"/>
      <c r="I628" s="12"/>
    </row>
    <row r="629" s="1" customFormat="true" ht="15" hidden="false" customHeight="false" outlineLevel="0" collapsed="false">
      <c r="B629" s="12"/>
      <c r="C629" s="12"/>
      <c r="D629" s="12"/>
      <c r="E629" s="12"/>
      <c r="F629" s="12"/>
      <c r="G629" s="12"/>
      <c r="H629" s="12"/>
      <c r="I629" s="12"/>
    </row>
    <row r="630" s="1" customFormat="true" ht="15" hidden="false" customHeight="false" outlineLevel="0" collapsed="false">
      <c r="B630" s="12"/>
      <c r="C630" s="12"/>
      <c r="D630" s="12"/>
      <c r="E630" s="12"/>
      <c r="F630" s="12"/>
      <c r="G630" s="12"/>
      <c r="H630" s="12"/>
      <c r="I630" s="12"/>
    </row>
    <row r="631" s="1" customFormat="true" ht="15" hidden="false" customHeight="false" outlineLevel="0" collapsed="false">
      <c r="B631" s="12"/>
      <c r="C631" s="12"/>
      <c r="D631" s="12"/>
      <c r="E631" s="12"/>
      <c r="F631" s="12"/>
      <c r="G631" s="12"/>
      <c r="H631" s="12"/>
      <c r="I631" s="12"/>
    </row>
    <row r="632" s="1" customFormat="true" ht="15" hidden="false" customHeight="false" outlineLevel="0" collapsed="false">
      <c r="B632" s="12"/>
      <c r="C632" s="12"/>
      <c r="D632" s="12"/>
      <c r="E632" s="12"/>
      <c r="F632" s="12"/>
      <c r="G632" s="12"/>
      <c r="H632" s="12"/>
      <c r="I632" s="12"/>
    </row>
    <row r="633" s="1" customFormat="true" ht="15" hidden="false" customHeight="false" outlineLevel="0" collapsed="false">
      <c r="B633" s="12"/>
      <c r="C633" s="12"/>
      <c r="D633" s="12"/>
      <c r="E633" s="12"/>
      <c r="F633" s="12"/>
      <c r="G633" s="12"/>
      <c r="H633" s="12"/>
      <c r="I633" s="12"/>
    </row>
    <row r="634" s="1" customFormat="true" ht="15" hidden="false" customHeight="false" outlineLevel="0" collapsed="false">
      <c r="B634" s="12"/>
      <c r="C634" s="12"/>
      <c r="D634" s="12"/>
      <c r="E634" s="12"/>
      <c r="F634" s="12"/>
      <c r="G634" s="12"/>
      <c r="H634" s="12"/>
      <c r="I634" s="12"/>
    </row>
    <row r="635" s="1" customFormat="true" ht="15" hidden="false" customHeight="false" outlineLevel="0" collapsed="false">
      <c r="B635" s="12"/>
      <c r="C635" s="12"/>
      <c r="D635" s="12"/>
      <c r="E635" s="12"/>
      <c r="F635" s="12"/>
      <c r="G635" s="12"/>
      <c r="H635" s="12"/>
      <c r="I635" s="12"/>
    </row>
    <row r="636" s="1" customFormat="true" ht="15" hidden="false" customHeight="false" outlineLevel="0" collapsed="false">
      <c r="B636" s="12"/>
      <c r="C636" s="12"/>
      <c r="D636" s="12"/>
      <c r="E636" s="12"/>
      <c r="F636" s="12"/>
      <c r="G636" s="12"/>
      <c r="H636" s="12"/>
      <c r="I636" s="12"/>
    </row>
    <row r="637" s="1" customFormat="true" ht="15" hidden="false" customHeight="false" outlineLevel="0" collapsed="false">
      <c r="B637" s="12"/>
      <c r="C637" s="12"/>
      <c r="D637" s="12"/>
      <c r="E637" s="12"/>
      <c r="F637" s="12"/>
      <c r="G637" s="12"/>
      <c r="H637" s="12"/>
      <c r="I637" s="12"/>
    </row>
    <row r="638" s="1" customFormat="true" ht="15" hidden="false" customHeight="false" outlineLevel="0" collapsed="false">
      <c r="B638" s="12"/>
      <c r="C638" s="12"/>
      <c r="D638" s="12"/>
      <c r="E638" s="12"/>
      <c r="F638" s="12"/>
      <c r="G638" s="12"/>
      <c r="H638" s="12"/>
      <c r="I638" s="12"/>
    </row>
    <row r="639" s="1" customFormat="true" ht="15" hidden="false" customHeight="false" outlineLevel="0" collapsed="false">
      <c r="B639" s="12"/>
      <c r="C639" s="12"/>
      <c r="D639" s="12"/>
      <c r="E639" s="12"/>
      <c r="F639" s="12"/>
      <c r="G639" s="12"/>
      <c r="H639" s="12"/>
      <c r="I639" s="12"/>
    </row>
    <row r="640" s="1" customFormat="true" ht="15" hidden="false" customHeight="false" outlineLevel="0" collapsed="false">
      <c r="B640" s="12"/>
      <c r="C640" s="12"/>
      <c r="D640" s="12"/>
      <c r="E640" s="12"/>
      <c r="F640" s="12"/>
      <c r="G640" s="12"/>
      <c r="H640" s="12"/>
      <c r="I640" s="12"/>
    </row>
    <row r="641" s="1" customFormat="true" ht="15" hidden="false" customHeight="false" outlineLevel="0" collapsed="false">
      <c r="B641" s="12"/>
      <c r="C641" s="12"/>
      <c r="D641" s="12"/>
      <c r="E641" s="12"/>
      <c r="F641" s="12"/>
      <c r="G641" s="12"/>
      <c r="H641" s="12"/>
      <c r="I641" s="12"/>
    </row>
    <row r="642" s="1" customFormat="true" ht="15" hidden="false" customHeight="false" outlineLevel="0" collapsed="false">
      <c r="B642" s="12"/>
      <c r="C642" s="12"/>
      <c r="D642" s="12"/>
      <c r="E642" s="12"/>
      <c r="F642" s="12"/>
      <c r="G642" s="12"/>
      <c r="H642" s="12"/>
      <c r="I642" s="12"/>
    </row>
    <row r="643" s="1" customFormat="true" ht="15" hidden="false" customHeight="false" outlineLevel="0" collapsed="false">
      <c r="B643" s="12"/>
      <c r="C643" s="12"/>
      <c r="D643" s="12"/>
      <c r="E643" s="12"/>
      <c r="F643" s="12"/>
      <c r="G643" s="12"/>
      <c r="H643" s="12"/>
      <c r="I643" s="12"/>
    </row>
    <row r="644" s="1" customFormat="true" ht="15" hidden="false" customHeight="false" outlineLevel="0" collapsed="false">
      <c r="B644" s="12"/>
      <c r="C644" s="12"/>
      <c r="D644" s="12"/>
      <c r="E644" s="12"/>
      <c r="F644" s="12"/>
      <c r="G644" s="12"/>
      <c r="H644" s="12"/>
      <c r="I644" s="12"/>
    </row>
    <row r="645" s="1" customFormat="true" ht="15" hidden="false" customHeight="false" outlineLevel="0" collapsed="false">
      <c r="B645" s="12"/>
      <c r="C645" s="12"/>
      <c r="D645" s="12"/>
      <c r="E645" s="12"/>
      <c r="F645" s="12"/>
      <c r="G645" s="12"/>
      <c r="H645" s="12"/>
      <c r="I645" s="12"/>
    </row>
    <row r="646" s="1" customFormat="true" ht="15" hidden="false" customHeight="false" outlineLevel="0" collapsed="false">
      <c r="B646" s="12"/>
      <c r="C646" s="12"/>
      <c r="D646" s="12"/>
      <c r="E646" s="12"/>
      <c r="F646" s="12"/>
      <c r="G646" s="12"/>
      <c r="H646" s="12"/>
      <c r="I646" s="12"/>
    </row>
    <row r="647" s="1" customFormat="true" ht="15" hidden="false" customHeight="false" outlineLevel="0" collapsed="false">
      <c r="B647" s="12"/>
      <c r="C647" s="12"/>
      <c r="D647" s="12"/>
      <c r="E647" s="12"/>
      <c r="F647" s="12"/>
      <c r="G647" s="12"/>
      <c r="H647" s="12"/>
      <c r="I647" s="12"/>
    </row>
    <row r="648" s="1" customFormat="true" ht="15" hidden="false" customHeight="false" outlineLevel="0" collapsed="false">
      <c r="B648" s="12"/>
      <c r="C648" s="12"/>
      <c r="D648" s="12"/>
      <c r="E648" s="12"/>
      <c r="F648" s="12"/>
      <c r="G648" s="12"/>
      <c r="H648" s="12"/>
      <c r="I648" s="12"/>
    </row>
    <row r="649" s="1" customFormat="true" ht="15" hidden="false" customHeight="false" outlineLevel="0" collapsed="false">
      <c r="B649" s="12"/>
      <c r="C649" s="12"/>
      <c r="D649" s="12"/>
      <c r="E649" s="12"/>
      <c r="F649" s="12"/>
      <c r="G649" s="12"/>
      <c r="H649" s="12"/>
      <c r="I649" s="12"/>
    </row>
    <row r="650" s="1" customFormat="true" ht="15" hidden="false" customHeight="false" outlineLevel="0" collapsed="false">
      <c r="B650" s="12"/>
      <c r="C650" s="12"/>
      <c r="D650" s="12"/>
      <c r="E650" s="12"/>
      <c r="F650" s="12"/>
      <c r="G650" s="12"/>
      <c r="H650" s="12"/>
      <c r="I650" s="12"/>
    </row>
    <row r="651" s="1" customFormat="true" ht="15" hidden="false" customHeight="false" outlineLevel="0" collapsed="false">
      <c r="B651" s="12"/>
      <c r="C651" s="12"/>
      <c r="D651" s="12"/>
      <c r="E651" s="12"/>
      <c r="F651" s="12"/>
      <c r="G651" s="12"/>
      <c r="H651" s="12"/>
      <c r="I651" s="12"/>
    </row>
    <row r="652" s="1" customFormat="true" ht="15" hidden="false" customHeight="false" outlineLevel="0" collapsed="false">
      <c r="B652" s="12"/>
      <c r="C652" s="12"/>
      <c r="D652" s="12"/>
      <c r="E652" s="12"/>
      <c r="F652" s="12"/>
      <c r="G652" s="12"/>
      <c r="H652" s="12"/>
      <c r="I652" s="12"/>
    </row>
    <row r="653" s="1" customFormat="true" ht="15" hidden="false" customHeight="false" outlineLevel="0" collapsed="false">
      <c r="B653" s="12"/>
      <c r="C653" s="12"/>
      <c r="D653" s="12"/>
      <c r="E653" s="12"/>
      <c r="F653" s="12"/>
      <c r="G653" s="12"/>
      <c r="H653" s="12"/>
      <c r="I653" s="12"/>
    </row>
    <row r="654" s="1" customFormat="true" ht="15" hidden="false" customHeight="false" outlineLevel="0" collapsed="false">
      <c r="B654" s="12"/>
      <c r="C654" s="12"/>
      <c r="D654" s="12"/>
      <c r="E654" s="12"/>
      <c r="F654" s="12"/>
      <c r="G654" s="12"/>
      <c r="H654" s="12"/>
      <c r="I654" s="12"/>
    </row>
    <row r="655" s="1" customFormat="true" ht="15" hidden="false" customHeight="false" outlineLevel="0" collapsed="false">
      <c r="B655" s="12"/>
      <c r="C655" s="12"/>
      <c r="D655" s="12"/>
      <c r="E655" s="12"/>
      <c r="F655" s="12"/>
      <c r="G655" s="12"/>
      <c r="H655" s="12"/>
      <c r="I655" s="12"/>
    </row>
    <row r="656" s="1" customFormat="true" ht="15" hidden="false" customHeight="false" outlineLevel="0" collapsed="false">
      <c r="B656" s="12"/>
      <c r="C656" s="12"/>
      <c r="D656" s="12"/>
      <c r="E656" s="12"/>
      <c r="F656" s="12"/>
      <c r="G656" s="12"/>
      <c r="H656" s="12"/>
      <c r="I656" s="12"/>
    </row>
    <row r="657" s="1" customFormat="true" ht="15" hidden="false" customHeight="false" outlineLevel="0" collapsed="false">
      <c r="B657" s="12"/>
      <c r="C657" s="12"/>
      <c r="D657" s="12"/>
      <c r="E657" s="12"/>
      <c r="F657" s="12"/>
      <c r="G657" s="12"/>
      <c r="H657" s="12"/>
      <c r="I657" s="12"/>
    </row>
    <row r="658" s="1" customFormat="true" ht="15" hidden="false" customHeight="false" outlineLevel="0" collapsed="false">
      <c r="B658" s="12"/>
      <c r="C658" s="12"/>
      <c r="D658" s="12"/>
      <c r="E658" s="12"/>
      <c r="F658" s="12"/>
      <c r="G658" s="12"/>
      <c r="H658" s="12"/>
      <c r="I658" s="12"/>
    </row>
    <row r="659" s="1" customFormat="true" ht="15" hidden="false" customHeight="false" outlineLevel="0" collapsed="false">
      <c r="B659" s="12"/>
      <c r="C659" s="12"/>
      <c r="D659" s="12"/>
      <c r="E659" s="12"/>
      <c r="F659" s="12"/>
      <c r="G659" s="12"/>
      <c r="H659" s="12"/>
      <c r="I659" s="12"/>
    </row>
    <row r="660" s="1" customFormat="true" ht="15" hidden="false" customHeight="false" outlineLevel="0" collapsed="false">
      <c r="B660" s="12"/>
      <c r="C660" s="12"/>
      <c r="D660" s="12"/>
      <c r="E660" s="12"/>
      <c r="F660" s="12"/>
      <c r="G660" s="12"/>
      <c r="H660" s="12"/>
      <c r="I660" s="12"/>
    </row>
    <row r="661" s="1" customFormat="true" ht="15" hidden="false" customHeight="false" outlineLevel="0" collapsed="false">
      <c r="B661" s="12"/>
      <c r="C661" s="12"/>
      <c r="D661" s="12"/>
      <c r="E661" s="12"/>
      <c r="F661" s="12"/>
      <c r="G661" s="12"/>
      <c r="H661" s="12"/>
      <c r="I661" s="12"/>
    </row>
    <row r="662" s="1" customFormat="true" ht="15" hidden="false" customHeight="false" outlineLevel="0" collapsed="false">
      <c r="B662" s="12"/>
      <c r="C662" s="12"/>
      <c r="D662" s="12"/>
      <c r="E662" s="12"/>
      <c r="F662" s="12"/>
      <c r="G662" s="12"/>
      <c r="H662" s="12"/>
      <c r="I662" s="12"/>
    </row>
    <row r="663" s="1" customFormat="true" ht="15" hidden="false" customHeight="false" outlineLevel="0" collapsed="false">
      <c r="B663" s="12"/>
      <c r="C663" s="12"/>
      <c r="D663" s="12"/>
      <c r="E663" s="12"/>
      <c r="F663" s="12"/>
      <c r="G663" s="12"/>
      <c r="H663" s="12"/>
      <c r="I663" s="12"/>
    </row>
    <row r="664" s="1" customFormat="true" ht="15" hidden="false" customHeight="false" outlineLevel="0" collapsed="false">
      <c r="B664" s="12"/>
      <c r="C664" s="12"/>
      <c r="D664" s="12"/>
      <c r="E664" s="12"/>
      <c r="F664" s="12"/>
      <c r="G664" s="12"/>
      <c r="H664" s="12"/>
      <c r="I664" s="12"/>
    </row>
    <row r="665" s="1" customFormat="true" ht="15" hidden="false" customHeight="false" outlineLevel="0" collapsed="false">
      <c r="B665" s="12"/>
      <c r="C665" s="12"/>
      <c r="D665" s="12"/>
      <c r="E665" s="12"/>
      <c r="F665" s="12"/>
      <c r="G665" s="12"/>
      <c r="H665" s="12"/>
      <c r="I665" s="12"/>
    </row>
    <row r="666" s="1" customFormat="true" ht="15" hidden="false" customHeight="false" outlineLevel="0" collapsed="false">
      <c r="B666" s="12"/>
      <c r="C666" s="12"/>
      <c r="D666" s="12"/>
      <c r="E666" s="12"/>
      <c r="F666" s="12"/>
      <c r="G666" s="12"/>
      <c r="H666" s="12"/>
      <c r="I666" s="12"/>
    </row>
    <row r="667" s="1" customFormat="true" ht="15" hidden="false" customHeight="false" outlineLevel="0" collapsed="false">
      <c r="B667" s="12"/>
      <c r="C667" s="12"/>
      <c r="D667" s="12"/>
      <c r="E667" s="12"/>
      <c r="F667" s="12"/>
      <c r="G667" s="12"/>
      <c r="H667" s="12"/>
      <c r="I667" s="12"/>
    </row>
    <row r="668" s="1" customFormat="true" ht="15" hidden="false" customHeight="false" outlineLevel="0" collapsed="false">
      <c r="B668" s="12"/>
      <c r="C668" s="12"/>
      <c r="D668" s="12"/>
      <c r="E668" s="12"/>
      <c r="F668" s="12"/>
      <c r="G668" s="12"/>
      <c r="H668" s="12"/>
      <c r="I668" s="12"/>
    </row>
    <row r="669" s="1" customFormat="true" ht="15" hidden="false" customHeight="false" outlineLevel="0" collapsed="false">
      <c r="B669" s="12"/>
      <c r="C669" s="12"/>
      <c r="D669" s="12"/>
      <c r="E669" s="12"/>
      <c r="F669" s="12"/>
      <c r="G669" s="12"/>
      <c r="H669" s="12"/>
      <c r="I669" s="12"/>
    </row>
    <row r="670" s="1" customFormat="true" ht="15" hidden="false" customHeight="false" outlineLevel="0" collapsed="false">
      <c r="B670" s="12"/>
      <c r="C670" s="12"/>
      <c r="D670" s="12"/>
      <c r="E670" s="12"/>
      <c r="F670" s="12"/>
      <c r="G670" s="12"/>
      <c r="H670" s="12"/>
      <c r="I670" s="12"/>
    </row>
    <row r="671" s="1" customFormat="true" ht="15" hidden="false" customHeight="false" outlineLevel="0" collapsed="false">
      <c r="B671" s="12"/>
      <c r="C671" s="12"/>
      <c r="D671" s="12"/>
      <c r="E671" s="12"/>
      <c r="F671" s="12"/>
      <c r="G671" s="12"/>
      <c r="H671" s="12"/>
      <c r="I671" s="12"/>
    </row>
    <row r="672" s="1" customFormat="true" ht="15" hidden="false" customHeight="false" outlineLevel="0" collapsed="false">
      <c r="B672" s="12"/>
      <c r="C672" s="12"/>
      <c r="D672" s="12"/>
      <c r="E672" s="12"/>
      <c r="F672" s="12"/>
      <c r="G672" s="12"/>
      <c r="H672" s="12"/>
      <c r="I672" s="12"/>
    </row>
    <row r="673" s="1" customFormat="true" ht="15" hidden="false" customHeight="false" outlineLevel="0" collapsed="false">
      <c r="B673" s="12"/>
      <c r="C673" s="12"/>
      <c r="D673" s="12"/>
      <c r="E673" s="12"/>
      <c r="F673" s="12"/>
      <c r="G673" s="12"/>
      <c r="H673" s="12"/>
      <c r="I673" s="12"/>
    </row>
    <row r="674" s="1" customFormat="true" ht="15" hidden="false" customHeight="false" outlineLevel="0" collapsed="false">
      <c r="B674" s="12"/>
      <c r="C674" s="12"/>
      <c r="D674" s="12"/>
      <c r="E674" s="12"/>
      <c r="F674" s="12"/>
      <c r="G674" s="12"/>
      <c r="H674" s="12"/>
      <c r="I674" s="12"/>
    </row>
    <row r="675" s="1" customFormat="true" ht="15" hidden="false" customHeight="false" outlineLevel="0" collapsed="false">
      <c r="B675" s="12"/>
      <c r="C675" s="12"/>
      <c r="D675" s="12"/>
      <c r="E675" s="12"/>
      <c r="F675" s="12"/>
      <c r="G675" s="12"/>
      <c r="H675" s="12"/>
      <c r="I675" s="12"/>
    </row>
    <row r="676" s="1" customFormat="true" ht="15" hidden="false" customHeight="false" outlineLevel="0" collapsed="false">
      <c r="B676" s="12"/>
      <c r="C676" s="12"/>
      <c r="D676" s="12"/>
      <c r="E676" s="12"/>
      <c r="F676" s="12"/>
      <c r="G676" s="12"/>
      <c r="H676" s="12"/>
      <c r="I676" s="12"/>
    </row>
    <row r="677" s="1" customFormat="true" ht="15" hidden="false" customHeight="false" outlineLevel="0" collapsed="false">
      <c r="B677" s="12"/>
      <c r="C677" s="12"/>
      <c r="D677" s="12"/>
      <c r="E677" s="12"/>
      <c r="F677" s="12"/>
      <c r="G677" s="12"/>
      <c r="H677" s="12"/>
      <c r="I677" s="12"/>
    </row>
    <row r="678" s="1" customFormat="true" ht="15" hidden="false" customHeight="false" outlineLevel="0" collapsed="false">
      <c r="B678" s="12"/>
      <c r="C678" s="12"/>
      <c r="D678" s="12"/>
      <c r="E678" s="12"/>
      <c r="F678" s="12"/>
      <c r="G678" s="12"/>
      <c r="H678" s="12"/>
      <c r="I678" s="12"/>
    </row>
    <row r="679" s="1" customFormat="true" ht="15" hidden="false" customHeight="false" outlineLevel="0" collapsed="false">
      <c r="B679" s="12"/>
      <c r="C679" s="12"/>
      <c r="D679" s="12"/>
      <c r="E679" s="12"/>
      <c r="F679" s="12"/>
      <c r="G679" s="12"/>
      <c r="H679" s="12"/>
      <c r="I679" s="12"/>
    </row>
    <row r="680" s="1" customFormat="true" ht="15" hidden="false" customHeight="false" outlineLevel="0" collapsed="false">
      <c r="B680" s="12"/>
      <c r="C680" s="12"/>
      <c r="D680" s="12"/>
      <c r="E680" s="12"/>
      <c r="F680" s="12"/>
      <c r="G680" s="12"/>
      <c r="H680" s="12"/>
      <c r="I680" s="12"/>
    </row>
    <row r="681" s="1" customFormat="true" ht="15" hidden="false" customHeight="false" outlineLevel="0" collapsed="false">
      <c r="B681" s="12"/>
      <c r="C681" s="12"/>
      <c r="D681" s="12"/>
      <c r="E681" s="12"/>
      <c r="F681" s="12"/>
      <c r="G681" s="12"/>
      <c r="H681" s="12"/>
      <c r="I681" s="12"/>
    </row>
    <row r="682" s="1" customFormat="true" ht="15" hidden="false" customHeight="false" outlineLevel="0" collapsed="false">
      <c r="B682" s="12"/>
      <c r="C682" s="12"/>
      <c r="D682" s="12"/>
      <c r="E682" s="12"/>
      <c r="F682" s="12"/>
      <c r="G682" s="12"/>
      <c r="H682" s="12"/>
      <c r="I682" s="12"/>
    </row>
    <row r="683" s="1" customFormat="true" ht="15" hidden="false" customHeight="false" outlineLevel="0" collapsed="false">
      <c r="B683" s="12"/>
      <c r="C683" s="12"/>
      <c r="D683" s="12"/>
      <c r="E683" s="12"/>
      <c r="F683" s="12"/>
      <c r="G683" s="12"/>
      <c r="H683" s="12"/>
      <c r="I683" s="12"/>
    </row>
    <row r="684" s="1" customFormat="true" ht="15" hidden="false" customHeight="false" outlineLevel="0" collapsed="false">
      <c r="B684" s="12"/>
      <c r="C684" s="12"/>
      <c r="D684" s="12"/>
      <c r="E684" s="12"/>
      <c r="F684" s="12"/>
      <c r="G684" s="12"/>
      <c r="H684" s="12"/>
      <c r="I684" s="12"/>
    </row>
    <row r="685" s="1" customFormat="true" ht="15" hidden="false" customHeight="false" outlineLevel="0" collapsed="false">
      <c r="B685" s="12"/>
      <c r="C685" s="12"/>
      <c r="D685" s="12"/>
      <c r="E685" s="12"/>
      <c r="F685" s="12"/>
      <c r="G685" s="12"/>
      <c r="H685" s="12"/>
      <c r="I685" s="12"/>
    </row>
    <row r="686" s="1" customFormat="true" ht="15" hidden="false" customHeight="false" outlineLevel="0" collapsed="false">
      <c r="B686" s="12"/>
      <c r="C686" s="12"/>
      <c r="D686" s="12"/>
      <c r="E686" s="12"/>
      <c r="F686" s="12"/>
      <c r="G686" s="12"/>
      <c r="H686" s="12"/>
      <c r="I686" s="12"/>
    </row>
    <row r="687" s="1" customFormat="true" ht="15" hidden="false" customHeight="false" outlineLevel="0" collapsed="false">
      <c r="B687" s="12"/>
      <c r="C687" s="12"/>
      <c r="D687" s="12"/>
      <c r="E687" s="12"/>
      <c r="F687" s="12"/>
      <c r="G687" s="12"/>
      <c r="H687" s="12"/>
      <c r="I687" s="12"/>
    </row>
    <row r="688" s="1" customFormat="true" ht="15" hidden="false" customHeight="false" outlineLevel="0" collapsed="false">
      <c r="B688" s="12"/>
      <c r="C688" s="12"/>
      <c r="D688" s="12"/>
      <c r="E688" s="12"/>
      <c r="F688" s="12"/>
      <c r="G688" s="12"/>
      <c r="H688" s="12"/>
      <c r="I688" s="12"/>
    </row>
    <row r="689" s="1" customFormat="true" ht="15" hidden="false" customHeight="false" outlineLevel="0" collapsed="false">
      <c r="B689" s="12"/>
      <c r="C689" s="12"/>
      <c r="D689" s="12"/>
      <c r="E689" s="12"/>
      <c r="F689" s="12"/>
      <c r="G689" s="12"/>
      <c r="H689" s="12"/>
      <c r="I689" s="12"/>
    </row>
    <row r="690" s="1" customFormat="true" ht="15" hidden="false" customHeight="false" outlineLevel="0" collapsed="false">
      <c r="B690" s="12"/>
      <c r="C690" s="12"/>
      <c r="D690" s="12"/>
      <c r="E690" s="12"/>
      <c r="F690" s="12"/>
      <c r="G690" s="12"/>
      <c r="H690" s="12"/>
      <c r="I690" s="12"/>
    </row>
    <row r="691" s="1" customFormat="true" ht="15" hidden="false" customHeight="false" outlineLevel="0" collapsed="false">
      <c r="B691" s="12"/>
      <c r="C691" s="12"/>
      <c r="D691" s="12"/>
      <c r="E691" s="12"/>
      <c r="F691" s="12"/>
      <c r="G691" s="12"/>
      <c r="H691" s="12"/>
      <c r="I691" s="12"/>
    </row>
    <row r="692" s="1" customFormat="true" ht="15" hidden="false" customHeight="false" outlineLevel="0" collapsed="false">
      <c r="B692" s="12"/>
      <c r="C692" s="12"/>
      <c r="D692" s="12"/>
      <c r="E692" s="12"/>
      <c r="F692" s="12"/>
      <c r="G692" s="12"/>
      <c r="H692" s="12"/>
      <c r="I692" s="12"/>
    </row>
    <row r="693" s="1" customFormat="true" ht="15" hidden="false" customHeight="false" outlineLevel="0" collapsed="false">
      <c r="B693" s="12"/>
      <c r="C693" s="12"/>
      <c r="D693" s="12"/>
      <c r="E693" s="12"/>
      <c r="F693" s="12"/>
      <c r="G693" s="12"/>
      <c r="H693" s="12"/>
      <c r="I693" s="12"/>
    </row>
    <row r="694" s="1" customFormat="true" ht="15" hidden="false" customHeight="false" outlineLevel="0" collapsed="false">
      <c r="B694" s="12"/>
      <c r="C694" s="12"/>
      <c r="D694" s="12"/>
      <c r="E694" s="12"/>
      <c r="F694" s="12"/>
      <c r="G694" s="12"/>
      <c r="H694" s="12"/>
      <c r="I694" s="12"/>
    </row>
    <row r="695" s="1" customFormat="true" ht="15" hidden="false" customHeight="false" outlineLevel="0" collapsed="false">
      <c r="B695" s="12"/>
      <c r="C695" s="12"/>
      <c r="D695" s="12"/>
      <c r="E695" s="12"/>
      <c r="F695" s="12"/>
      <c r="G695" s="12"/>
      <c r="H695" s="12"/>
      <c r="I695" s="12"/>
    </row>
    <row r="696" s="1" customFormat="true" ht="15" hidden="false" customHeight="false" outlineLevel="0" collapsed="false">
      <c r="B696" s="12"/>
      <c r="C696" s="12"/>
      <c r="D696" s="12"/>
      <c r="E696" s="12"/>
      <c r="F696" s="12"/>
      <c r="G696" s="12"/>
      <c r="H696" s="12"/>
      <c r="I696" s="12"/>
    </row>
    <row r="697" s="1" customFormat="true" ht="15" hidden="false" customHeight="false" outlineLevel="0" collapsed="false">
      <c r="B697" s="12"/>
      <c r="C697" s="12"/>
      <c r="D697" s="12"/>
      <c r="E697" s="12"/>
      <c r="F697" s="12"/>
      <c r="G697" s="12"/>
      <c r="H697" s="12"/>
      <c r="I697" s="12"/>
    </row>
    <row r="698" s="1" customFormat="true" ht="15" hidden="false" customHeight="false" outlineLevel="0" collapsed="false">
      <c r="B698" s="12"/>
      <c r="C698" s="12"/>
      <c r="D698" s="12"/>
      <c r="E698" s="12"/>
      <c r="F698" s="12"/>
      <c r="G698" s="12"/>
      <c r="H698" s="12"/>
      <c r="I698" s="12"/>
    </row>
    <row r="699" s="1" customFormat="true" ht="15" hidden="false" customHeight="false" outlineLevel="0" collapsed="false">
      <c r="B699" s="12"/>
      <c r="C699" s="12"/>
      <c r="D699" s="12"/>
      <c r="E699" s="12"/>
      <c r="F699" s="12"/>
      <c r="G699" s="12"/>
      <c r="H699" s="12"/>
      <c r="I699" s="12"/>
    </row>
    <row r="700" s="1" customFormat="true" ht="15" hidden="false" customHeight="false" outlineLevel="0" collapsed="false">
      <c r="B700" s="12"/>
      <c r="C700" s="12"/>
      <c r="D700" s="12"/>
      <c r="E700" s="12"/>
      <c r="F700" s="12"/>
      <c r="G700" s="12"/>
      <c r="H700" s="12"/>
      <c r="I700" s="12"/>
    </row>
    <row r="701" s="1" customFormat="true" ht="15" hidden="false" customHeight="false" outlineLevel="0" collapsed="false">
      <c r="B701" s="12"/>
      <c r="C701" s="12"/>
      <c r="D701" s="12"/>
      <c r="E701" s="12"/>
      <c r="F701" s="12"/>
      <c r="G701" s="12"/>
      <c r="H701" s="12"/>
      <c r="I701" s="12"/>
    </row>
    <row r="702" s="1" customFormat="true" ht="15" hidden="false" customHeight="false" outlineLevel="0" collapsed="false">
      <c r="B702" s="12"/>
      <c r="C702" s="12"/>
      <c r="D702" s="12"/>
      <c r="E702" s="12"/>
      <c r="F702" s="12"/>
      <c r="G702" s="12"/>
      <c r="H702" s="12"/>
      <c r="I702" s="12"/>
    </row>
    <row r="703" s="1" customFormat="true" ht="15" hidden="false" customHeight="false" outlineLevel="0" collapsed="false">
      <c r="B703" s="12"/>
      <c r="C703" s="12"/>
      <c r="D703" s="12"/>
      <c r="E703" s="12"/>
      <c r="F703" s="12"/>
      <c r="G703" s="12"/>
      <c r="H703" s="12"/>
      <c r="I703" s="12"/>
    </row>
    <row r="704" s="1" customFormat="true" ht="15" hidden="false" customHeight="false" outlineLevel="0" collapsed="false">
      <c r="B704" s="12"/>
      <c r="C704" s="12"/>
      <c r="D704" s="12"/>
      <c r="E704" s="12"/>
      <c r="F704" s="12"/>
      <c r="G704" s="12"/>
      <c r="H704" s="12"/>
      <c r="I704" s="12"/>
    </row>
    <row r="705" s="1" customFormat="true" ht="15" hidden="false" customHeight="false" outlineLevel="0" collapsed="false">
      <c r="B705" s="12"/>
      <c r="C705" s="12"/>
      <c r="D705" s="12"/>
      <c r="E705" s="12"/>
      <c r="F705" s="12"/>
      <c r="G705" s="12"/>
      <c r="H705" s="12"/>
      <c r="I705" s="12"/>
    </row>
    <row r="706" s="1" customFormat="true" ht="15" hidden="false" customHeight="false" outlineLevel="0" collapsed="false">
      <c r="B706" s="12"/>
      <c r="C706" s="12"/>
      <c r="D706" s="12"/>
      <c r="E706" s="12"/>
      <c r="F706" s="12"/>
      <c r="G706" s="12"/>
      <c r="H706" s="12"/>
      <c r="I706" s="12"/>
    </row>
    <row r="707" s="1" customFormat="true" ht="15" hidden="false" customHeight="false" outlineLevel="0" collapsed="false">
      <c r="B707" s="12"/>
      <c r="C707" s="12"/>
      <c r="D707" s="12"/>
      <c r="E707" s="12"/>
      <c r="F707" s="12"/>
      <c r="G707" s="12"/>
      <c r="H707" s="12"/>
      <c r="I707" s="12"/>
    </row>
    <row r="708" s="1" customFormat="true" ht="15" hidden="false" customHeight="false" outlineLevel="0" collapsed="false">
      <c r="B708" s="12"/>
      <c r="C708" s="12"/>
      <c r="D708" s="12"/>
      <c r="E708" s="12"/>
      <c r="F708" s="12"/>
      <c r="G708" s="12"/>
      <c r="H708" s="12"/>
      <c r="I708" s="12"/>
    </row>
    <row r="709" s="1" customFormat="true" ht="15" hidden="false" customHeight="false" outlineLevel="0" collapsed="false">
      <c r="B709" s="12"/>
      <c r="C709" s="12"/>
      <c r="D709" s="12"/>
      <c r="E709" s="12"/>
      <c r="F709" s="12"/>
      <c r="G709" s="12"/>
      <c r="H709" s="12"/>
      <c r="I709" s="12"/>
    </row>
    <row r="710" s="1" customFormat="true" ht="15" hidden="false" customHeight="false" outlineLevel="0" collapsed="false">
      <c r="B710" s="12"/>
      <c r="C710" s="12"/>
      <c r="D710" s="12"/>
      <c r="E710" s="12"/>
      <c r="F710" s="12"/>
      <c r="G710" s="12"/>
      <c r="H710" s="12"/>
      <c r="I710" s="12"/>
    </row>
    <row r="711" s="1" customFormat="true" ht="15" hidden="false" customHeight="false" outlineLevel="0" collapsed="false">
      <c r="B711" s="12"/>
      <c r="C711" s="12"/>
      <c r="D711" s="12"/>
      <c r="E711" s="12"/>
      <c r="F711" s="12"/>
      <c r="G711" s="12"/>
      <c r="H711" s="12"/>
      <c r="I711" s="12"/>
    </row>
    <row r="712" s="1" customFormat="true" ht="15" hidden="false" customHeight="false" outlineLevel="0" collapsed="false">
      <c r="B712" s="12"/>
      <c r="C712" s="12"/>
      <c r="D712" s="12"/>
      <c r="E712" s="12"/>
      <c r="F712" s="12"/>
      <c r="G712" s="12"/>
      <c r="H712" s="12"/>
      <c r="I712" s="12"/>
    </row>
    <row r="713" s="1" customFormat="true" ht="15" hidden="false" customHeight="false" outlineLevel="0" collapsed="false">
      <c r="B713" s="12"/>
      <c r="C713" s="12"/>
      <c r="D713" s="12"/>
      <c r="E713" s="12"/>
      <c r="F713" s="12"/>
      <c r="G713" s="12"/>
      <c r="H713" s="12"/>
      <c r="I713" s="12"/>
    </row>
    <row r="714" s="1" customFormat="true" ht="15" hidden="false" customHeight="false" outlineLevel="0" collapsed="false">
      <c r="B714" s="12"/>
      <c r="C714" s="12"/>
      <c r="D714" s="12"/>
      <c r="E714" s="12"/>
      <c r="F714" s="12"/>
      <c r="G714" s="12"/>
      <c r="H714" s="12"/>
      <c r="I714" s="12"/>
    </row>
    <row r="715" s="1" customFormat="true" ht="15" hidden="false" customHeight="false" outlineLevel="0" collapsed="false">
      <c r="B715" s="12"/>
      <c r="C715" s="12"/>
      <c r="D715" s="12"/>
      <c r="E715" s="12"/>
      <c r="F715" s="12"/>
      <c r="G715" s="12"/>
      <c r="H715" s="12"/>
      <c r="I715" s="12"/>
    </row>
    <row r="716" s="1" customFormat="true" ht="15" hidden="false" customHeight="false" outlineLevel="0" collapsed="false">
      <c r="B716" s="12"/>
      <c r="C716" s="12"/>
      <c r="D716" s="12"/>
      <c r="E716" s="12"/>
      <c r="F716" s="12"/>
      <c r="G716" s="12"/>
      <c r="H716" s="12"/>
      <c r="I716" s="12"/>
    </row>
    <row r="717" s="1" customFormat="true" ht="15" hidden="false" customHeight="false" outlineLevel="0" collapsed="false">
      <c r="B717" s="12"/>
      <c r="C717" s="12"/>
      <c r="D717" s="12"/>
      <c r="E717" s="12"/>
      <c r="F717" s="12"/>
      <c r="G717" s="12"/>
      <c r="H717" s="12"/>
      <c r="I717" s="12"/>
    </row>
    <row r="718" s="1" customFormat="true" ht="15" hidden="false" customHeight="false" outlineLevel="0" collapsed="false">
      <c r="B718" s="12"/>
      <c r="C718" s="12"/>
      <c r="D718" s="12"/>
      <c r="E718" s="12"/>
      <c r="F718" s="12"/>
      <c r="G718" s="12"/>
      <c r="H718" s="12"/>
      <c r="I718" s="12"/>
    </row>
    <row r="719" s="1" customFormat="true" ht="15" hidden="false" customHeight="false" outlineLevel="0" collapsed="false">
      <c r="B719" s="12"/>
      <c r="C719" s="12"/>
      <c r="D719" s="12"/>
      <c r="E719" s="12"/>
      <c r="F719" s="12"/>
      <c r="G719" s="12"/>
      <c r="H719" s="12"/>
      <c r="I719" s="12"/>
    </row>
    <row r="720" s="1" customFormat="true" ht="15" hidden="false" customHeight="false" outlineLevel="0" collapsed="false">
      <c r="B720" s="12"/>
      <c r="C720" s="12"/>
      <c r="D720" s="12"/>
      <c r="E720" s="12"/>
      <c r="F720" s="12"/>
      <c r="G720" s="12"/>
      <c r="H720" s="12"/>
      <c r="I720" s="12"/>
    </row>
    <row r="721" s="1" customFormat="true" ht="15" hidden="false" customHeight="false" outlineLevel="0" collapsed="false">
      <c r="B721" s="12"/>
      <c r="C721" s="12"/>
      <c r="D721" s="12"/>
      <c r="E721" s="12"/>
      <c r="F721" s="12"/>
      <c r="G721" s="12"/>
      <c r="H721" s="12"/>
      <c r="I721" s="12"/>
    </row>
    <row r="722" s="1" customFormat="true" ht="15" hidden="false" customHeight="false" outlineLevel="0" collapsed="false">
      <c r="B722" s="12"/>
      <c r="C722" s="12"/>
      <c r="D722" s="12"/>
      <c r="E722" s="12"/>
      <c r="F722" s="12"/>
      <c r="G722" s="12"/>
      <c r="H722" s="12"/>
      <c r="I722" s="12"/>
    </row>
    <row r="723" s="1" customFormat="true" ht="15" hidden="false" customHeight="false" outlineLevel="0" collapsed="false">
      <c r="B723" s="12"/>
      <c r="C723" s="12"/>
      <c r="D723" s="12"/>
      <c r="E723" s="12"/>
      <c r="F723" s="12"/>
      <c r="G723" s="12"/>
      <c r="H723" s="12"/>
      <c r="I723" s="12"/>
    </row>
    <row r="724" s="1" customFormat="true" ht="15" hidden="false" customHeight="false" outlineLevel="0" collapsed="false">
      <c r="B724" s="12"/>
      <c r="C724" s="12"/>
      <c r="D724" s="12"/>
      <c r="E724" s="12"/>
      <c r="F724" s="12"/>
      <c r="G724" s="12"/>
      <c r="H724" s="12"/>
      <c r="I724" s="12"/>
    </row>
    <row r="725" s="1" customFormat="true" ht="15" hidden="false" customHeight="false" outlineLevel="0" collapsed="false">
      <c r="B725" s="12"/>
      <c r="C725" s="12"/>
      <c r="D725" s="12"/>
      <c r="E725" s="12"/>
      <c r="F725" s="12"/>
      <c r="G725" s="12"/>
      <c r="H725" s="12"/>
      <c r="I725" s="12"/>
    </row>
    <row r="726" s="1" customFormat="true" ht="15" hidden="false" customHeight="false" outlineLevel="0" collapsed="false">
      <c r="B726" s="12"/>
      <c r="C726" s="12"/>
      <c r="D726" s="12"/>
      <c r="E726" s="12"/>
      <c r="F726" s="12"/>
      <c r="G726" s="12"/>
      <c r="H726" s="12"/>
      <c r="I726" s="12"/>
    </row>
    <row r="727" s="1" customFormat="true" ht="15" hidden="false" customHeight="false" outlineLevel="0" collapsed="false">
      <c r="B727" s="12"/>
      <c r="C727" s="12"/>
      <c r="D727" s="12"/>
      <c r="E727" s="12"/>
      <c r="F727" s="12"/>
      <c r="G727" s="12"/>
      <c r="H727" s="12"/>
      <c r="I727" s="12"/>
    </row>
    <row r="728" s="1" customFormat="true" ht="15" hidden="false" customHeight="false" outlineLevel="0" collapsed="false">
      <c r="B728" s="12"/>
      <c r="C728" s="12"/>
      <c r="D728" s="12"/>
      <c r="E728" s="12"/>
      <c r="F728" s="12"/>
      <c r="G728" s="12"/>
      <c r="H728" s="12"/>
      <c r="I728" s="12"/>
    </row>
    <row r="729" s="1" customFormat="true" ht="15" hidden="false" customHeight="false" outlineLevel="0" collapsed="false">
      <c r="B729" s="12"/>
      <c r="C729" s="12"/>
      <c r="D729" s="12"/>
      <c r="E729" s="12"/>
      <c r="F729" s="12"/>
      <c r="G729" s="12"/>
      <c r="H729" s="12"/>
      <c r="I729" s="12"/>
    </row>
    <row r="730" s="1" customFormat="true" ht="15" hidden="false" customHeight="false" outlineLevel="0" collapsed="false">
      <c r="B730" s="12"/>
      <c r="C730" s="12"/>
      <c r="D730" s="12"/>
      <c r="E730" s="12"/>
      <c r="F730" s="12"/>
      <c r="G730" s="12"/>
      <c r="H730" s="12"/>
      <c r="I730" s="12"/>
    </row>
    <row r="731" s="1" customFormat="true" ht="15" hidden="false" customHeight="false" outlineLevel="0" collapsed="false">
      <c r="B731" s="12"/>
      <c r="C731" s="12"/>
      <c r="D731" s="12"/>
      <c r="E731" s="12"/>
      <c r="F731" s="12"/>
      <c r="G731" s="12"/>
      <c r="H731" s="12"/>
      <c r="I731" s="12"/>
    </row>
    <row r="732" s="1" customFormat="true" ht="15" hidden="false" customHeight="false" outlineLevel="0" collapsed="false">
      <c r="B732" s="12"/>
      <c r="C732" s="12"/>
      <c r="D732" s="12"/>
      <c r="E732" s="12"/>
      <c r="F732" s="12"/>
      <c r="G732" s="12"/>
      <c r="H732" s="12"/>
      <c r="I732" s="12"/>
    </row>
    <row r="733" s="1" customFormat="true" ht="15" hidden="false" customHeight="false" outlineLevel="0" collapsed="false">
      <c r="B733" s="12"/>
      <c r="C733" s="12"/>
      <c r="D733" s="12"/>
      <c r="E733" s="12"/>
      <c r="F733" s="12"/>
      <c r="G733" s="12"/>
      <c r="H733" s="12"/>
      <c r="I733" s="12"/>
    </row>
    <row r="734" s="1" customFormat="true" ht="15" hidden="false" customHeight="false" outlineLevel="0" collapsed="false">
      <c r="B734" s="12"/>
      <c r="C734" s="12"/>
      <c r="D734" s="12"/>
      <c r="E734" s="12"/>
      <c r="F734" s="12"/>
      <c r="G734" s="12"/>
      <c r="H734" s="12"/>
      <c r="I734" s="12"/>
    </row>
    <row r="735" s="1" customFormat="true" ht="15" hidden="false" customHeight="false" outlineLevel="0" collapsed="false">
      <c r="B735" s="12"/>
      <c r="C735" s="12"/>
      <c r="D735" s="12"/>
      <c r="E735" s="12"/>
      <c r="F735" s="12"/>
      <c r="G735" s="12"/>
      <c r="H735" s="12"/>
      <c r="I735" s="12"/>
    </row>
    <row r="736" s="1" customFormat="true" ht="15" hidden="false" customHeight="false" outlineLevel="0" collapsed="false">
      <c r="B736" s="12"/>
      <c r="C736" s="12"/>
      <c r="D736" s="12"/>
      <c r="E736" s="12"/>
      <c r="F736" s="12"/>
      <c r="G736" s="12"/>
      <c r="H736" s="12"/>
      <c r="I736" s="12"/>
    </row>
    <row r="737" s="1" customFormat="true" ht="15" hidden="false" customHeight="false" outlineLevel="0" collapsed="false">
      <c r="B737" s="12"/>
      <c r="C737" s="12"/>
      <c r="D737" s="12"/>
      <c r="E737" s="12"/>
      <c r="F737" s="12"/>
      <c r="G737" s="12"/>
      <c r="H737" s="12"/>
      <c r="I737" s="12"/>
    </row>
    <row r="738" s="1" customFormat="true" ht="15" hidden="false" customHeight="false" outlineLevel="0" collapsed="false">
      <c r="B738" s="12"/>
      <c r="C738" s="12"/>
      <c r="D738" s="12"/>
      <c r="E738" s="12"/>
      <c r="F738" s="12"/>
      <c r="G738" s="12"/>
      <c r="H738" s="12"/>
      <c r="I738" s="12"/>
    </row>
    <row r="739" s="1" customFormat="true" ht="15" hidden="false" customHeight="false" outlineLevel="0" collapsed="false">
      <c r="B739" s="12"/>
      <c r="C739" s="12"/>
      <c r="D739" s="12"/>
      <c r="E739" s="12"/>
      <c r="F739" s="12"/>
      <c r="G739" s="12"/>
      <c r="H739" s="12"/>
      <c r="I739" s="12"/>
    </row>
    <row r="740" s="1" customFormat="true" ht="15" hidden="false" customHeight="false" outlineLevel="0" collapsed="false">
      <c r="B740" s="12"/>
      <c r="C740" s="12"/>
      <c r="D740" s="12"/>
      <c r="E740" s="12"/>
      <c r="F740" s="12"/>
      <c r="G740" s="12"/>
      <c r="H740" s="12"/>
      <c r="I740" s="12"/>
    </row>
    <row r="741" s="1" customFormat="true" ht="15" hidden="false" customHeight="false" outlineLevel="0" collapsed="false">
      <c r="B741" s="12"/>
      <c r="C741" s="12"/>
      <c r="D741" s="12"/>
      <c r="E741" s="12"/>
      <c r="F741" s="12"/>
      <c r="G741" s="12"/>
      <c r="H741" s="12"/>
      <c r="I741" s="12"/>
    </row>
    <row r="742" s="1" customFormat="true" ht="15" hidden="false" customHeight="false" outlineLevel="0" collapsed="false">
      <c r="B742" s="12"/>
      <c r="C742" s="12"/>
      <c r="D742" s="12"/>
      <c r="E742" s="12"/>
      <c r="F742" s="12"/>
      <c r="G742" s="12"/>
      <c r="H742" s="12"/>
      <c r="I742" s="12"/>
    </row>
    <row r="743" s="1" customFormat="true" ht="15" hidden="false" customHeight="false" outlineLevel="0" collapsed="false">
      <c r="B743" s="12"/>
      <c r="C743" s="12"/>
      <c r="D743" s="12"/>
      <c r="E743" s="12"/>
      <c r="F743" s="12"/>
      <c r="G743" s="12"/>
      <c r="H743" s="12"/>
      <c r="I743" s="12"/>
    </row>
    <row r="744" s="1" customFormat="true" ht="15" hidden="false" customHeight="false" outlineLevel="0" collapsed="false">
      <c r="B744" s="12"/>
      <c r="C744" s="12"/>
      <c r="D744" s="12"/>
      <c r="E744" s="12"/>
      <c r="F744" s="12"/>
      <c r="G744" s="12"/>
      <c r="H744" s="12"/>
      <c r="I744" s="12"/>
    </row>
    <row r="745" s="1" customFormat="true" ht="15" hidden="false" customHeight="false" outlineLevel="0" collapsed="false">
      <c r="B745" s="12"/>
      <c r="C745" s="12"/>
      <c r="D745" s="12"/>
      <c r="E745" s="12"/>
      <c r="F745" s="12"/>
      <c r="G745" s="12"/>
      <c r="H745" s="12"/>
      <c r="I745" s="12"/>
    </row>
    <row r="746" s="1" customFormat="true" ht="15" hidden="false" customHeight="false" outlineLevel="0" collapsed="false">
      <c r="B746" s="12"/>
      <c r="C746" s="12"/>
      <c r="D746" s="12"/>
      <c r="E746" s="12"/>
      <c r="F746" s="12"/>
      <c r="G746" s="12"/>
      <c r="H746" s="12"/>
      <c r="I746" s="12"/>
    </row>
    <row r="747" s="1" customFormat="true" ht="15" hidden="false" customHeight="false" outlineLevel="0" collapsed="false">
      <c r="B747" s="12"/>
      <c r="C747" s="12"/>
      <c r="D747" s="12"/>
      <c r="E747" s="12"/>
      <c r="F747" s="12"/>
      <c r="G747" s="12"/>
      <c r="H747" s="12"/>
      <c r="I747" s="12"/>
    </row>
    <row r="748" s="1" customFormat="true" ht="15" hidden="false" customHeight="false" outlineLevel="0" collapsed="false">
      <c r="B748" s="12"/>
      <c r="C748" s="12"/>
      <c r="D748" s="12"/>
      <c r="E748" s="12"/>
      <c r="F748" s="12"/>
      <c r="G748" s="12"/>
      <c r="H748" s="12"/>
      <c r="I748" s="12"/>
    </row>
    <row r="749" s="1" customFormat="true" ht="15" hidden="false" customHeight="false" outlineLevel="0" collapsed="false">
      <c r="B749" s="12"/>
      <c r="C749" s="12"/>
      <c r="D749" s="12"/>
      <c r="E749" s="12"/>
      <c r="F749" s="12"/>
      <c r="G749" s="12"/>
      <c r="H749" s="12"/>
      <c r="I749" s="12"/>
    </row>
    <row r="750" s="1" customFormat="true" ht="15" hidden="false" customHeight="false" outlineLevel="0" collapsed="false">
      <c r="B750" s="12"/>
      <c r="C750" s="12"/>
      <c r="D750" s="12"/>
      <c r="E750" s="12"/>
      <c r="F750" s="12"/>
      <c r="G750" s="12"/>
      <c r="H750" s="12"/>
      <c r="I750" s="12"/>
    </row>
    <row r="751" s="1" customFormat="true" ht="15" hidden="false" customHeight="false" outlineLevel="0" collapsed="false">
      <c r="B751" s="12"/>
      <c r="C751" s="12"/>
      <c r="D751" s="12"/>
      <c r="E751" s="12"/>
      <c r="F751" s="12"/>
      <c r="G751" s="12"/>
      <c r="H751" s="12"/>
      <c r="I751" s="12"/>
    </row>
    <row r="752" s="1" customFormat="true" ht="15" hidden="false" customHeight="false" outlineLevel="0" collapsed="false">
      <c r="B752" s="12"/>
      <c r="C752" s="12"/>
      <c r="D752" s="12"/>
      <c r="E752" s="12"/>
      <c r="F752" s="12"/>
      <c r="G752" s="12"/>
      <c r="H752" s="12"/>
      <c r="I752" s="12"/>
    </row>
    <row r="753" s="1" customFormat="true" ht="15" hidden="false" customHeight="false" outlineLevel="0" collapsed="false">
      <c r="B753" s="12"/>
      <c r="C753" s="12"/>
      <c r="D753" s="12"/>
      <c r="E753" s="12"/>
      <c r="F753" s="12"/>
      <c r="G753" s="12"/>
      <c r="H753" s="12"/>
      <c r="I753" s="12"/>
    </row>
    <row r="754" s="1" customFormat="true" ht="15" hidden="false" customHeight="false" outlineLevel="0" collapsed="false">
      <c r="B754" s="12"/>
      <c r="C754" s="12"/>
      <c r="D754" s="12"/>
      <c r="E754" s="12"/>
      <c r="F754" s="12"/>
      <c r="G754" s="12"/>
      <c r="H754" s="12"/>
      <c r="I754" s="12"/>
    </row>
    <row r="755" s="1" customFormat="true" ht="15" hidden="false" customHeight="false" outlineLevel="0" collapsed="false">
      <c r="B755" s="12"/>
      <c r="C755" s="12"/>
      <c r="D755" s="12"/>
      <c r="E755" s="12"/>
      <c r="F755" s="12"/>
      <c r="G755" s="12"/>
      <c r="H755" s="12"/>
      <c r="I755" s="12"/>
    </row>
    <row r="756" s="1" customFormat="true" ht="15" hidden="false" customHeight="false" outlineLevel="0" collapsed="false">
      <c r="B756" s="12"/>
      <c r="C756" s="12"/>
      <c r="D756" s="12"/>
      <c r="E756" s="12"/>
      <c r="F756" s="12"/>
      <c r="G756" s="12"/>
      <c r="H756" s="12"/>
      <c r="I756" s="12"/>
    </row>
    <row r="757" s="1" customFormat="true" ht="15" hidden="false" customHeight="false" outlineLevel="0" collapsed="false">
      <c r="B757" s="12"/>
      <c r="C757" s="12"/>
      <c r="D757" s="12"/>
      <c r="E757" s="12"/>
      <c r="F757" s="12"/>
      <c r="G757" s="12"/>
      <c r="H757" s="12"/>
      <c r="I757" s="12"/>
    </row>
    <row r="758" s="1" customFormat="true" ht="15" hidden="false" customHeight="false" outlineLevel="0" collapsed="false">
      <c r="B758" s="12"/>
      <c r="C758" s="12"/>
      <c r="D758" s="12"/>
      <c r="E758" s="12"/>
      <c r="F758" s="12"/>
      <c r="G758" s="12"/>
      <c r="H758" s="12"/>
      <c r="I758" s="12"/>
    </row>
    <row r="759" s="1" customFormat="true" ht="15" hidden="false" customHeight="false" outlineLevel="0" collapsed="false">
      <c r="B759" s="12"/>
      <c r="C759" s="12"/>
      <c r="D759" s="12"/>
      <c r="E759" s="12"/>
      <c r="F759" s="12"/>
      <c r="G759" s="12"/>
      <c r="H759" s="12"/>
      <c r="I759" s="12"/>
    </row>
    <row r="760" s="1" customFormat="true" ht="15" hidden="false" customHeight="false" outlineLevel="0" collapsed="false">
      <c r="B760" s="12"/>
      <c r="C760" s="12"/>
      <c r="D760" s="12"/>
      <c r="E760" s="12"/>
      <c r="F760" s="12"/>
      <c r="G760" s="12"/>
      <c r="H760" s="12"/>
      <c r="I760" s="12"/>
    </row>
    <row r="761" s="1" customFormat="true" ht="15" hidden="false" customHeight="false" outlineLevel="0" collapsed="false">
      <c r="B761" s="12"/>
      <c r="C761" s="12"/>
      <c r="D761" s="12"/>
      <c r="E761" s="12"/>
      <c r="F761" s="12"/>
      <c r="G761" s="12"/>
      <c r="H761" s="12"/>
      <c r="I761" s="12"/>
    </row>
    <row r="762" s="1" customFormat="true" ht="15" hidden="false" customHeight="false" outlineLevel="0" collapsed="false">
      <c r="B762" s="12"/>
      <c r="C762" s="12"/>
      <c r="D762" s="12"/>
      <c r="E762" s="12"/>
      <c r="F762" s="12"/>
      <c r="G762" s="12"/>
      <c r="H762" s="12"/>
      <c r="I762" s="12"/>
    </row>
    <row r="763" s="1" customFormat="true" ht="15" hidden="false" customHeight="false" outlineLevel="0" collapsed="false">
      <c r="B763" s="12"/>
      <c r="C763" s="12"/>
      <c r="D763" s="12"/>
      <c r="E763" s="12"/>
      <c r="F763" s="12"/>
      <c r="G763" s="12"/>
      <c r="H763" s="12"/>
      <c r="I763" s="12"/>
    </row>
    <row r="764" s="1" customFormat="true" ht="15" hidden="false" customHeight="false" outlineLevel="0" collapsed="false">
      <c r="B764" s="12"/>
      <c r="C764" s="12"/>
      <c r="D764" s="12"/>
      <c r="E764" s="12"/>
      <c r="F764" s="12"/>
      <c r="G764" s="12"/>
      <c r="H764" s="12"/>
      <c r="I764" s="12"/>
    </row>
    <row r="765" s="1" customFormat="true" ht="15" hidden="false" customHeight="false" outlineLevel="0" collapsed="false">
      <c r="B765" s="12"/>
      <c r="C765" s="12"/>
      <c r="D765" s="12"/>
      <c r="E765" s="12"/>
      <c r="F765" s="12"/>
      <c r="G765" s="12"/>
      <c r="H765" s="12"/>
      <c r="I765" s="12"/>
    </row>
    <row r="766" s="1" customFormat="true" ht="15" hidden="false" customHeight="false" outlineLevel="0" collapsed="false">
      <c r="B766" s="12"/>
      <c r="C766" s="12"/>
      <c r="D766" s="12"/>
      <c r="E766" s="12"/>
      <c r="F766" s="12"/>
      <c r="G766" s="12"/>
      <c r="H766" s="12"/>
      <c r="I766" s="12"/>
    </row>
    <row r="767" s="1" customFormat="true" ht="15" hidden="false" customHeight="false" outlineLevel="0" collapsed="false">
      <c r="B767" s="12"/>
      <c r="C767" s="12"/>
      <c r="D767" s="12"/>
      <c r="E767" s="12"/>
      <c r="F767" s="12"/>
      <c r="G767" s="12"/>
      <c r="H767" s="12"/>
      <c r="I767" s="12"/>
    </row>
    <row r="768" s="1" customFormat="true" ht="15" hidden="false" customHeight="false" outlineLevel="0" collapsed="false">
      <c r="B768" s="12"/>
      <c r="C768" s="12"/>
      <c r="D768" s="12"/>
      <c r="E768" s="12"/>
      <c r="F768" s="12"/>
      <c r="G768" s="12"/>
      <c r="H768" s="12"/>
      <c r="I768" s="12"/>
    </row>
    <row r="769" s="1" customFormat="true" ht="15" hidden="false" customHeight="false" outlineLevel="0" collapsed="false">
      <c r="B769" s="12"/>
      <c r="C769" s="12"/>
      <c r="D769" s="12"/>
      <c r="E769" s="12"/>
      <c r="F769" s="12"/>
      <c r="G769" s="12"/>
      <c r="H769" s="12"/>
      <c r="I769" s="12"/>
    </row>
    <row r="770" s="1" customFormat="true" ht="15" hidden="false" customHeight="false" outlineLevel="0" collapsed="false">
      <c r="B770" s="12"/>
      <c r="C770" s="12"/>
      <c r="D770" s="12"/>
      <c r="E770" s="12"/>
      <c r="F770" s="12"/>
      <c r="G770" s="12"/>
      <c r="H770" s="12"/>
      <c r="I770" s="12"/>
    </row>
    <row r="771" s="1" customFormat="true" ht="15" hidden="false" customHeight="false" outlineLevel="0" collapsed="false">
      <c r="B771" s="12"/>
      <c r="C771" s="12"/>
      <c r="D771" s="12"/>
      <c r="E771" s="12"/>
      <c r="F771" s="12"/>
      <c r="G771" s="12"/>
      <c r="H771" s="12"/>
      <c r="I771" s="12"/>
    </row>
    <row r="772" s="1" customFormat="true" ht="15" hidden="false" customHeight="false" outlineLevel="0" collapsed="false">
      <c r="B772" s="12"/>
      <c r="C772" s="12"/>
      <c r="D772" s="12"/>
      <c r="E772" s="12"/>
      <c r="F772" s="12"/>
      <c r="G772" s="12"/>
      <c r="H772" s="12"/>
      <c r="I772" s="12"/>
    </row>
    <row r="773" s="1" customFormat="true" ht="15" hidden="false" customHeight="false" outlineLevel="0" collapsed="false">
      <c r="B773" s="12"/>
      <c r="C773" s="12"/>
      <c r="D773" s="12"/>
      <c r="E773" s="12"/>
      <c r="F773" s="12"/>
      <c r="G773" s="12"/>
      <c r="H773" s="12"/>
      <c r="I773" s="12"/>
    </row>
    <row r="774" s="1" customFormat="true" ht="15" hidden="false" customHeight="false" outlineLevel="0" collapsed="false">
      <c r="B774" s="12"/>
      <c r="C774" s="12"/>
      <c r="D774" s="12"/>
      <c r="E774" s="12"/>
      <c r="F774" s="12"/>
      <c r="G774" s="12"/>
      <c r="H774" s="12"/>
      <c r="I774" s="12"/>
    </row>
    <row r="775" s="1" customFormat="true" ht="15" hidden="false" customHeight="false" outlineLevel="0" collapsed="false">
      <c r="B775" s="12"/>
      <c r="C775" s="12"/>
      <c r="D775" s="12"/>
      <c r="E775" s="12"/>
      <c r="F775" s="12"/>
      <c r="G775" s="12"/>
      <c r="H775" s="12"/>
      <c r="I775" s="12"/>
    </row>
    <row r="776" s="1" customFormat="true" ht="15" hidden="false" customHeight="false" outlineLevel="0" collapsed="false">
      <c r="B776" s="12"/>
      <c r="C776" s="12"/>
      <c r="D776" s="12"/>
      <c r="E776" s="12"/>
      <c r="F776" s="12"/>
      <c r="G776" s="12"/>
      <c r="H776" s="12"/>
      <c r="I776" s="12"/>
    </row>
    <row r="777" s="1" customFormat="true" ht="15" hidden="false" customHeight="false" outlineLevel="0" collapsed="false">
      <c r="B777" s="12"/>
      <c r="C777" s="12"/>
      <c r="D777" s="12"/>
      <c r="E777" s="12"/>
      <c r="F777" s="12"/>
      <c r="G777" s="12"/>
      <c r="H777" s="12"/>
      <c r="I777" s="12"/>
    </row>
    <row r="778" s="1" customFormat="true" ht="15" hidden="false" customHeight="false" outlineLevel="0" collapsed="false">
      <c r="B778" s="12"/>
      <c r="C778" s="12"/>
      <c r="D778" s="12"/>
      <c r="E778" s="12"/>
      <c r="F778" s="12"/>
      <c r="G778" s="12"/>
      <c r="H778" s="12"/>
      <c r="I778" s="12"/>
    </row>
    <row r="779" s="1" customFormat="true" ht="15" hidden="false" customHeight="false" outlineLevel="0" collapsed="false">
      <c r="B779" s="12"/>
      <c r="C779" s="12"/>
      <c r="D779" s="12"/>
      <c r="E779" s="12"/>
      <c r="F779" s="12"/>
      <c r="G779" s="12"/>
      <c r="H779" s="12"/>
      <c r="I779" s="12"/>
    </row>
    <row r="780" s="1" customFormat="true" ht="15" hidden="false" customHeight="false" outlineLevel="0" collapsed="false">
      <c r="B780" s="12"/>
      <c r="C780" s="12"/>
      <c r="D780" s="12"/>
      <c r="E780" s="12"/>
      <c r="F780" s="12"/>
      <c r="G780" s="12"/>
      <c r="H780" s="12"/>
      <c r="I780" s="12"/>
    </row>
    <row r="781" s="1" customFormat="true" ht="15" hidden="false" customHeight="false" outlineLevel="0" collapsed="false">
      <c r="B781" s="12"/>
      <c r="C781" s="12"/>
      <c r="D781" s="12"/>
      <c r="E781" s="12"/>
      <c r="F781" s="12"/>
      <c r="G781" s="12"/>
      <c r="H781" s="12"/>
      <c r="I781" s="12"/>
    </row>
    <row r="782" s="1" customFormat="true" ht="15" hidden="false" customHeight="false" outlineLevel="0" collapsed="false">
      <c r="B782" s="12"/>
      <c r="C782" s="12"/>
      <c r="D782" s="12"/>
      <c r="E782" s="12"/>
      <c r="F782" s="12"/>
      <c r="G782" s="12"/>
      <c r="H782" s="12"/>
      <c r="I782" s="12"/>
    </row>
    <row r="783" s="1" customFormat="true" ht="15" hidden="false" customHeight="false" outlineLevel="0" collapsed="false">
      <c r="B783" s="12"/>
      <c r="C783" s="12"/>
      <c r="D783" s="12"/>
      <c r="E783" s="12"/>
      <c r="F783" s="12"/>
      <c r="G783" s="12"/>
      <c r="H783" s="12"/>
      <c r="I783" s="12"/>
    </row>
    <row r="784" s="1" customFormat="true" ht="15" hidden="false" customHeight="false" outlineLevel="0" collapsed="false">
      <c r="B784" s="12"/>
      <c r="C784" s="12"/>
      <c r="D784" s="12"/>
      <c r="E784" s="12"/>
      <c r="F784" s="12"/>
      <c r="G784" s="12"/>
      <c r="H784" s="12"/>
      <c r="I784" s="12"/>
    </row>
    <row r="785" s="1" customFormat="true" ht="15" hidden="false" customHeight="false" outlineLevel="0" collapsed="false">
      <c r="B785" s="12"/>
      <c r="C785" s="12"/>
      <c r="D785" s="12"/>
      <c r="E785" s="12"/>
      <c r="F785" s="12"/>
      <c r="G785" s="12"/>
      <c r="H785" s="12"/>
      <c r="I785" s="12"/>
    </row>
    <row r="786" s="1" customFormat="true" ht="15" hidden="false" customHeight="false" outlineLevel="0" collapsed="false">
      <c r="B786" s="12"/>
      <c r="C786" s="12"/>
      <c r="D786" s="12"/>
      <c r="E786" s="12"/>
      <c r="F786" s="12"/>
      <c r="G786" s="12"/>
      <c r="H786" s="12"/>
      <c r="I786" s="12"/>
    </row>
    <row r="787" s="1" customFormat="true" ht="15" hidden="false" customHeight="false" outlineLevel="0" collapsed="false">
      <c r="B787" s="12"/>
      <c r="C787" s="12"/>
      <c r="D787" s="12"/>
      <c r="E787" s="12"/>
      <c r="F787" s="12"/>
      <c r="G787" s="12"/>
      <c r="H787" s="12"/>
      <c r="I787" s="12"/>
    </row>
    <row r="788" s="1" customFormat="true" ht="15" hidden="false" customHeight="false" outlineLevel="0" collapsed="false">
      <c r="B788" s="12"/>
      <c r="C788" s="12"/>
      <c r="D788" s="12"/>
      <c r="E788" s="12"/>
      <c r="F788" s="12"/>
      <c r="G788" s="12"/>
      <c r="H788" s="12"/>
      <c r="I788" s="12"/>
    </row>
    <row r="789" s="1" customFormat="true" ht="15" hidden="false" customHeight="false" outlineLevel="0" collapsed="false">
      <c r="B789" s="12"/>
      <c r="C789" s="12"/>
      <c r="D789" s="12"/>
      <c r="E789" s="12"/>
      <c r="F789" s="12"/>
      <c r="G789" s="12"/>
      <c r="H789" s="12"/>
      <c r="I789" s="12"/>
    </row>
    <row r="790" s="1" customFormat="true" ht="15" hidden="false" customHeight="false" outlineLevel="0" collapsed="false">
      <c r="B790" s="12"/>
      <c r="C790" s="12"/>
      <c r="D790" s="12"/>
      <c r="E790" s="12"/>
      <c r="F790" s="12"/>
      <c r="G790" s="12"/>
      <c r="H790" s="12"/>
      <c r="I790" s="12"/>
    </row>
    <row r="791" s="1" customFormat="true" ht="15" hidden="false" customHeight="false" outlineLevel="0" collapsed="false">
      <c r="B791" s="12"/>
      <c r="C791" s="12"/>
      <c r="D791" s="12"/>
      <c r="E791" s="12"/>
      <c r="F791" s="12"/>
      <c r="G791" s="12"/>
      <c r="H791" s="12"/>
      <c r="I791" s="12"/>
    </row>
    <row r="792" s="1" customFormat="true" ht="15" hidden="false" customHeight="false" outlineLevel="0" collapsed="false">
      <c r="B792" s="12"/>
      <c r="C792" s="12"/>
      <c r="D792" s="12"/>
      <c r="E792" s="12"/>
      <c r="F792" s="12"/>
      <c r="G792" s="12"/>
      <c r="H792" s="12"/>
      <c r="I792" s="12"/>
    </row>
    <row r="793" s="1" customFormat="true" ht="15" hidden="false" customHeight="false" outlineLevel="0" collapsed="false">
      <c r="B793" s="12"/>
      <c r="C793" s="12"/>
      <c r="D793" s="12"/>
      <c r="E793" s="12"/>
      <c r="F793" s="12"/>
      <c r="G793" s="12"/>
      <c r="H793" s="12"/>
      <c r="I793" s="12"/>
    </row>
    <row r="794" s="1" customFormat="true" ht="15" hidden="false" customHeight="false" outlineLevel="0" collapsed="false">
      <c r="B794" s="12"/>
      <c r="C794" s="12"/>
      <c r="D794" s="12"/>
      <c r="E794" s="12"/>
      <c r="F794" s="12"/>
      <c r="G794" s="12"/>
      <c r="H794" s="12"/>
      <c r="I794" s="12"/>
    </row>
    <row r="795" s="1" customFormat="true" ht="15" hidden="false" customHeight="false" outlineLevel="0" collapsed="false">
      <c r="B795" s="12"/>
      <c r="C795" s="12"/>
      <c r="D795" s="12"/>
      <c r="E795" s="12"/>
      <c r="F795" s="12"/>
      <c r="G795" s="12"/>
      <c r="H795" s="12"/>
      <c r="I795" s="12"/>
    </row>
    <row r="796" s="1" customFormat="true" ht="15" hidden="false" customHeight="false" outlineLevel="0" collapsed="false">
      <c r="B796" s="12"/>
      <c r="C796" s="12"/>
      <c r="D796" s="12"/>
      <c r="E796" s="12"/>
      <c r="F796" s="12"/>
      <c r="G796" s="12"/>
      <c r="H796" s="12"/>
      <c r="I796" s="12"/>
    </row>
    <row r="797" s="1" customFormat="true" ht="15" hidden="false" customHeight="false" outlineLevel="0" collapsed="false">
      <c r="B797" s="12"/>
      <c r="C797" s="12"/>
      <c r="D797" s="12"/>
      <c r="E797" s="12"/>
      <c r="F797" s="12"/>
      <c r="G797" s="12"/>
      <c r="H797" s="12"/>
      <c r="I797" s="12"/>
    </row>
    <row r="798" s="1" customFormat="true" ht="15" hidden="false" customHeight="false" outlineLevel="0" collapsed="false">
      <c r="B798" s="12"/>
      <c r="C798" s="12"/>
      <c r="D798" s="12"/>
      <c r="E798" s="12"/>
      <c r="F798" s="12"/>
      <c r="G798" s="12"/>
      <c r="H798" s="12"/>
      <c r="I798" s="12"/>
    </row>
    <row r="799" s="1" customFormat="true" ht="15" hidden="false" customHeight="false" outlineLevel="0" collapsed="false">
      <c r="B799" s="12"/>
      <c r="C799" s="12"/>
      <c r="D799" s="12"/>
      <c r="E799" s="12"/>
      <c r="F799" s="12"/>
      <c r="G799" s="12"/>
      <c r="H799" s="12"/>
      <c r="I799" s="12"/>
    </row>
    <row r="800" s="1" customFormat="true" ht="15" hidden="false" customHeight="false" outlineLevel="0" collapsed="false">
      <c r="B800" s="12"/>
      <c r="C800" s="12"/>
      <c r="D800" s="12"/>
      <c r="E800" s="12"/>
      <c r="F800" s="12"/>
      <c r="G800" s="12"/>
      <c r="H800" s="12"/>
      <c r="I800" s="12"/>
    </row>
    <row r="801" s="1" customFormat="true" ht="15" hidden="false" customHeight="false" outlineLevel="0" collapsed="false">
      <c r="B801" s="12"/>
      <c r="C801" s="12"/>
      <c r="D801" s="12"/>
      <c r="E801" s="12"/>
      <c r="F801" s="12"/>
      <c r="G801" s="12"/>
      <c r="H801" s="12"/>
      <c r="I801" s="12"/>
    </row>
    <row r="802" s="1" customFormat="true" ht="15" hidden="false" customHeight="false" outlineLevel="0" collapsed="false">
      <c r="B802" s="12"/>
      <c r="C802" s="12"/>
      <c r="D802" s="12"/>
      <c r="E802" s="12"/>
      <c r="F802" s="12"/>
      <c r="G802" s="12"/>
      <c r="H802" s="12"/>
      <c r="I802" s="12"/>
    </row>
    <row r="803" s="1" customFormat="true" ht="15" hidden="false" customHeight="false" outlineLevel="0" collapsed="false">
      <c r="B803" s="12"/>
      <c r="C803" s="12"/>
      <c r="D803" s="12"/>
      <c r="E803" s="12"/>
      <c r="F803" s="12"/>
      <c r="G803" s="12"/>
      <c r="H803" s="12"/>
      <c r="I803" s="12"/>
    </row>
    <row r="804" s="1" customFormat="true" ht="15" hidden="false" customHeight="false" outlineLevel="0" collapsed="false">
      <c r="B804" s="12"/>
      <c r="C804" s="12"/>
      <c r="D804" s="12"/>
      <c r="E804" s="12"/>
      <c r="F804" s="12"/>
      <c r="G804" s="12"/>
      <c r="H804" s="12"/>
      <c r="I804" s="12"/>
    </row>
    <row r="805" s="1" customFormat="true" ht="15" hidden="false" customHeight="false" outlineLevel="0" collapsed="false">
      <c r="B805" s="12"/>
      <c r="C805" s="12"/>
      <c r="D805" s="12"/>
      <c r="E805" s="12"/>
      <c r="F805" s="12"/>
      <c r="G805" s="12"/>
      <c r="H805" s="12"/>
      <c r="I805" s="12"/>
    </row>
    <row r="806" s="1" customFormat="true" ht="15" hidden="false" customHeight="false" outlineLevel="0" collapsed="false">
      <c r="B806" s="12"/>
      <c r="C806" s="12"/>
      <c r="D806" s="12"/>
      <c r="E806" s="12"/>
      <c r="F806" s="12"/>
      <c r="G806" s="12"/>
      <c r="H806" s="12"/>
      <c r="I806" s="12"/>
    </row>
    <row r="807" s="1" customFormat="true" ht="15" hidden="false" customHeight="false" outlineLevel="0" collapsed="false">
      <c r="B807" s="12"/>
      <c r="C807" s="12"/>
      <c r="D807" s="12"/>
      <c r="E807" s="12"/>
      <c r="F807" s="12"/>
      <c r="G807" s="12"/>
      <c r="H807" s="12"/>
      <c r="I807" s="12"/>
    </row>
    <row r="808" s="1" customFormat="true" ht="15" hidden="false" customHeight="false" outlineLevel="0" collapsed="false">
      <c r="B808" s="12"/>
      <c r="C808" s="12"/>
      <c r="D808" s="12"/>
      <c r="E808" s="12"/>
      <c r="F808" s="12"/>
      <c r="G808" s="12"/>
      <c r="H808" s="12"/>
      <c r="I808" s="12"/>
    </row>
    <row r="809" s="1" customFormat="true" ht="15" hidden="false" customHeight="false" outlineLevel="0" collapsed="false">
      <c r="B809" s="12"/>
      <c r="C809" s="12"/>
      <c r="D809" s="12"/>
      <c r="E809" s="12"/>
      <c r="F809" s="12"/>
      <c r="G809" s="12"/>
      <c r="H809" s="12"/>
      <c r="I809" s="12"/>
    </row>
    <row r="810" s="1" customFormat="true" ht="15" hidden="false" customHeight="false" outlineLevel="0" collapsed="false">
      <c r="B810" s="12"/>
      <c r="C810" s="12"/>
      <c r="D810" s="12"/>
      <c r="E810" s="12"/>
      <c r="F810" s="12"/>
      <c r="G810" s="12"/>
      <c r="H810" s="12"/>
      <c r="I810" s="12"/>
    </row>
    <row r="811" s="1" customFormat="true" ht="15" hidden="false" customHeight="false" outlineLevel="0" collapsed="false">
      <c r="B811" s="12"/>
      <c r="C811" s="12"/>
      <c r="D811" s="12"/>
      <c r="E811" s="12"/>
      <c r="F811" s="12"/>
      <c r="G811" s="12"/>
      <c r="H811" s="12"/>
      <c r="I811" s="12"/>
    </row>
    <row r="812" s="1" customFormat="true" ht="15" hidden="false" customHeight="false" outlineLevel="0" collapsed="false">
      <c r="B812" s="12"/>
      <c r="C812" s="12"/>
      <c r="D812" s="12"/>
      <c r="E812" s="12"/>
      <c r="F812" s="12"/>
      <c r="G812" s="12"/>
      <c r="H812" s="12"/>
      <c r="I812" s="12"/>
    </row>
    <row r="813" s="1" customFormat="true" ht="15" hidden="false" customHeight="false" outlineLevel="0" collapsed="false">
      <c r="B813" s="12"/>
      <c r="C813" s="12"/>
      <c r="D813" s="12"/>
      <c r="E813" s="12"/>
      <c r="F813" s="12"/>
      <c r="G813" s="12"/>
      <c r="H813" s="12"/>
      <c r="I813" s="12"/>
    </row>
    <row r="814" s="1" customFormat="true" ht="15" hidden="false" customHeight="false" outlineLevel="0" collapsed="false">
      <c r="B814" s="12"/>
      <c r="C814" s="12"/>
      <c r="D814" s="12"/>
      <c r="E814" s="12"/>
      <c r="F814" s="12"/>
      <c r="G814" s="12"/>
      <c r="H814" s="12"/>
      <c r="I814" s="12"/>
    </row>
    <row r="815" s="1" customFormat="true" ht="15" hidden="false" customHeight="false" outlineLevel="0" collapsed="false">
      <c r="B815" s="12"/>
      <c r="C815" s="12"/>
      <c r="D815" s="12"/>
      <c r="E815" s="12"/>
      <c r="F815" s="12"/>
      <c r="G815" s="12"/>
      <c r="H815" s="12"/>
      <c r="I815" s="12"/>
    </row>
    <row r="816" s="1" customFormat="true" ht="15" hidden="false" customHeight="false" outlineLevel="0" collapsed="false">
      <c r="B816" s="12"/>
      <c r="C816" s="12"/>
      <c r="D816" s="12"/>
      <c r="E816" s="12"/>
      <c r="F816" s="12"/>
      <c r="G816" s="12"/>
      <c r="H816" s="12"/>
      <c r="I816" s="12"/>
    </row>
    <row r="817" s="1" customFormat="true" ht="15" hidden="false" customHeight="false" outlineLevel="0" collapsed="false">
      <c r="B817" s="12"/>
      <c r="C817" s="12"/>
      <c r="D817" s="12"/>
      <c r="E817" s="12"/>
      <c r="F817" s="12"/>
      <c r="G817" s="12"/>
      <c r="H817" s="12"/>
      <c r="I817" s="12"/>
    </row>
    <row r="818" s="1" customFormat="true" ht="15" hidden="false" customHeight="false" outlineLevel="0" collapsed="false">
      <c r="B818" s="12"/>
      <c r="C818" s="12"/>
      <c r="D818" s="12"/>
      <c r="E818" s="12"/>
      <c r="F818" s="12"/>
      <c r="G818" s="12"/>
      <c r="H818" s="12"/>
      <c r="I818" s="12"/>
    </row>
    <row r="819" s="1" customFormat="true" ht="15" hidden="false" customHeight="false" outlineLevel="0" collapsed="false">
      <c r="B819" s="12"/>
      <c r="C819" s="12"/>
      <c r="D819" s="12"/>
      <c r="E819" s="12"/>
      <c r="F819" s="12"/>
      <c r="G819" s="12"/>
      <c r="H819" s="12"/>
      <c r="I819" s="12"/>
    </row>
    <row r="820" s="1" customFormat="true" ht="15" hidden="false" customHeight="false" outlineLevel="0" collapsed="false">
      <c r="B820" s="12"/>
      <c r="C820" s="12"/>
      <c r="D820" s="12"/>
      <c r="E820" s="12"/>
      <c r="F820" s="12"/>
      <c r="G820" s="12"/>
      <c r="H820" s="12"/>
      <c r="I820" s="12"/>
    </row>
    <row r="821" s="1" customFormat="true" ht="15" hidden="false" customHeight="false" outlineLevel="0" collapsed="false">
      <c r="B821" s="12"/>
      <c r="C821" s="12"/>
      <c r="D821" s="12"/>
      <c r="E821" s="12"/>
      <c r="F821" s="12"/>
      <c r="G821" s="12"/>
      <c r="H821" s="12"/>
      <c r="I821" s="12"/>
    </row>
    <row r="822" s="1" customFormat="true" ht="15" hidden="false" customHeight="false" outlineLevel="0" collapsed="false">
      <c r="B822" s="12"/>
      <c r="C822" s="12"/>
      <c r="D822" s="12"/>
      <c r="E822" s="12"/>
      <c r="F822" s="12"/>
      <c r="G822" s="12"/>
      <c r="H822" s="12"/>
      <c r="I822" s="12"/>
    </row>
    <row r="823" s="1" customFormat="true" ht="15" hidden="false" customHeight="false" outlineLevel="0" collapsed="false">
      <c r="B823" s="12"/>
      <c r="C823" s="12"/>
      <c r="D823" s="12"/>
      <c r="E823" s="12"/>
      <c r="F823" s="12"/>
      <c r="G823" s="12"/>
      <c r="H823" s="12"/>
      <c r="I823" s="12"/>
    </row>
    <row r="824" s="1" customFormat="true" ht="15" hidden="false" customHeight="false" outlineLevel="0" collapsed="false">
      <c r="B824" s="12"/>
      <c r="C824" s="12"/>
      <c r="D824" s="12"/>
      <c r="E824" s="12"/>
      <c r="F824" s="12"/>
      <c r="G824" s="12"/>
      <c r="H824" s="12"/>
      <c r="I824" s="12"/>
    </row>
    <row r="825" s="1" customFormat="true" ht="15" hidden="false" customHeight="false" outlineLevel="0" collapsed="false">
      <c r="B825" s="12"/>
      <c r="C825" s="12"/>
      <c r="D825" s="12"/>
      <c r="E825" s="12"/>
      <c r="F825" s="12"/>
      <c r="G825" s="12"/>
      <c r="H825" s="12"/>
      <c r="I825" s="12"/>
    </row>
    <row r="826" s="1" customFormat="true" ht="15" hidden="false" customHeight="false" outlineLevel="0" collapsed="false">
      <c r="B826" s="12"/>
      <c r="C826" s="12"/>
      <c r="D826" s="12"/>
      <c r="E826" s="12"/>
      <c r="F826" s="12"/>
      <c r="G826" s="12"/>
      <c r="H826" s="12"/>
      <c r="I826" s="12"/>
    </row>
    <row r="827" s="1" customFormat="true" ht="15" hidden="false" customHeight="false" outlineLevel="0" collapsed="false">
      <c r="B827" s="12"/>
      <c r="C827" s="12"/>
      <c r="D827" s="12"/>
      <c r="E827" s="12"/>
      <c r="F827" s="12"/>
      <c r="G827" s="12"/>
      <c r="H827" s="12"/>
      <c r="I827" s="12"/>
    </row>
    <row r="828" s="1" customFormat="true" ht="15" hidden="false" customHeight="false" outlineLevel="0" collapsed="false">
      <c r="B828" s="12"/>
      <c r="C828" s="12"/>
      <c r="D828" s="12"/>
      <c r="E828" s="12"/>
      <c r="F828" s="12"/>
      <c r="G828" s="12"/>
      <c r="H828" s="12"/>
      <c r="I828" s="12"/>
    </row>
    <row r="829" s="1" customFormat="true" ht="15" hidden="false" customHeight="false" outlineLevel="0" collapsed="false">
      <c r="B829" s="12"/>
      <c r="C829" s="12"/>
      <c r="D829" s="12"/>
      <c r="E829" s="12"/>
      <c r="F829" s="12"/>
      <c r="G829" s="12"/>
      <c r="H829" s="12"/>
      <c r="I829" s="12"/>
    </row>
    <row r="830" s="1" customFormat="true" ht="15" hidden="false" customHeight="false" outlineLevel="0" collapsed="false">
      <c r="B830" s="12"/>
      <c r="C830" s="12"/>
      <c r="D830" s="12"/>
      <c r="E830" s="12"/>
      <c r="F830" s="12"/>
      <c r="G830" s="12"/>
      <c r="H830" s="12"/>
      <c r="I830" s="12"/>
    </row>
    <row r="831" s="1" customFormat="true" ht="15" hidden="false" customHeight="false" outlineLevel="0" collapsed="false">
      <c r="B831" s="12"/>
      <c r="C831" s="12"/>
      <c r="D831" s="12"/>
      <c r="E831" s="12"/>
      <c r="F831" s="12"/>
      <c r="G831" s="12"/>
      <c r="H831" s="12"/>
      <c r="I831" s="12"/>
    </row>
    <row r="832" s="1" customFormat="true" ht="15" hidden="false" customHeight="false" outlineLevel="0" collapsed="false">
      <c r="B832" s="12"/>
      <c r="C832" s="12"/>
      <c r="D832" s="12"/>
      <c r="E832" s="12"/>
      <c r="F832" s="12"/>
      <c r="G832" s="12"/>
      <c r="H832" s="12"/>
      <c r="I832" s="12"/>
    </row>
    <row r="833" s="1" customFormat="true" ht="15" hidden="false" customHeight="false" outlineLevel="0" collapsed="false">
      <c r="B833" s="12"/>
      <c r="C833" s="12"/>
      <c r="D833" s="12"/>
      <c r="E833" s="12"/>
      <c r="F833" s="12"/>
      <c r="G833" s="12"/>
      <c r="H833" s="12"/>
      <c r="I833" s="12"/>
    </row>
    <row r="834" s="1" customFormat="true" ht="15" hidden="false" customHeight="false" outlineLevel="0" collapsed="false">
      <c r="B834" s="12"/>
      <c r="C834" s="12"/>
      <c r="D834" s="12"/>
      <c r="E834" s="12"/>
      <c r="F834" s="12"/>
      <c r="G834" s="12"/>
      <c r="H834" s="12"/>
      <c r="I834" s="12"/>
    </row>
    <row r="835" s="1" customFormat="true" ht="15" hidden="false" customHeight="false" outlineLevel="0" collapsed="false">
      <c r="B835" s="12"/>
      <c r="C835" s="12"/>
      <c r="D835" s="12"/>
      <c r="E835" s="12"/>
      <c r="F835" s="12"/>
      <c r="G835" s="12"/>
      <c r="H835" s="12"/>
      <c r="I835" s="12"/>
    </row>
    <row r="836" s="1" customFormat="true" ht="15" hidden="false" customHeight="false" outlineLevel="0" collapsed="false">
      <c r="B836" s="12"/>
      <c r="C836" s="12"/>
      <c r="D836" s="12"/>
      <c r="E836" s="12"/>
      <c r="F836" s="12"/>
      <c r="G836" s="12"/>
      <c r="H836" s="12"/>
      <c r="I836" s="12"/>
    </row>
    <row r="837" s="1" customFormat="true" ht="15" hidden="false" customHeight="false" outlineLevel="0" collapsed="false">
      <c r="B837" s="12"/>
      <c r="C837" s="12"/>
      <c r="D837" s="12"/>
      <c r="E837" s="12"/>
      <c r="F837" s="12"/>
      <c r="G837" s="12"/>
      <c r="H837" s="12"/>
      <c r="I837" s="12"/>
    </row>
    <row r="838" s="1" customFormat="true" ht="15" hidden="false" customHeight="false" outlineLevel="0" collapsed="false">
      <c r="B838" s="12"/>
      <c r="C838" s="12"/>
      <c r="D838" s="12"/>
      <c r="E838" s="12"/>
      <c r="F838" s="12"/>
      <c r="G838" s="12"/>
      <c r="H838" s="12"/>
      <c r="I838" s="12"/>
    </row>
    <row r="839" s="1" customFormat="true" ht="15" hidden="false" customHeight="false" outlineLevel="0" collapsed="false">
      <c r="B839" s="12"/>
      <c r="C839" s="12"/>
      <c r="D839" s="12"/>
      <c r="E839" s="12"/>
      <c r="F839" s="12"/>
      <c r="G839" s="12"/>
      <c r="H839" s="12"/>
      <c r="I839" s="12"/>
    </row>
    <row r="840" s="1" customFormat="true" ht="15" hidden="false" customHeight="false" outlineLevel="0" collapsed="false">
      <c r="B840" s="12"/>
      <c r="C840" s="12"/>
      <c r="D840" s="12"/>
      <c r="E840" s="12"/>
      <c r="F840" s="12"/>
      <c r="G840" s="12"/>
      <c r="H840" s="12"/>
      <c r="I840" s="12"/>
    </row>
    <row r="841" s="1" customFormat="true" ht="15" hidden="false" customHeight="false" outlineLevel="0" collapsed="false">
      <c r="B841" s="12"/>
      <c r="C841" s="12"/>
      <c r="D841" s="12"/>
      <c r="E841" s="12"/>
      <c r="F841" s="12"/>
      <c r="G841" s="12"/>
      <c r="H841" s="12"/>
      <c r="I841" s="12"/>
    </row>
    <row r="842" s="1" customFormat="true" ht="15" hidden="false" customHeight="false" outlineLevel="0" collapsed="false">
      <c r="B842" s="12"/>
      <c r="C842" s="12"/>
      <c r="D842" s="12"/>
      <c r="E842" s="12"/>
      <c r="F842" s="12"/>
      <c r="G842" s="12"/>
      <c r="H842" s="12"/>
      <c r="I842" s="12"/>
    </row>
    <row r="843" s="1" customFormat="true" ht="15" hidden="false" customHeight="false" outlineLevel="0" collapsed="false">
      <c r="B843" s="12"/>
      <c r="C843" s="12"/>
      <c r="D843" s="12"/>
      <c r="E843" s="12"/>
      <c r="F843" s="12"/>
      <c r="G843" s="12"/>
      <c r="H843" s="12"/>
      <c r="I843" s="12"/>
    </row>
    <row r="844" s="1" customFormat="true" ht="15" hidden="false" customHeight="false" outlineLevel="0" collapsed="false">
      <c r="B844" s="12"/>
      <c r="C844" s="12"/>
      <c r="D844" s="12"/>
      <c r="E844" s="12"/>
      <c r="F844" s="12"/>
      <c r="G844" s="12"/>
      <c r="H844" s="12"/>
      <c r="I844" s="12"/>
    </row>
    <row r="845" s="1" customFormat="true" ht="15" hidden="false" customHeight="false" outlineLevel="0" collapsed="false">
      <c r="B845" s="12"/>
      <c r="C845" s="12"/>
      <c r="D845" s="12"/>
      <c r="E845" s="12"/>
      <c r="F845" s="12"/>
      <c r="G845" s="12"/>
      <c r="H845" s="12"/>
      <c r="I845" s="12"/>
    </row>
    <row r="846" s="1" customFormat="true" ht="15" hidden="false" customHeight="false" outlineLevel="0" collapsed="false">
      <c r="B846" s="12"/>
      <c r="C846" s="12"/>
      <c r="D846" s="12"/>
      <c r="E846" s="12"/>
      <c r="F846" s="12"/>
      <c r="G846" s="12"/>
      <c r="H846" s="12"/>
      <c r="I846" s="12"/>
    </row>
    <row r="847" s="1" customFormat="true" ht="15" hidden="false" customHeight="false" outlineLevel="0" collapsed="false">
      <c r="B847" s="12"/>
      <c r="C847" s="12"/>
      <c r="D847" s="12"/>
      <c r="E847" s="12"/>
      <c r="F847" s="12"/>
      <c r="G847" s="12"/>
      <c r="H847" s="12"/>
      <c r="I847" s="12"/>
    </row>
    <row r="848" s="1" customFormat="true" ht="15" hidden="false" customHeight="false" outlineLevel="0" collapsed="false">
      <c r="B848" s="12"/>
      <c r="C848" s="12"/>
      <c r="D848" s="12"/>
      <c r="E848" s="12"/>
      <c r="F848" s="12"/>
      <c r="G848" s="12"/>
      <c r="H848" s="12"/>
      <c r="I848" s="12"/>
    </row>
    <row r="849" s="1" customFormat="true" ht="15" hidden="false" customHeight="false" outlineLevel="0" collapsed="false">
      <c r="B849" s="12"/>
      <c r="C849" s="12"/>
      <c r="D849" s="12"/>
      <c r="E849" s="12"/>
      <c r="F849" s="12"/>
      <c r="G849" s="12"/>
      <c r="H849" s="12"/>
      <c r="I849" s="12"/>
    </row>
    <row r="850" s="1" customFormat="true" ht="15" hidden="false" customHeight="false" outlineLevel="0" collapsed="false">
      <c r="B850" s="12"/>
      <c r="C850" s="12"/>
      <c r="D850" s="12"/>
      <c r="E850" s="12"/>
      <c r="F850" s="12"/>
      <c r="G850" s="12"/>
      <c r="H850" s="12"/>
      <c r="I850" s="12"/>
    </row>
    <row r="851" s="1" customFormat="true" ht="15" hidden="false" customHeight="false" outlineLevel="0" collapsed="false">
      <c r="B851" s="12"/>
      <c r="C851" s="12"/>
      <c r="D851" s="12"/>
      <c r="E851" s="12"/>
      <c r="F851" s="12"/>
      <c r="G851" s="12"/>
      <c r="H851" s="12"/>
      <c r="I851" s="12"/>
    </row>
    <row r="852" s="1" customFormat="true" ht="15" hidden="false" customHeight="false" outlineLevel="0" collapsed="false">
      <c r="B852" s="12"/>
      <c r="C852" s="12"/>
      <c r="D852" s="12"/>
      <c r="E852" s="12"/>
      <c r="F852" s="12"/>
      <c r="G852" s="12"/>
      <c r="H852" s="12"/>
      <c r="I852" s="12"/>
    </row>
    <row r="853" s="1" customFormat="true" ht="15" hidden="false" customHeight="false" outlineLevel="0" collapsed="false">
      <c r="B853" s="12"/>
      <c r="C853" s="12"/>
      <c r="D853" s="12"/>
      <c r="E853" s="12"/>
      <c r="F853" s="12"/>
      <c r="G853" s="12"/>
      <c r="H853" s="12"/>
      <c r="I853" s="12"/>
    </row>
    <row r="854" s="1" customFormat="true" ht="15" hidden="false" customHeight="false" outlineLevel="0" collapsed="false">
      <c r="B854" s="12"/>
      <c r="C854" s="12"/>
      <c r="D854" s="12"/>
      <c r="E854" s="12"/>
      <c r="F854" s="12"/>
      <c r="G854" s="12"/>
      <c r="H854" s="12"/>
      <c r="I854" s="12"/>
    </row>
    <row r="855" s="1" customFormat="true" ht="15" hidden="false" customHeight="false" outlineLevel="0" collapsed="false">
      <c r="B855" s="12"/>
      <c r="C855" s="12"/>
      <c r="D855" s="12"/>
      <c r="E855" s="12"/>
      <c r="F855" s="12"/>
      <c r="G855" s="12"/>
      <c r="H855" s="12"/>
      <c r="I855" s="12"/>
    </row>
    <row r="856" s="1" customFormat="true" ht="15" hidden="false" customHeight="false" outlineLevel="0" collapsed="false">
      <c r="B856" s="12"/>
      <c r="C856" s="12"/>
      <c r="D856" s="12"/>
      <c r="E856" s="12"/>
      <c r="F856" s="12"/>
      <c r="G856" s="12"/>
      <c r="H856" s="12"/>
      <c r="I856" s="12"/>
    </row>
    <row r="857" s="1" customFormat="true" ht="15" hidden="false" customHeight="false" outlineLevel="0" collapsed="false">
      <c r="B857" s="12"/>
      <c r="C857" s="12"/>
      <c r="D857" s="12"/>
      <c r="E857" s="12"/>
      <c r="F857" s="12"/>
      <c r="G857" s="12"/>
      <c r="H857" s="12"/>
      <c r="I857" s="12"/>
    </row>
    <row r="858" s="1" customFormat="true" ht="15" hidden="false" customHeight="false" outlineLevel="0" collapsed="false">
      <c r="B858" s="12"/>
      <c r="C858" s="12"/>
      <c r="D858" s="12"/>
      <c r="E858" s="12"/>
      <c r="F858" s="12"/>
      <c r="G858" s="12"/>
      <c r="H858" s="12"/>
      <c r="I858" s="12"/>
    </row>
    <row r="859" s="1" customFormat="true" ht="15" hidden="false" customHeight="false" outlineLevel="0" collapsed="false">
      <c r="B859" s="12"/>
      <c r="C859" s="12"/>
      <c r="D859" s="12"/>
      <c r="E859" s="12"/>
      <c r="F859" s="12"/>
      <c r="G859" s="12"/>
      <c r="H859" s="12"/>
      <c r="I859" s="12"/>
    </row>
    <row r="860" s="1" customFormat="true" ht="15" hidden="false" customHeight="false" outlineLevel="0" collapsed="false">
      <c r="B860" s="12"/>
      <c r="C860" s="12"/>
      <c r="D860" s="12"/>
      <c r="E860" s="12"/>
      <c r="F860" s="12"/>
      <c r="G860" s="12"/>
      <c r="H860" s="12"/>
      <c r="I860" s="12"/>
    </row>
    <row r="861" s="1" customFormat="true" ht="15" hidden="false" customHeight="false" outlineLevel="0" collapsed="false">
      <c r="B861" s="12"/>
      <c r="C861" s="12"/>
      <c r="D861" s="12"/>
      <c r="E861" s="12"/>
      <c r="F861" s="12"/>
      <c r="G861" s="12"/>
      <c r="H861" s="12"/>
      <c r="I861" s="12"/>
    </row>
    <row r="862" s="1" customFormat="true" ht="15" hidden="false" customHeight="false" outlineLevel="0" collapsed="false">
      <c r="B862" s="12"/>
      <c r="C862" s="12"/>
      <c r="D862" s="12"/>
      <c r="E862" s="12"/>
      <c r="F862" s="12"/>
      <c r="G862" s="12"/>
      <c r="H862" s="12"/>
      <c r="I862" s="12"/>
    </row>
    <row r="863" s="1" customFormat="true" ht="15" hidden="false" customHeight="false" outlineLevel="0" collapsed="false">
      <c r="B863" s="12"/>
      <c r="C863" s="12"/>
      <c r="D863" s="12"/>
      <c r="E863" s="12"/>
      <c r="F863" s="12"/>
      <c r="G863" s="12"/>
      <c r="H863" s="12"/>
      <c r="I863" s="12"/>
    </row>
    <row r="864" s="1" customFormat="true" ht="15" hidden="false" customHeight="false" outlineLevel="0" collapsed="false">
      <c r="B864" s="12"/>
      <c r="C864" s="12"/>
      <c r="D864" s="12"/>
      <c r="E864" s="12"/>
      <c r="F864" s="12"/>
      <c r="G864" s="12"/>
      <c r="H864" s="12"/>
      <c r="I864" s="12"/>
    </row>
    <row r="865" s="1" customFormat="true" ht="15" hidden="false" customHeight="false" outlineLevel="0" collapsed="false">
      <c r="B865" s="12"/>
      <c r="C865" s="12"/>
      <c r="D865" s="12"/>
      <c r="E865" s="12"/>
      <c r="F865" s="12"/>
      <c r="G865" s="12"/>
      <c r="H865" s="12"/>
      <c r="I865" s="12"/>
    </row>
    <row r="866" s="1" customFormat="true" ht="15" hidden="false" customHeight="false" outlineLevel="0" collapsed="false">
      <c r="B866" s="12"/>
      <c r="C866" s="12"/>
      <c r="D866" s="12"/>
      <c r="E866" s="12"/>
      <c r="F866" s="12"/>
      <c r="G866" s="12"/>
      <c r="H866" s="12"/>
      <c r="I866" s="12"/>
    </row>
    <row r="867" s="1" customFormat="true" ht="15" hidden="false" customHeight="false" outlineLevel="0" collapsed="false">
      <c r="B867" s="12"/>
      <c r="C867" s="12"/>
      <c r="D867" s="12"/>
      <c r="E867" s="12"/>
      <c r="F867" s="12"/>
      <c r="G867" s="12"/>
      <c r="H867" s="12"/>
      <c r="I867" s="12"/>
    </row>
    <row r="868" s="1" customFormat="true" ht="15" hidden="false" customHeight="false" outlineLevel="0" collapsed="false">
      <c r="B868" s="12"/>
      <c r="C868" s="12"/>
      <c r="D868" s="12"/>
      <c r="E868" s="12"/>
      <c r="F868" s="12"/>
      <c r="G868" s="12"/>
      <c r="H868" s="12"/>
      <c r="I868" s="12"/>
    </row>
    <row r="869" s="1" customFormat="true" ht="15" hidden="false" customHeight="false" outlineLevel="0" collapsed="false">
      <c r="B869" s="12"/>
      <c r="C869" s="12"/>
      <c r="D869" s="12"/>
      <c r="E869" s="12"/>
      <c r="F869" s="12"/>
      <c r="G869" s="12"/>
      <c r="H869" s="12"/>
      <c r="I869" s="12"/>
    </row>
    <row r="870" s="1" customFormat="true" ht="15" hidden="false" customHeight="false" outlineLevel="0" collapsed="false">
      <c r="B870" s="12"/>
      <c r="C870" s="12"/>
      <c r="D870" s="12"/>
      <c r="E870" s="12"/>
      <c r="F870" s="12"/>
      <c r="G870" s="12"/>
      <c r="H870" s="12"/>
      <c r="I870" s="12"/>
    </row>
    <row r="871" s="1" customFormat="true" ht="15" hidden="false" customHeight="false" outlineLevel="0" collapsed="false">
      <c r="B871" s="12"/>
      <c r="C871" s="12"/>
      <c r="D871" s="12"/>
      <c r="E871" s="12"/>
      <c r="F871" s="12"/>
      <c r="G871" s="12"/>
      <c r="H871" s="12"/>
      <c r="I871" s="12"/>
    </row>
    <row r="872" s="1" customFormat="true" ht="15" hidden="false" customHeight="false" outlineLevel="0" collapsed="false">
      <c r="B872" s="12"/>
      <c r="C872" s="12"/>
      <c r="D872" s="12"/>
      <c r="E872" s="12"/>
      <c r="F872" s="12"/>
      <c r="G872" s="12"/>
      <c r="H872" s="12"/>
      <c r="I872" s="12"/>
    </row>
    <row r="873" s="1" customFormat="true" ht="15" hidden="false" customHeight="false" outlineLevel="0" collapsed="false">
      <c r="B873" s="12"/>
      <c r="C873" s="12"/>
      <c r="D873" s="12"/>
      <c r="E873" s="12"/>
      <c r="F873" s="12"/>
      <c r="G873" s="12"/>
      <c r="H873" s="12"/>
      <c r="I873" s="12"/>
    </row>
    <row r="874" s="1" customFormat="true" ht="15" hidden="false" customHeight="false" outlineLevel="0" collapsed="false">
      <c r="B874" s="12"/>
      <c r="C874" s="12"/>
      <c r="D874" s="12"/>
      <c r="E874" s="12"/>
      <c r="F874" s="12"/>
      <c r="G874" s="12"/>
      <c r="H874" s="12"/>
      <c r="I874" s="12"/>
    </row>
    <row r="875" s="1" customFormat="true" ht="15" hidden="false" customHeight="false" outlineLevel="0" collapsed="false">
      <c r="B875" s="12"/>
      <c r="C875" s="12"/>
      <c r="D875" s="12"/>
      <c r="E875" s="12"/>
      <c r="F875" s="12"/>
      <c r="G875" s="12"/>
      <c r="H875" s="12"/>
      <c r="I875" s="12"/>
    </row>
    <row r="876" s="1" customFormat="true" ht="15" hidden="false" customHeight="false" outlineLevel="0" collapsed="false">
      <c r="B876" s="12"/>
      <c r="C876" s="12"/>
      <c r="D876" s="12"/>
      <c r="E876" s="12"/>
      <c r="F876" s="12"/>
      <c r="G876" s="12"/>
      <c r="H876" s="12"/>
      <c r="I876" s="12"/>
    </row>
    <row r="877" s="1" customFormat="true" ht="15" hidden="false" customHeight="false" outlineLevel="0" collapsed="false">
      <c r="B877" s="12"/>
      <c r="C877" s="12"/>
      <c r="D877" s="12"/>
      <c r="E877" s="12"/>
      <c r="F877" s="12"/>
      <c r="G877" s="12"/>
      <c r="H877" s="12"/>
      <c r="I877" s="12"/>
    </row>
    <row r="878" s="1" customFormat="true" ht="15" hidden="false" customHeight="false" outlineLevel="0" collapsed="false">
      <c r="B878" s="12"/>
      <c r="C878" s="12"/>
      <c r="D878" s="12"/>
      <c r="E878" s="12"/>
      <c r="F878" s="12"/>
      <c r="G878" s="12"/>
      <c r="H878" s="12"/>
      <c r="I878" s="12"/>
    </row>
    <row r="879" s="1" customFormat="true" ht="15" hidden="false" customHeight="false" outlineLevel="0" collapsed="false">
      <c r="B879" s="12"/>
      <c r="C879" s="12"/>
      <c r="D879" s="12"/>
      <c r="E879" s="12"/>
      <c r="F879" s="12"/>
      <c r="G879" s="12"/>
      <c r="H879" s="12"/>
      <c r="I879" s="12"/>
    </row>
    <row r="880" s="1" customFormat="true" ht="15" hidden="false" customHeight="false" outlineLevel="0" collapsed="false">
      <c r="B880" s="12"/>
      <c r="C880" s="12"/>
      <c r="D880" s="12"/>
      <c r="E880" s="12"/>
      <c r="F880" s="12"/>
      <c r="G880" s="12"/>
      <c r="H880" s="12"/>
      <c r="I880" s="12"/>
    </row>
    <row r="881" s="1" customFormat="true" ht="15" hidden="false" customHeight="false" outlineLevel="0" collapsed="false">
      <c r="B881" s="12"/>
      <c r="C881" s="12"/>
      <c r="D881" s="12"/>
      <c r="E881" s="12"/>
      <c r="F881" s="12"/>
      <c r="G881" s="12"/>
      <c r="H881" s="12"/>
      <c r="I881" s="12"/>
    </row>
    <row r="882" s="1" customFormat="true" ht="15" hidden="false" customHeight="false" outlineLevel="0" collapsed="false">
      <c r="B882" s="12"/>
      <c r="C882" s="12"/>
      <c r="D882" s="12"/>
      <c r="E882" s="12"/>
      <c r="F882" s="12"/>
      <c r="G882" s="12"/>
      <c r="H882" s="12"/>
      <c r="I882" s="12"/>
    </row>
    <row r="883" s="1" customFormat="true" ht="15" hidden="false" customHeight="false" outlineLevel="0" collapsed="false">
      <c r="B883" s="12"/>
      <c r="C883" s="12"/>
      <c r="D883" s="12"/>
      <c r="E883" s="12"/>
      <c r="F883" s="12"/>
      <c r="G883" s="12"/>
      <c r="H883" s="12"/>
      <c r="I883" s="12"/>
    </row>
    <row r="884" s="1" customFormat="true" ht="15" hidden="false" customHeight="false" outlineLevel="0" collapsed="false">
      <c r="B884" s="12"/>
      <c r="C884" s="12"/>
      <c r="D884" s="12"/>
      <c r="E884" s="12"/>
      <c r="F884" s="12"/>
      <c r="G884" s="12"/>
      <c r="H884" s="12"/>
      <c r="I884" s="12"/>
    </row>
    <row r="885" s="1" customFormat="true" ht="15" hidden="false" customHeight="false" outlineLevel="0" collapsed="false">
      <c r="B885" s="12"/>
      <c r="C885" s="12"/>
      <c r="D885" s="12"/>
      <c r="E885" s="12"/>
      <c r="F885" s="12"/>
      <c r="G885" s="12"/>
      <c r="H885" s="12"/>
      <c r="I885" s="12"/>
    </row>
    <row r="886" s="1" customFormat="true" ht="15" hidden="false" customHeight="false" outlineLevel="0" collapsed="false">
      <c r="B886" s="12"/>
      <c r="C886" s="12"/>
      <c r="D886" s="12"/>
      <c r="E886" s="12"/>
      <c r="F886" s="12"/>
      <c r="G886" s="12"/>
      <c r="H886" s="12"/>
      <c r="I886" s="12"/>
    </row>
    <row r="887" s="1" customFormat="true" ht="15" hidden="false" customHeight="false" outlineLevel="0" collapsed="false">
      <c r="B887" s="12"/>
      <c r="C887" s="12"/>
      <c r="D887" s="12"/>
      <c r="E887" s="12"/>
      <c r="F887" s="12"/>
      <c r="G887" s="12"/>
      <c r="H887" s="12"/>
      <c r="I887" s="12"/>
    </row>
    <row r="888" s="1" customFormat="true" ht="15" hidden="false" customHeight="false" outlineLevel="0" collapsed="false">
      <c r="B888" s="12"/>
      <c r="C888" s="12"/>
      <c r="D888" s="12"/>
      <c r="E888" s="12"/>
      <c r="F888" s="12"/>
      <c r="G888" s="12"/>
      <c r="H888" s="12"/>
      <c r="I888" s="12"/>
    </row>
    <row r="889" s="1" customFormat="true" ht="15" hidden="false" customHeight="false" outlineLevel="0" collapsed="false">
      <c r="B889" s="12"/>
      <c r="C889" s="12"/>
      <c r="D889" s="12"/>
      <c r="E889" s="12"/>
      <c r="F889" s="12"/>
      <c r="G889" s="12"/>
      <c r="H889" s="12"/>
      <c r="I889" s="12"/>
    </row>
    <row r="890" s="1" customFormat="true" ht="15" hidden="false" customHeight="false" outlineLevel="0" collapsed="false">
      <c r="B890" s="12"/>
      <c r="C890" s="12"/>
      <c r="D890" s="12"/>
      <c r="E890" s="12"/>
      <c r="F890" s="12"/>
      <c r="G890" s="12"/>
      <c r="H890" s="12"/>
      <c r="I890" s="12"/>
    </row>
    <row r="891" s="1" customFormat="true" ht="15" hidden="false" customHeight="false" outlineLevel="0" collapsed="false">
      <c r="B891" s="12"/>
      <c r="C891" s="12"/>
      <c r="D891" s="12"/>
      <c r="E891" s="12"/>
      <c r="F891" s="12"/>
      <c r="G891" s="12"/>
      <c r="H891" s="12"/>
      <c r="I891" s="12"/>
    </row>
    <row r="892" s="1" customFormat="true" ht="15" hidden="false" customHeight="false" outlineLevel="0" collapsed="false">
      <c r="B892" s="12"/>
      <c r="C892" s="12"/>
      <c r="D892" s="12"/>
      <c r="E892" s="12"/>
      <c r="F892" s="12"/>
      <c r="G892" s="12"/>
      <c r="H892" s="12"/>
      <c r="I892" s="12"/>
    </row>
    <row r="893" s="1" customFormat="true" ht="15" hidden="false" customHeight="false" outlineLevel="0" collapsed="false">
      <c r="B893" s="12"/>
      <c r="C893" s="12"/>
      <c r="D893" s="12"/>
      <c r="E893" s="12"/>
      <c r="F893" s="12"/>
      <c r="G893" s="12"/>
      <c r="H893" s="12"/>
      <c r="I893" s="12"/>
    </row>
    <row r="894" s="1" customFormat="true" ht="15" hidden="false" customHeight="false" outlineLevel="0" collapsed="false">
      <c r="B894" s="12"/>
      <c r="C894" s="12"/>
      <c r="D894" s="12"/>
      <c r="E894" s="12"/>
      <c r="F894" s="12"/>
      <c r="G894" s="12"/>
      <c r="H894" s="12"/>
      <c r="I894" s="12"/>
    </row>
    <row r="895" s="1" customFormat="true" ht="15" hidden="false" customHeight="false" outlineLevel="0" collapsed="false">
      <c r="B895" s="12"/>
      <c r="C895" s="12"/>
      <c r="D895" s="12"/>
      <c r="E895" s="12"/>
      <c r="F895" s="12"/>
      <c r="G895" s="12"/>
      <c r="H895" s="12"/>
      <c r="I895" s="12"/>
    </row>
    <row r="896" s="1" customFormat="true" ht="15" hidden="false" customHeight="false" outlineLevel="0" collapsed="false">
      <c r="B896" s="12"/>
      <c r="C896" s="12"/>
      <c r="D896" s="12"/>
      <c r="E896" s="12"/>
      <c r="F896" s="12"/>
      <c r="G896" s="12"/>
      <c r="H896" s="12"/>
      <c r="I896" s="12"/>
    </row>
    <row r="897" s="1" customFormat="true" ht="15" hidden="false" customHeight="false" outlineLevel="0" collapsed="false">
      <c r="B897" s="12"/>
      <c r="C897" s="12"/>
      <c r="D897" s="12"/>
      <c r="E897" s="12"/>
      <c r="F897" s="12"/>
      <c r="G897" s="12"/>
      <c r="H897" s="12"/>
      <c r="I897" s="12"/>
    </row>
    <row r="898" s="1" customFormat="true" ht="15" hidden="false" customHeight="false" outlineLevel="0" collapsed="false">
      <c r="B898" s="12"/>
      <c r="C898" s="12"/>
      <c r="D898" s="12"/>
      <c r="E898" s="12"/>
      <c r="F898" s="12"/>
      <c r="G898" s="12"/>
      <c r="H898" s="12"/>
      <c r="I898" s="12"/>
    </row>
    <row r="899" s="1" customFormat="true" ht="15" hidden="false" customHeight="false" outlineLevel="0" collapsed="false">
      <c r="B899" s="12"/>
      <c r="C899" s="12"/>
      <c r="D899" s="12"/>
      <c r="E899" s="12"/>
      <c r="F899" s="12"/>
      <c r="G899" s="12"/>
      <c r="H899" s="12"/>
      <c r="I899" s="12"/>
    </row>
    <row r="900" s="1" customFormat="true" ht="15" hidden="false" customHeight="false" outlineLevel="0" collapsed="false">
      <c r="B900" s="12"/>
      <c r="C900" s="12"/>
      <c r="D900" s="12"/>
      <c r="E900" s="12"/>
      <c r="F900" s="12"/>
      <c r="G900" s="12"/>
      <c r="H900" s="12"/>
      <c r="I900" s="12"/>
    </row>
    <row r="901" s="1" customFormat="true" ht="15" hidden="false" customHeight="false" outlineLevel="0" collapsed="false">
      <c r="B901" s="12"/>
      <c r="C901" s="12"/>
      <c r="D901" s="12"/>
      <c r="E901" s="12"/>
      <c r="F901" s="12"/>
      <c r="G901" s="12"/>
      <c r="H901" s="12"/>
      <c r="I901" s="12"/>
    </row>
    <row r="902" s="1" customFormat="true" ht="15" hidden="false" customHeight="false" outlineLevel="0" collapsed="false">
      <c r="B902" s="12"/>
      <c r="C902" s="12"/>
      <c r="D902" s="12"/>
      <c r="E902" s="12"/>
      <c r="F902" s="12"/>
      <c r="G902" s="12"/>
      <c r="H902" s="12"/>
      <c r="I902" s="12"/>
    </row>
    <row r="903" s="1" customFormat="true" ht="15" hidden="false" customHeight="false" outlineLevel="0" collapsed="false">
      <c r="B903" s="12"/>
      <c r="C903" s="12"/>
      <c r="D903" s="12"/>
      <c r="E903" s="12"/>
      <c r="F903" s="12"/>
      <c r="G903" s="12"/>
      <c r="H903" s="12"/>
      <c r="I903" s="12"/>
    </row>
    <row r="904" s="1" customFormat="true" ht="15" hidden="false" customHeight="false" outlineLevel="0" collapsed="false">
      <c r="B904" s="12"/>
      <c r="C904" s="12"/>
      <c r="D904" s="12"/>
      <c r="E904" s="12"/>
      <c r="F904" s="12"/>
      <c r="G904" s="12"/>
      <c r="H904" s="12"/>
      <c r="I904" s="12"/>
    </row>
    <row r="905" s="1" customFormat="true" ht="15" hidden="false" customHeight="false" outlineLevel="0" collapsed="false">
      <c r="B905" s="12"/>
      <c r="C905" s="12"/>
      <c r="D905" s="12"/>
      <c r="E905" s="12"/>
      <c r="F905" s="12"/>
      <c r="G905" s="12"/>
      <c r="H905" s="12"/>
      <c r="I905" s="12"/>
    </row>
    <row r="906" s="1" customFormat="true" ht="15" hidden="false" customHeight="false" outlineLevel="0" collapsed="false">
      <c r="B906" s="12"/>
      <c r="C906" s="12"/>
      <c r="D906" s="12"/>
      <c r="E906" s="12"/>
      <c r="F906" s="12"/>
      <c r="G906" s="12"/>
      <c r="H906" s="12"/>
      <c r="I906" s="12"/>
    </row>
    <row r="907" s="1" customFormat="true" ht="15" hidden="false" customHeight="false" outlineLevel="0" collapsed="false">
      <c r="B907" s="12"/>
      <c r="C907" s="12"/>
      <c r="D907" s="12"/>
      <c r="E907" s="12"/>
      <c r="F907" s="12"/>
      <c r="G907" s="12"/>
      <c r="H907" s="12"/>
      <c r="I907" s="12"/>
    </row>
    <row r="908" s="1" customFormat="true" ht="15" hidden="false" customHeight="false" outlineLevel="0" collapsed="false">
      <c r="B908" s="12"/>
      <c r="C908" s="12"/>
      <c r="D908" s="12"/>
      <c r="E908" s="12"/>
      <c r="F908" s="12"/>
      <c r="G908" s="12"/>
      <c r="H908" s="12"/>
      <c r="I908" s="12"/>
    </row>
    <row r="909" s="1" customFormat="true" ht="15" hidden="false" customHeight="false" outlineLevel="0" collapsed="false">
      <c r="B909" s="12"/>
      <c r="C909" s="12"/>
      <c r="D909" s="12"/>
      <c r="E909" s="12"/>
      <c r="F909" s="12"/>
      <c r="G909" s="12"/>
      <c r="H909" s="12"/>
      <c r="I909" s="12"/>
    </row>
    <row r="910" s="1" customFormat="true" ht="15" hidden="false" customHeight="false" outlineLevel="0" collapsed="false">
      <c r="B910" s="12"/>
      <c r="C910" s="12"/>
      <c r="D910" s="12"/>
      <c r="E910" s="12"/>
      <c r="F910" s="12"/>
      <c r="G910" s="12"/>
      <c r="H910" s="12"/>
      <c r="I910" s="12"/>
    </row>
    <row r="911" s="1" customFormat="true" ht="15" hidden="false" customHeight="false" outlineLevel="0" collapsed="false">
      <c r="B911" s="12"/>
      <c r="C911" s="12"/>
      <c r="D911" s="12"/>
      <c r="E911" s="12"/>
      <c r="F911" s="12"/>
      <c r="G911" s="12"/>
      <c r="H911" s="12"/>
      <c r="I911" s="12"/>
    </row>
    <row r="912" s="1" customFormat="true" ht="15" hidden="false" customHeight="false" outlineLevel="0" collapsed="false">
      <c r="B912" s="12"/>
      <c r="C912" s="12"/>
      <c r="D912" s="12"/>
      <c r="E912" s="12"/>
      <c r="F912" s="12"/>
      <c r="G912" s="12"/>
      <c r="H912" s="12"/>
      <c r="I912" s="12"/>
    </row>
    <row r="913" s="1" customFormat="true" ht="15" hidden="false" customHeight="false" outlineLevel="0" collapsed="false">
      <c r="B913" s="12"/>
      <c r="C913" s="12"/>
      <c r="D913" s="12"/>
      <c r="E913" s="12"/>
      <c r="F913" s="12"/>
      <c r="G913" s="12"/>
      <c r="H913" s="12"/>
      <c r="I913" s="12"/>
    </row>
    <row r="914" s="1" customFormat="true" ht="15" hidden="false" customHeight="false" outlineLevel="0" collapsed="false">
      <c r="B914" s="12"/>
      <c r="C914" s="12"/>
      <c r="D914" s="12"/>
      <c r="E914" s="12"/>
      <c r="F914" s="12"/>
      <c r="G914" s="12"/>
      <c r="H914" s="12"/>
      <c r="I914" s="12"/>
    </row>
    <row r="915" s="1" customFormat="true" ht="15" hidden="false" customHeight="false" outlineLevel="0" collapsed="false">
      <c r="B915" s="12"/>
      <c r="C915" s="12"/>
      <c r="D915" s="12"/>
      <c r="E915" s="12"/>
      <c r="F915" s="12"/>
      <c r="G915" s="12"/>
      <c r="H915" s="12"/>
      <c r="I915" s="12"/>
    </row>
    <row r="916" s="1" customFormat="true" ht="15" hidden="false" customHeight="false" outlineLevel="0" collapsed="false">
      <c r="B916" s="12"/>
      <c r="C916" s="12"/>
      <c r="D916" s="12"/>
      <c r="E916" s="12"/>
      <c r="F916" s="12"/>
      <c r="G916" s="12"/>
      <c r="H916" s="12"/>
      <c r="I916" s="12"/>
    </row>
    <row r="917" s="1" customFormat="true" ht="15" hidden="false" customHeight="false" outlineLevel="0" collapsed="false">
      <c r="B917" s="12"/>
      <c r="C917" s="12"/>
      <c r="D917" s="12"/>
      <c r="E917" s="12"/>
      <c r="F917" s="12"/>
      <c r="G917" s="12"/>
      <c r="H917" s="12"/>
      <c r="I917" s="12"/>
    </row>
    <row r="918" s="1" customFormat="true" ht="15" hidden="false" customHeight="false" outlineLevel="0" collapsed="false">
      <c r="B918" s="12"/>
      <c r="C918" s="12"/>
      <c r="D918" s="12"/>
      <c r="E918" s="12"/>
      <c r="F918" s="12"/>
      <c r="G918" s="12"/>
      <c r="H918" s="12"/>
      <c r="I918" s="12"/>
    </row>
    <row r="919" s="1" customFormat="true" ht="15" hidden="false" customHeight="false" outlineLevel="0" collapsed="false">
      <c r="B919" s="12"/>
      <c r="C919" s="12"/>
      <c r="D919" s="12"/>
      <c r="E919" s="12"/>
      <c r="F919" s="12"/>
      <c r="G919" s="12"/>
      <c r="H919" s="12"/>
      <c r="I919" s="12"/>
    </row>
    <row r="920" s="1" customFormat="true" ht="15" hidden="false" customHeight="false" outlineLevel="0" collapsed="false">
      <c r="B920" s="12"/>
      <c r="C920" s="12"/>
      <c r="D920" s="12"/>
      <c r="E920" s="12"/>
      <c r="F920" s="12"/>
      <c r="G920" s="12"/>
      <c r="H920" s="12"/>
      <c r="I920" s="12"/>
    </row>
    <row r="921" s="1" customFormat="true" ht="15" hidden="false" customHeight="false" outlineLevel="0" collapsed="false">
      <c r="B921" s="12"/>
      <c r="C921" s="12"/>
      <c r="D921" s="12"/>
      <c r="E921" s="12"/>
      <c r="F921" s="12"/>
      <c r="G921" s="12"/>
      <c r="H921" s="12"/>
      <c r="I921" s="12"/>
    </row>
    <row r="922" s="1" customFormat="true" ht="15" hidden="false" customHeight="false" outlineLevel="0" collapsed="false">
      <c r="B922" s="12"/>
      <c r="C922" s="12"/>
      <c r="D922" s="12"/>
      <c r="E922" s="12"/>
      <c r="F922" s="12"/>
      <c r="G922" s="12"/>
      <c r="H922" s="12"/>
      <c r="I922" s="12"/>
    </row>
    <row r="923" s="1" customFormat="true" ht="15" hidden="false" customHeight="false" outlineLevel="0" collapsed="false">
      <c r="B923" s="12"/>
      <c r="C923" s="12"/>
      <c r="D923" s="12"/>
      <c r="E923" s="12"/>
      <c r="F923" s="12"/>
      <c r="G923" s="12"/>
      <c r="H923" s="12"/>
      <c r="I923" s="12"/>
    </row>
    <row r="924" s="1" customFormat="true" ht="15" hidden="false" customHeight="false" outlineLevel="0" collapsed="false">
      <c r="B924" s="12"/>
      <c r="C924" s="12"/>
      <c r="D924" s="12"/>
      <c r="E924" s="12"/>
      <c r="F924" s="12"/>
      <c r="G924" s="12"/>
      <c r="H924" s="12"/>
      <c r="I924" s="12"/>
    </row>
    <row r="925" s="1" customFormat="true" ht="15" hidden="false" customHeight="false" outlineLevel="0" collapsed="false">
      <c r="B925" s="12"/>
      <c r="C925" s="12"/>
      <c r="D925" s="12"/>
      <c r="E925" s="12"/>
      <c r="F925" s="12"/>
      <c r="G925" s="12"/>
      <c r="H925" s="12"/>
      <c r="I925" s="12"/>
    </row>
    <row r="926" s="1" customFormat="true" ht="15" hidden="false" customHeight="false" outlineLevel="0" collapsed="false">
      <c r="B926" s="12"/>
      <c r="C926" s="12"/>
      <c r="D926" s="12"/>
      <c r="E926" s="12"/>
      <c r="F926" s="12"/>
      <c r="G926" s="12"/>
      <c r="H926" s="12"/>
      <c r="I926" s="12"/>
    </row>
    <row r="927" s="1" customFormat="true" ht="15" hidden="false" customHeight="false" outlineLevel="0" collapsed="false">
      <c r="B927" s="12"/>
      <c r="C927" s="12"/>
      <c r="D927" s="12"/>
      <c r="E927" s="12"/>
      <c r="F927" s="12"/>
      <c r="G927" s="12"/>
      <c r="H927" s="12"/>
      <c r="I927" s="12"/>
    </row>
    <row r="928" s="1" customFormat="true" ht="15" hidden="false" customHeight="false" outlineLevel="0" collapsed="false">
      <c r="B928" s="12"/>
      <c r="C928" s="12"/>
      <c r="D928" s="12"/>
      <c r="E928" s="12"/>
      <c r="F928" s="12"/>
      <c r="G928" s="12"/>
      <c r="H928" s="12"/>
      <c r="I928" s="12"/>
    </row>
    <row r="929" s="1" customFormat="true" ht="15" hidden="false" customHeight="false" outlineLevel="0" collapsed="false">
      <c r="B929" s="12"/>
      <c r="C929" s="12"/>
      <c r="D929" s="12"/>
      <c r="E929" s="12"/>
      <c r="F929" s="12"/>
      <c r="G929" s="12"/>
      <c r="H929" s="12"/>
      <c r="I929" s="12"/>
    </row>
    <row r="930" s="1" customFormat="true" ht="15" hidden="false" customHeight="false" outlineLevel="0" collapsed="false">
      <c r="B930" s="12"/>
      <c r="C930" s="12"/>
      <c r="D930" s="12"/>
      <c r="E930" s="12"/>
      <c r="F930" s="12"/>
      <c r="G930" s="12"/>
      <c r="H930" s="12"/>
      <c r="I930" s="12"/>
    </row>
    <row r="931" s="1" customFormat="true" ht="15" hidden="false" customHeight="false" outlineLevel="0" collapsed="false">
      <c r="B931" s="12"/>
      <c r="C931" s="12"/>
      <c r="D931" s="12"/>
      <c r="E931" s="12"/>
      <c r="F931" s="12"/>
      <c r="G931" s="12"/>
      <c r="H931" s="12"/>
      <c r="I931" s="12"/>
    </row>
    <row r="932" s="1" customFormat="true" ht="15" hidden="false" customHeight="false" outlineLevel="0" collapsed="false">
      <c r="B932" s="12"/>
      <c r="C932" s="12"/>
      <c r="D932" s="12"/>
      <c r="E932" s="12"/>
      <c r="F932" s="12"/>
      <c r="G932" s="12"/>
      <c r="H932" s="12"/>
      <c r="I932" s="12"/>
    </row>
    <row r="933" s="1" customFormat="true" ht="15" hidden="false" customHeight="false" outlineLevel="0" collapsed="false">
      <c r="B933" s="12"/>
      <c r="C933" s="12"/>
      <c r="D933" s="12"/>
      <c r="E933" s="12"/>
      <c r="F933" s="12"/>
      <c r="G933" s="12"/>
      <c r="H933" s="12"/>
      <c r="I933" s="12"/>
    </row>
    <row r="934" s="1" customFormat="true" ht="15" hidden="false" customHeight="false" outlineLevel="0" collapsed="false">
      <c r="B934" s="12"/>
      <c r="C934" s="12"/>
      <c r="D934" s="12"/>
      <c r="E934" s="12"/>
      <c r="F934" s="12"/>
      <c r="G934" s="12"/>
      <c r="H934" s="12"/>
      <c r="I934" s="12"/>
    </row>
    <row r="935" s="1" customFormat="true" ht="15" hidden="false" customHeight="false" outlineLevel="0" collapsed="false">
      <c r="B935" s="12"/>
      <c r="C935" s="12"/>
      <c r="D935" s="12"/>
      <c r="E935" s="12"/>
      <c r="F935" s="12"/>
      <c r="G935" s="12"/>
      <c r="H935" s="12"/>
      <c r="I935" s="12"/>
    </row>
    <row r="936" s="1" customFormat="true" ht="15" hidden="false" customHeight="false" outlineLevel="0" collapsed="false">
      <c r="B936" s="12"/>
      <c r="C936" s="12"/>
      <c r="D936" s="12"/>
      <c r="E936" s="12"/>
      <c r="F936" s="12"/>
      <c r="G936" s="12"/>
      <c r="H936" s="12"/>
      <c r="I936" s="12"/>
    </row>
    <row r="937" s="1" customFormat="true" ht="15" hidden="false" customHeight="false" outlineLevel="0" collapsed="false">
      <c r="B937" s="12"/>
      <c r="C937" s="12"/>
      <c r="D937" s="12"/>
      <c r="E937" s="12"/>
      <c r="F937" s="12"/>
      <c r="G937" s="12"/>
      <c r="H937" s="12"/>
      <c r="I937" s="12"/>
    </row>
    <row r="938" s="1" customFormat="true" ht="15" hidden="false" customHeight="false" outlineLevel="0" collapsed="false">
      <c r="B938" s="12"/>
      <c r="C938" s="12"/>
      <c r="D938" s="12"/>
      <c r="E938" s="12"/>
      <c r="F938" s="12"/>
      <c r="G938" s="12"/>
      <c r="H938" s="12"/>
      <c r="I938" s="12"/>
    </row>
    <row r="939" s="1" customFormat="true" ht="15" hidden="false" customHeight="false" outlineLevel="0" collapsed="false">
      <c r="B939" s="12"/>
      <c r="C939" s="12"/>
      <c r="D939" s="12"/>
      <c r="E939" s="12"/>
      <c r="F939" s="12"/>
      <c r="G939" s="12"/>
      <c r="H939" s="12"/>
      <c r="I939" s="12"/>
    </row>
    <row r="940" s="1" customFormat="true" ht="15" hidden="false" customHeight="false" outlineLevel="0" collapsed="false">
      <c r="B940" s="12"/>
      <c r="C940" s="12"/>
      <c r="D940" s="12"/>
      <c r="E940" s="12"/>
      <c r="F940" s="12"/>
      <c r="G940" s="12"/>
      <c r="H940" s="12"/>
      <c r="I940" s="12"/>
    </row>
    <row r="941" s="1" customFormat="true" ht="15" hidden="false" customHeight="false" outlineLevel="0" collapsed="false">
      <c r="B941" s="12"/>
      <c r="C941" s="12"/>
      <c r="D941" s="12"/>
      <c r="E941" s="12"/>
      <c r="F941" s="12"/>
      <c r="G941" s="12"/>
      <c r="H941" s="12"/>
      <c r="I941" s="12"/>
    </row>
    <row r="942" s="1" customFormat="true" ht="15" hidden="false" customHeight="false" outlineLevel="0" collapsed="false">
      <c r="B942" s="12"/>
      <c r="C942" s="12"/>
      <c r="D942" s="12"/>
      <c r="E942" s="12"/>
      <c r="F942" s="12"/>
      <c r="G942" s="12"/>
      <c r="H942" s="12"/>
      <c r="I942" s="12"/>
    </row>
    <row r="943" s="1" customFormat="true" ht="15" hidden="false" customHeight="false" outlineLevel="0" collapsed="false">
      <c r="B943" s="12"/>
      <c r="C943" s="12"/>
      <c r="D943" s="12"/>
      <c r="E943" s="12"/>
      <c r="F943" s="12"/>
      <c r="G943" s="12"/>
      <c r="H943" s="12"/>
      <c r="I943" s="12"/>
    </row>
    <row r="944" s="1" customFormat="true" ht="15" hidden="false" customHeight="false" outlineLevel="0" collapsed="false">
      <c r="B944" s="12"/>
      <c r="C944" s="12"/>
      <c r="D944" s="12"/>
      <c r="E944" s="12"/>
      <c r="F944" s="12"/>
      <c r="G944" s="12"/>
      <c r="H944" s="12"/>
      <c r="I944" s="12"/>
    </row>
    <row r="945" s="1" customFormat="true" ht="15" hidden="false" customHeight="false" outlineLevel="0" collapsed="false">
      <c r="B945" s="12"/>
      <c r="C945" s="12"/>
      <c r="D945" s="12"/>
      <c r="E945" s="12"/>
      <c r="F945" s="12"/>
      <c r="G945" s="12"/>
      <c r="H945" s="12"/>
      <c r="I945" s="12"/>
    </row>
    <row r="946" s="1" customFormat="true" ht="15" hidden="false" customHeight="false" outlineLevel="0" collapsed="false">
      <c r="B946" s="12"/>
      <c r="C946" s="12"/>
      <c r="D946" s="12"/>
      <c r="E946" s="12"/>
      <c r="F946" s="12"/>
      <c r="G946" s="12"/>
      <c r="H946" s="12"/>
      <c r="I946" s="12"/>
    </row>
    <row r="947" s="1" customFormat="true" ht="15" hidden="false" customHeight="false" outlineLevel="0" collapsed="false">
      <c r="B947" s="12"/>
      <c r="C947" s="12"/>
      <c r="D947" s="12"/>
      <c r="E947" s="12"/>
      <c r="F947" s="12"/>
      <c r="G947" s="12"/>
      <c r="H947" s="12"/>
      <c r="I947" s="12"/>
    </row>
    <row r="948" s="1" customFormat="true" ht="15" hidden="false" customHeight="false" outlineLevel="0" collapsed="false">
      <c r="B948" s="12"/>
      <c r="C948" s="12"/>
      <c r="D948" s="12"/>
      <c r="E948" s="12"/>
      <c r="F948" s="12"/>
      <c r="G948" s="12"/>
      <c r="H948" s="12"/>
      <c r="I948" s="12"/>
    </row>
    <row r="949" s="1" customFormat="true" ht="15" hidden="false" customHeight="false" outlineLevel="0" collapsed="false">
      <c r="B949" s="12"/>
      <c r="C949" s="12"/>
      <c r="D949" s="12"/>
      <c r="E949" s="12"/>
      <c r="F949" s="12"/>
      <c r="G949" s="12"/>
      <c r="H949" s="12"/>
      <c r="I949" s="12"/>
    </row>
    <row r="950" s="1" customFormat="true" ht="15" hidden="false" customHeight="false" outlineLevel="0" collapsed="false">
      <c r="B950" s="12"/>
      <c r="C950" s="12"/>
      <c r="D950" s="12"/>
      <c r="E950" s="12"/>
      <c r="F950" s="12"/>
      <c r="G950" s="12"/>
      <c r="H950" s="12"/>
      <c r="I950" s="12"/>
    </row>
    <row r="951" s="1" customFormat="true" ht="15" hidden="false" customHeight="false" outlineLevel="0" collapsed="false">
      <c r="B951" s="12"/>
      <c r="C951" s="12"/>
      <c r="D951" s="12"/>
      <c r="E951" s="12"/>
      <c r="F951" s="12"/>
      <c r="G951" s="12"/>
      <c r="H951" s="12"/>
      <c r="I951" s="12"/>
    </row>
    <row r="952" s="1" customFormat="true" ht="15" hidden="false" customHeight="false" outlineLevel="0" collapsed="false">
      <c r="B952" s="12"/>
      <c r="C952" s="12"/>
      <c r="D952" s="12"/>
      <c r="E952" s="12"/>
      <c r="F952" s="12"/>
      <c r="G952" s="12"/>
      <c r="H952" s="12"/>
      <c r="I952" s="12"/>
    </row>
    <row r="953" s="1" customFormat="true" ht="15" hidden="false" customHeight="false" outlineLevel="0" collapsed="false">
      <c r="B953" s="12"/>
      <c r="C953" s="12"/>
      <c r="D953" s="12"/>
      <c r="E953" s="12"/>
      <c r="F953" s="12"/>
      <c r="G953" s="12"/>
      <c r="H953" s="12"/>
      <c r="I953" s="12"/>
    </row>
    <row r="954" s="1" customFormat="true" ht="15" hidden="false" customHeight="false" outlineLevel="0" collapsed="false">
      <c r="B954" s="12"/>
      <c r="C954" s="12"/>
      <c r="D954" s="12"/>
      <c r="E954" s="12"/>
      <c r="F954" s="12"/>
      <c r="G954" s="12"/>
      <c r="H954" s="12"/>
      <c r="I954" s="12"/>
    </row>
    <row r="955" s="1" customFormat="true" ht="15" hidden="false" customHeight="false" outlineLevel="0" collapsed="false">
      <c r="B955" s="12"/>
      <c r="C955" s="12"/>
      <c r="D955" s="12"/>
      <c r="E955" s="12"/>
      <c r="F955" s="12"/>
      <c r="G955" s="12"/>
      <c r="H955" s="12"/>
      <c r="I955" s="12"/>
    </row>
    <row r="956" s="1" customFormat="true" ht="15" hidden="false" customHeight="false" outlineLevel="0" collapsed="false">
      <c r="B956" s="12"/>
      <c r="C956" s="12"/>
      <c r="D956" s="12"/>
      <c r="E956" s="12"/>
      <c r="F956" s="12"/>
      <c r="G956" s="12"/>
      <c r="H956" s="12"/>
      <c r="I956" s="12"/>
    </row>
    <row r="957" s="1" customFormat="true" ht="15" hidden="false" customHeight="false" outlineLevel="0" collapsed="false">
      <c r="B957" s="12"/>
      <c r="C957" s="12"/>
      <c r="D957" s="12"/>
      <c r="E957" s="12"/>
      <c r="F957" s="12"/>
      <c r="G957" s="12"/>
      <c r="H957" s="12"/>
      <c r="I957" s="12"/>
    </row>
    <row r="958" s="1" customFormat="true" ht="15" hidden="false" customHeight="false" outlineLevel="0" collapsed="false">
      <c r="B958" s="12"/>
      <c r="C958" s="12"/>
      <c r="D958" s="12"/>
      <c r="E958" s="12"/>
      <c r="F958" s="12"/>
      <c r="G958" s="12"/>
      <c r="H958" s="12"/>
      <c r="I958" s="12"/>
    </row>
    <row r="959" s="1" customFormat="true" ht="15" hidden="false" customHeight="false" outlineLevel="0" collapsed="false">
      <c r="B959" s="12"/>
      <c r="C959" s="12"/>
      <c r="D959" s="12"/>
      <c r="E959" s="12"/>
      <c r="F959" s="12"/>
      <c r="G959" s="12"/>
      <c r="H959" s="12"/>
      <c r="I959" s="12"/>
    </row>
    <row r="960" s="1" customFormat="true" ht="15" hidden="false" customHeight="false" outlineLevel="0" collapsed="false">
      <c r="B960" s="12"/>
      <c r="C960" s="12"/>
      <c r="D960" s="12"/>
      <c r="E960" s="12"/>
      <c r="F960" s="12"/>
      <c r="G960" s="12"/>
      <c r="H960" s="12"/>
      <c r="I960" s="12"/>
    </row>
    <row r="961" s="1" customFormat="true" ht="15" hidden="false" customHeight="false" outlineLevel="0" collapsed="false">
      <c r="B961" s="12"/>
      <c r="C961" s="12"/>
      <c r="D961" s="12"/>
      <c r="E961" s="12"/>
      <c r="F961" s="12"/>
      <c r="G961" s="12"/>
      <c r="H961" s="12"/>
      <c r="I961" s="12"/>
    </row>
    <row r="962" s="1" customFormat="true" ht="15" hidden="false" customHeight="false" outlineLevel="0" collapsed="false">
      <c r="B962" s="12"/>
      <c r="C962" s="12"/>
      <c r="D962" s="12"/>
      <c r="E962" s="12"/>
      <c r="F962" s="12"/>
      <c r="G962" s="12"/>
      <c r="H962" s="12"/>
      <c r="I962" s="12"/>
    </row>
    <row r="963" s="1" customFormat="true" ht="15" hidden="false" customHeight="false" outlineLevel="0" collapsed="false">
      <c r="B963" s="12"/>
      <c r="C963" s="12"/>
      <c r="D963" s="12"/>
      <c r="E963" s="12"/>
      <c r="F963" s="12"/>
      <c r="G963" s="12"/>
      <c r="H963" s="12"/>
      <c r="I963" s="12"/>
    </row>
    <row r="964" s="1" customFormat="true" ht="15" hidden="false" customHeight="false" outlineLevel="0" collapsed="false">
      <c r="B964" s="12"/>
      <c r="C964" s="12"/>
      <c r="D964" s="12"/>
      <c r="E964" s="12"/>
      <c r="F964" s="12"/>
      <c r="G964" s="12"/>
      <c r="H964" s="12"/>
      <c r="I964" s="12"/>
    </row>
    <row r="965" s="1" customFormat="true" ht="15" hidden="false" customHeight="false" outlineLevel="0" collapsed="false">
      <c r="B965" s="12"/>
      <c r="C965" s="12"/>
      <c r="D965" s="12"/>
      <c r="E965" s="12"/>
      <c r="F965" s="12"/>
      <c r="G965" s="12"/>
      <c r="H965" s="12"/>
      <c r="I965" s="12"/>
    </row>
    <row r="966" s="1" customFormat="true" ht="15" hidden="false" customHeight="false" outlineLevel="0" collapsed="false">
      <c r="B966" s="12"/>
      <c r="C966" s="12"/>
      <c r="D966" s="12"/>
      <c r="E966" s="12"/>
      <c r="F966" s="12"/>
      <c r="G966" s="12"/>
      <c r="H966" s="12"/>
      <c r="I966" s="12"/>
    </row>
    <row r="967" s="1" customFormat="true" ht="15" hidden="false" customHeight="false" outlineLevel="0" collapsed="false">
      <c r="B967" s="12"/>
      <c r="C967" s="12"/>
      <c r="D967" s="12"/>
      <c r="E967" s="12"/>
      <c r="F967" s="12"/>
      <c r="G967" s="12"/>
      <c r="H967" s="12"/>
      <c r="I967" s="12"/>
    </row>
    <row r="968" s="1" customFormat="true" ht="15" hidden="false" customHeight="false" outlineLevel="0" collapsed="false">
      <c r="B968" s="12"/>
      <c r="C968" s="12"/>
      <c r="D968" s="12"/>
      <c r="E968" s="12"/>
      <c r="F968" s="12"/>
      <c r="G968" s="12"/>
      <c r="H968" s="12"/>
      <c r="I968" s="12"/>
    </row>
    <row r="969" s="1" customFormat="true" ht="15" hidden="false" customHeight="false" outlineLevel="0" collapsed="false">
      <c r="B969" s="12"/>
      <c r="C969" s="12"/>
      <c r="D969" s="12"/>
      <c r="E969" s="12"/>
      <c r="F969" s="12"/>
      <c r="G969" s="12"/>
      <c r="H969" s="12"/>
      <c r="I969" s="12"/>
    </row>
    <row r="970" s="1" customFormat="true" ht="15" hidden="false" customHeight="false" outlineLevel="0" collapsed="false">
      <c r="B970" s="12"/>
      <c r="C970" s="12"/>
      <c r="D970" s="12"/>
      <c r="E970" s="12"/>
      <c r="F970" s="12"/>
      <c r="G970" s="12"/>
      <c r="H970" s="12"/>
      <c r="I970" s="12"/>
    </row>
    <row r="971" s="1" customFormat="true" ht="15" hidden="false" customHeight="false" outlineLevel="0" collapsed="false">
      <c r="B971" s="12"/>
      <c r="C971" s="12"/>
      <c r="D971" s="12"/>
      <c r="E971" s="12"/>
      <c r="F971" s="12"/>
      <c r="G971" s="12"/>
      <c r="H971" s="12"/>
      <c r="I971" s="12"/>
    </row>
    <row r="972" s="1" customFormat="true" ht="15" hidden="false" customHeight="false" outlineLevel="0" collapsed="false">
      <c r="B972" s="12"/>
      <c r="C972" s="12"/>
      <c r="D972" s="12"/>
      <c r="E972" s="12"/>
      <c r="F972" s="12"/>
      <c r="G972" s="12"/>
      <c r="H972" s="12"/>
      <c r="I972" s="12"/>
    </row>
    <row r="973" s="1" customFormat="true" ht="15" hidden="false" customHeight="false" outlineLevel="0" collapsed="false">
      <c r="B973" s="12"/>
      <c r="C973" s="12"/>
      <c r="D973" s="12"/>
      <c r="E973" s="12"/>
      <c r="F973" s="12"/>
      <c r="G973" s="12"/>
      <c r="H973" s="12"/>
      <c r="I973" s="12"/>
    </row>
    <row r="974" s="1" customFormat="true" ht="15" hidden="false" customHeight="false" outlineLevel="0" collapsed="false">
      <c r="B974" s="12"/>
      <c r="C974" s="12"/>
      <c r="D974" s="12"/>
      <c r="E974" s="12"/>
      <c r="F974" s="12"/>
      <c r="G974" s="12"/>
      <c r="H974" s="12"/>
      <c r="I974" s="12"/>
    </row>
    <row r="975" s="1" customFormat="true" ht="15" hidden="false" customHeight="false" outlineLevel="0" collapsed="false">
      <c r="B975" s="12"/>
      <c r="C975" s="12"/>
      <c r="D975" s="12"/>
      <c r="E975" s="12"/>
      <c r="F975" s="12"/>
      <c r="G975" s="12"/>
      <c r="H975" s="12"/>
      <c r="I975" s="12"/>
    </row>
    <row r="976" s="1" customFormat="true" ht="15" hidden="false" customHeight="false" outlineLevel="0" collapsed="false">
      <c r="B976" s="12"/>
      <c r="C976" s="12"/>
      <c r="D976" s="12"/>
      <c r="E976" s="12"/>
      <c r="F976" s="12"/>
      <c r="G976" s="12"/>
      <c r="H976" s="12"/>
      <c r="I976" s="12"/>
    </row>
    <row r="977" s="1" customFormat="true" ht="15" hidden="false" customHeight="false" outlineLevel="0" collapsed="false">
      <c r="B977" s="12"/>
      <c r="C977" s="12"/>
      <c r="D977" s="12"/>
      <c r="E977" s="12"/>
      <c r="F977" s="12"/>
      <c r="G977" s="12"/>
      <c r="H977" s="12"/>
      <c r="I977" s="12"/>
    </row>
    <row r="978" s="1" customFormat="true" ht="15" hidden="false" customHeight="false" outlineLevel="0" collapsed="false">
      <c r="B978" s="12"/>
      <c r="C978" s="12"/>
      <c r="D978" s="12"/>
      <c r="E978" s="12"/>
      <c r="F978" s="12"/>
      <c r="G978" s="12"/>
      <c r="H978" s="12"/>
      <c r="I978" s="12"/>
    </row>
    <row r="979" s="1" customFormat="true" ht="15" hidden="false" customHeight="false" outlineLevel="0" collapsed="false">
      <c r="B979" s="12"/>
      <c r="C979" s="12"/>
      <c r="D979" s="12"/>
      <c r="E979" s="12"/>
      <c r="F979" s="12"/>
      <c r="G979" s="12"/>
      <c r="H979" s="12"/>
      <c r="I979" s="12"/>
    </row>
    <row r="980" s="1" customFormat="true" ht="15" hidden="false" customHeight="false" outlineLevel="0" collapsed="false">
      <c r="B980" s="12"/>
      <c r="C980" s="12"/>
      <c r="D980" s="12"/>
      <c r="E980" s="12"/>
      <c r="F980" s="12"/>
      <c r="G980" s="12"/>
      <c r="H980" s="12"/>
      <c r="I980" s="12"/>
    </row>
    <row r="981" s="1" customFormat="true" ht="15" hidden="false" customHeight="false" outlineLevel="0" collapsed="false">
      <c r="B981" s="12"/>
      <c r="C981" s="12"/>
      <c r="D981" s="12"/>
      <c r="E981" s="12"/>
      <c r="F981" s="12"/>
      <c r="G981" s="12"/>
      <c r="H981" s="12"/>
      <c r="I981" s="12"/>
    </row>
    <row r="982" s="1" customFormat="true" ht="15" hidden="false" customHeight="false" outlineLevel="0" collapsed="false">
      <c r="B982" s="12"/>
      <c r="C982" s="12"/>
      <c r="D982" s="12"/>
      <c r="E982" s="12"/>
      <c r="F982" s="12"/>
      <c r="G982" s="12"/>
      <c r="H982" s="12"/>
      <c r="I982" s="12"/>
    </row>
    <row r="983" s="1" customFormat="true" ht="15" hidden="false" customHeight="false" outlineLevel="0" collapsed="false">
      <c r="B983" s="12"/>
      <c r="C983" s="12"/>
      <c r="D983" s="12"/>
      <c r="E983" s="12"/>
      <c r="F983" s="12"/>
      <c r="G983" s="12"/>
      <c r="H983" s="12"/>
      <c r="I983" s="12"/>
    </row>
    <row r="984" s="1" customFormat="true" ht="15" hidden="false" customHeight="false" outlineLevel="0" collapsed="false">
      <c r="B984" s="12"/>
      <c r="C984" s="12"/>
      <c r="D984" s="12"/>
      <c r="E984" s="12"/>
      <c r="F984" s="12"/>
      <c r="G984" s="12"/>
      <c r="H984" s="12"/>
      <c r="I984" s="12"/>
    </row>
    <row r="985" s="1" customFormat="true" ht="15" hidden="false" customHeight="false" outlineLevel="0" collapsed="false">
      <c r="B985" s="12"/>
      <c r="C985" s="12"/>
      <c r="D985" s="12"/>
      <c r="E985" s="12"/>
      <c r="F985" s="12"/>
      <c r="G985" s="12"/>
      <c r="H985" s="12"/>
      <c r="I985" s="12"/>
    </row>
    <row r="986" s="1" customFormat="true" ht="15" hidden="false" customHeight="false" outlineLevel="0" collapsed="false">
      <c r="B986" s="12"/>
      <c r="C986" s="12"/>
      <c r="D986" s="12"/>
      <c r="E986" s="12"/>
      <c r="F986" s="12"/>
      <c r="G986" s="12"/>
      <c r="H986" s="12"/>
      <c r="I986" s="12"/>
    </row>
    <row r="987" s="1" customFormat="true" ht="15" hidden="false" customHeight="false" outlineLevel="0" collapsed="false">
      <c r="B987" s="12"/>
      <c r="C987" s="12"/>
      <c r="D987" s="12"/>
      <c r="E987" s="12"/>
      <c r="F987" s="12"/>
      <c r="G987" s="12"/>
      <c r="H987" s="12"/>
      <c r="I987" s="12"/>
    </row>
    <row r="988" s="1" customFormat="true" ht="15" hidden="false" customHeight="false" outlineLevel="0" collapsed="false">
      <c r="B988" s="12"/>
      <c r="C988" s="12"/>
      <c r="D988" s="12"/>
      <c r="E988" s="12"/>
      <c r="F988" s="12"/>
      <c r="G988" s="12"/>
      <c r="H988" s="12"/>
      <c r="I988" s="12"/>
    </row>
    <row r="989" s="1" customFormat="true" ht="15" hidden="false" customHeight="false" outlineLevel="0" collapsed="false">
      <c r="B989" s="12"/>
      <c r="C989" s="12"/>
      <c r="D989" s="12"/>
      <c r="E989" s="12"/>
      <c r="F989" s="12"/>
      <c r="G989" s="12"/>
      <c r="H989" s="12"/>
      <c r="I989" s="12"/>
    </row>
    <row r="990" s="1" customFormat="true" ht="15" hidden="false" customHeight="false" outlineLevel="0" collapsed="false">
      <c r="B990" s="12"/>
      <c r="C990" s="12"/>
      <c r="D990" s="12"/>
      <c r="E990" s="12"/>
      <c r="F990" s="12"/>
      <c r="G990" s="12"/>
      <c r="H990" s="12"/>
      <c r="I990" s="12"/>
    </row>
    <row r="991" s="1" customFormat="true" ht="15" hidden="false" customHeight="false" outlineLevel="0" collapsed="false">
      <c r="B991" s="12"/>
      <c r="C991" s="12"/>
      <c r="D991" s="12"/>
      <c r="E991" s="12"/>
      <c r="F991" s="12"/>
      <c r="G991" s="12"/>
      <c r="H991" s="12"/>
      <c r="I991" s="12"/>
    </row>
    <row r="992" s="1" customFormat="true" ht="15" hidden="false" customHeight="false" outlineLevel="0" collapsed="false">
      <c r="B992" s="12"/>
      <c r="C992" s="12"/>
      <c r="D992" s="12"/>
      <c r="E992" s="12"/>
      <c r="F992" s="12"/>
      <c r="G992" s="12"/>
      <c r="H992" s="12"/>
      <c r="I992" s="12"/>
    </row>
    <row r="993" s="1" customFormat="true" ht="15" hidden="false" customHeight="false" outlineLevel="0" collapsed="false">
      <c r="B993" s="12"/>
      <c r="C993" s="12"/>
      <c r="D993" s="12"/>
      <c r="E993" s="12"/>
      <c r="F993" s="12"/>
      <c r="G993" s="12"/>
      <c r="H993" s="12"/>
      <c r="I993" s="12"/>
    </row>
    <row r="994" s="1" customFormat="true" ht="15" hidden="false" customHeight="false" outlineLevel="0" collapsed="false">
      <c r="B994" s="12"/>
      <c r="C994" s="12"/>
      <c r="D994" s="12"/>
      <c r="E994" s="12"/>
      <c r="F994" s="12"/>
      <c r="G994" s="12"/>
      <c r="H994" s="12"/>
      <c r="I994" s="12"/>
    </row>
    <row r="995" s="1" customFormat="true" ht="15" hidden="false" customHeight="false" outlineLevel="0" collapsed="false">
      <c r="B995" s="12"/>
      <c r="C995" s="12"/>
      <c r="D995" s="12"/>
      <c r="E995" s="12"/>
      <c r="F995" s="12"/>
      <c r="G995" s="12"/>
      <c r="H995" s="12"/>
      <c r="I995" s="12"/>
    </row>
    <row r="996" s="1" customFormat="true" ht="15" hidden="false" customHeight="false" outlineLevel="0" collapsed="false">
      <c r="B996" s="12"/>
      <c r="C996" s="12"/>
      <c r="D996" s="12"/>
      <c r="E996" s="12"/>
      <c r="F996" s="12"/>
      <c r="G996" s="12"/>
      <c r="H996" s="12"/>
      <c r="I996" s="12"/>
    </row>
    <row r="997" s="1" customFormat="true" ht="15" hidden="false" customHeight="false" outlineLevel="0" collapsed="false">
      <c r="B997" s="12"/>
      <c r="C997" s="12"/>
      <c r="D997" s="12"/>
      <c r="E997" s="12"/>
      <c r="F997" s="12"/>
      <c r="G997" s="12"/>
      <c r="H997" s="12"/>
      <c r="I997" s="12"/>
    </row>
    <row r="998" s="1" customFormat="true" ht="15" hidden="false" customHeight="false" outlineLevel="0" collapsed="false">
      <c r="B998" s="12"/>
      <c r="C998" s="12"/>
      <c r="D998" s="12"/>
      <c r="E998" s="12"/>
      <c r="F998" s="12"/>
      <c r="G998" s="12"/>
      <c r="H998" s="12"/>
      <c r="I998" s="12"/>
    </row>
    <row r="999" s="1" customFormat="true" ht="15" hidden="false" customHeight="false" outlineLevel="0" collapsed="false">
      <c r="B999" s="12"/>
      <c r="C999" s="12"/>
      <c r="D999" s="12"/>
      <c r="E999" s="12"/>
      <c r="F999" s="12"/>
      <c r="G999" s="12"/>
      <c r="H999" s="12"/>
      <c r="I999" s="12"/>
    </row>
    <row r="1000" s="1" customFormat="true" ht="15" hidden="false" customHeight="false" outlineLevel="0" collapsed="false">
      <c r="B1000" s="12"/>
      <c r="C1000" s="12"/>
      <c r="D1000" s="12"/>
      <c r="E1000" s="12"/>
      <c r="F1000" s="12"/>
      <c r="G1000" s="12"/>
      <c r="H1000" s="12"/>
      <c r="I1000" s="12"/>
    </row>
    <row r="1001" s="1" customFormat="true" ht="15" hidden="false" customHeight="false" outlineLevel="0" collapsed="false">
      <c r="B1001" s="12"/>
      <c r="C1001" s="12"/>
      <c r="D1001" s="12"/>
      <c r="E1001" s="12"/>
      <c r="F1001" s="12"/>
      <c r="G1001" s="12"/>
      <c r="H1001" s="12"/>
      <c r="I1001" s="12"/>
    </row>
    <row r="1002" s="1" customFormat="true" ht="15" hidden="false" customHeight="false" outlineLevel="0" collapsed="false">
      <c r="B1002" s="12"/>
      <c r="C1002" s="12"/>
      <c r="D1002" s="12"/>
      <c r="E1002" s="12"/>
      <c r="F1002" s="12"/>
      <c r="G1002" s="12"/>
      <c r="H1002" s="12"/>
      <c r="I1002" s="12"/>
    </row>
    <row r="1003" s="1" customFormat="true" ht="15" hidden="false" customHeight="false" outlineLevel="0" collapsed="false">
      <c r="B1003" s="12"/>
      <c r="C1003" s="12"/>
      <c r="D1003" s="12"/>
      <c r="E1003" s="12"/>
      <c r="F1003" s="12"/>
      <c r="G1003" s="12"/>
      <c r="H1003" s="12"/>
      <c r="I1003" s="12"/>
    </row>
    <row r="1004" s="1" customFormat="true" ht="15" hidden="false" customHeight="false" outlineLevel="0" collapsed="false">
      <c r="B1004" s="12"/>
      <c r="C1004" s="12"/>
      <c r="D1004" s="12"/>
      <c r="E1004" s="12"/>
      <c r="F1004" s="12"/>
      <c r="G1004" s="12"/>
      <c r="H1004" s="12"/>
      <c r="I1004" s="12"/>
    </row>
    <row r="1005" s="1" customFormat="true" ht="15" hidden="false" customHeight="false" outlineLevel="0" collapsed="false">
      <c r="B1005" s="12"/>
      <c r="C1005" s="12"/>
      <c r="D1005" s="12"/>
      <c r="E1005" s="12"/>
      <c r="F1005" s="12"/>
      <c r="G1005" s="12"/>
      <c r="H1005" s="12"/>
      <c r="I1005" s="12"/>
    </row>
    <row r="1006" s="1" customFormat="true" ht="15" hidden="false" customHeight="false" outlineLevel="0" collapsed="false">
      <c r="B1006" s="12"/>
      <c r="C1006" s="12"/>
      <c r="D1006" s="12"/>
      <c r="E1006" s="12"/>
      <c r="F1006" s="12"/>
      <c r="G1006" s="12"/>
      <c r="H1006" s="12"/>
      <c r="I1006" s="12"/>
    </row>
    <row r="1007" s="1" customFormat="true" ht="15" hidden="false" customHeight="false" outlineLevel="0" collapsed="false">
      <c r="B1007" s="12"/>
      <c r="C1007" s="12"/>
      <c r="D1007" s="12"/>
      <c r="E1007" s="12"/>
      <c r="F1007" s="12"/>
      <c r="G1007" s="12"/>
      <c r="H1007" s="12"/>
      <c r="I1007" s="12"/>
    </row>
    <row r="1008" s="1" customFormat="true" ht="15" hidden="false" customHeight="false" outlineLevel="0" collapsed="false">
      <c r="B1008" s="12"/>
      <c r="C1008" s="12"/>
      <c r="D1008" s="12"/>
      <c r="E1008" s="12"/>
      <c r="F1008" s="12"/>
      <c r="G1008" s="12"/>
      <c r="H1008" s="12"/>
      <c r="I1008" s="12"/>
    </row>
    <row r="1009" s="1" customFormat="true" ht="15" hidden="false" customHeight="false" outlineLevel="0" collapsed="false">
      <c r="B1009" s="12"/>
      <c r="C1009" s="12"/>
      <c r="D1009" s="12"/>
      <c r="E1009" s="12"/>
      <c r="F1009" s="12"/>
      <c r="G1009" s="12"/>
      <c r="H1009" s="12"/>
      <c r="I1009" s="12"/>
    </row>
    <row r="1010" s="1" customFormat="true" ht="15" hidden="false" customHeight="false" outlineLevel="0" collapsed="false">
      <c r="B1010" s="12"/>
      <c r="C1010" s="12"/>
      <c r="D1010" s="12"/>
      <c r="E1010" s="12"/>
      <c r="F1010" s="12"/>
      <c r="G1010" s="12"/>
      <c r="H1010" s="12"/>
      <c r="I1010" s="12"/>
    </row>
    <row r="1011" s="1" customFormat="true" ht="15" hidden="false" customHeight="false" outlineLevel="0" collapsed="false">
      <c r="B1011" s="12"/>
      <c r="C1011" s="12"/>
      <c r="D1011" s="12"/>
      <c r="E1011" s="12"/>
      <c r="F1011" s="12"/>
      <c r="G1011" s="12"/>
      <c r="H1011" s="12"/>
      <c r="I1011" s="12"/>
    </row>
    <row r="1012" s="1" customFormat="true" ht="15" hidden="false" customHeight="false" outlineLevel="0" collapsed="false">
      <c r="B1012" s="12"/>
      <c r="C1012" s="12"/>
      <c r="D1012" s="12"/>
      <c r="E1012" s="12"/>
      <c r="F1012" s="12"/>
      <c r="G1012" s="12"/>
      <c r="H1012" s="12"/>
      <c r="I1012" s="12"/>
    </row>
  </sheetData>
  <mergeCells count="2">
    <mergeCell ref="A1:I1"/>
    <mergeCell ref="C3:F3"/>
  </mergeCells>
  <printOptions headings="false" gridLines="false" gridLinesSet="true" horizontalCentered="false" verticalCentered="false"/>
  <pageMargins left="0.7" right="0.7" top="0.75" bottom="0.75" header="0.3" footer="0.3"/>
  <pageSetup paperSize="9" scale="100" fitToWidth="1" fitToHeight="1" pageOrder="downThenOver" orientation="landscape" blackAndWhite="false" draft="false" cellComments="none" horizontalDpi="300" verticalDpi="300" copies="1"/>
  <headerFooter differentFirst="false" differentOddEven="false">
    <oddHeader>&amp;R&amp;"Arial,Regular"&amp;10P/ESP/PE
Proposal Estimation</oddHeader>
    <oddFooter>&amp;L&amp;"Arial,Regular"&amp;10QMS Ver. No. 3.1&amp;C&amp;"Arial,Regular"&amp;10 Template Version. No. 1.3
Template Release Date: 10-May-13&amp;R&amp;"Arial,Regular"&amp;10Page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D56"/>
  <sheetViews>
    <sheetView showFormulas="false" showGridLines="true" showRowColHeaders="true" showZeros="true" rightToLeft="false" tabSelected="true" showOutlineSymbols="true" defaultGridColor="true" view="normal" topLeftCell="A7" colorId="64" zoomScale="110" zoomScaleNormal="110" zoomScalePageLayoutView="100" workbookViewId="0">
      <pane xSplit="1" ySplit="0" topLeftCell="B7" activePane="topRight" state="frozen"/>
      <selection pane="topLeft" activeCell="A7" activeCellId="0" sqref="A7"/>
      <selection pane="topRight" activeCell="B17" activeCellId="0" sqref="B17"/>
    </sheetView>
  </sheetViews>
  <sheetFormatPr defaultColWidth="9.14453125" defaultRowHeight="12.8" zeroHeight="false" outlineLevelRow="0" outlineLevelCol="0"/>
  <cols>
    <col collapsed="false" customWidth="true" hidden="false" outlineLevel="0" max="1" min="1" style="102" width="9.62"/>
    <col collapsed="false" customWidth="true" hidden="false" outlineLevel="0" max="2" min="2" style="103" width="70.7"/>
    <col collapsed="false" customWidth="true" hidden="false" outlineLevel="0" max="3" min="3" style="102" width="11.22"/>
    <col collapsed="false" customWidth="true" hidden="false" outlineLevel="0" max="4" min="4" style="102" width="10.71"/>
    <col collapsed="false" customWidth="true" hidden="false" outlineLevel="0" max="5" min="5" style="102" width="15.14"/>
    <col collapsed="false" customWidth="true" hidden="false" outlineLevel="0" max="6" min="6" style="104" width="12.85"/>
    <col collapsed="false" customWidth="true" hidden="false" outlineLevel="0" max="7" min="7" style="104" width="14"/>
    <col collapsed="false" customWidth="true" hidden="false" outlineLevel="0" max="8" min="8" style="102" width="11"/>
    <col collapsed="false" customWidth="true" hidden="false" outlineLevel="0" max="9" min="9" style="102" width="11.43"/>
    <col collapsed="false" customWidth="false" hidden="false" outlineLevel="0" max="10" min="10" style="102" width="9.14"/>
    <col collapsed="false" customWidth="true" hidden="false" outlineLevel="0" max="11" min="11" style="105" width="79.57"/>
    <col collapsed="false" customWidth="true" hidden="false" outlineLevel="0" max="12" min="12" style="102" width="14"/>
    <col collapsed="false" customWidth="true" hidden="false" outlineLevel="0" max="13" min="13" style="102" width="22"/>
    <col collapsed="false" customWidth="false" hidden="false" outlineLevel="0" max="1024" min="14" style="102" width="9.14"/>
  </cols>
  <sheetData>
    <row r="1" s="109" customFormat="true" ht="18" hidden="false" customHeight="true" outlineLevel="0" collapsed="false">
      <c r="A1" s="106" t="s">
        <v>28</v>
      </c>
      <c r="B1" s="106"/>
      <c r="C1" s="106"/>
      <c r="D1" s="106"/>
      <c r="E1" s="106"/>
      <c r="F1" s="106"/>
      <c r="G1" s="106"/>
      <c r="H1" s="106"/>
      <c r="I1" s="106"/>
      <c r="J1" s="106"/>
      <c r="K1" s="107"/>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c r="CF1" s="108"/>
      <c r="CG1" s="108"/>
      <c r="CH1" s="108"/>
      <c r="CI1" s="108"/>
      <c r="CJ1" s="108"/>
      <c r="CK1" s="108"/>
      <c r="CL1" s="108"/>
      <c r="CM1" s="108"/>
      <c r="CN1" s="108"/>
      <c r="CO1" s="108"/>
      <c r="CP1" s="108"/>
      <c r="CQ1" s="108"/>
      <c r="CR1" s="108"/>
      <c r="CS1" s="108"/>
      <c r="CT1" s="108"/>
      <c r="CU1" s="108"/>
      <c r="CV1" s="108"/>
      <c r="CW1" s="108"/>
      <c r="CX1" s="108"/>
      <c r="CY1" s="108"/>
      <c r="CZ1" s="108"/>
      <c r="DA1" s="108"/>
      <c r="DB1" s="108"/>
      <c r="DC1" s="108"/>
      <c r="DD1" s="108"/>
      <c r="DE1" s="108"/>
      <c r="DF1" s="108"/>
      <c r="DG1" s="108"/>
      <c r="DH1" s="108"/>
      <c r="DI1" s="108"/>
      <c r="DJ1" s="108"/>
      <c r="DK1" s="108"/>
      <c r="DL1" s="108"/>
      <c r="DM1" s="108"/>
      <c r="DN1" s="108"/>
      <c r="DO1" s="108"/>
      <c r="DP1" s="108"/>
      <c r="DQ1" s="108"/>
      <c r="DR1" s="108"/>
      <c r="DS1" s="108"/>
      <c r="DT1" s="108"/>
      <c r="DU1" s="108"/>
      <c r="DV1" s="108"/>
      <c r="DW1" s="108"/>
      <c r="DX1" s="108"/>
      <c r="DY1" s="108"/>
      <c r="DZ1" s="108"/>
      <c r="EA1" s="108"/>
      <c r="EB1" s="108"/>
      <c r="EC1" s="108"/>
      <c r="ED1" s="108"/>
      <c r="EE1" s="108"/>
      <c r="EF1" s="108"/>
      <c r="EG1" s="108"/>
      <c r="EH1" s="108"/>
      <c r="EI1" s="108"/>
      <c r="EJ1" s="108"/>
      <c r="EK1" s="108"/>
      <c r="EL1" s="108"/>
      <c r="EM1" s="108"/>
      <c r="EN1" s="108"/>
      <c r="EO1" s="108"/>
      <c r="EP1" s="108"/>
      <c r="EQ1" s="108"/>
      <c r="ER1" s="108"/>
      <c r="ES1" s="108"/>
      <c r="ET1" s="108"/>
      <c r="EU1" s="108"/>
      <c r="EV1" s="108"/>
      <c r="EW1" s="108"/>
      <c r="EX1" s="108"/>
      <c r="EY1" s="108"/>
      <c r="EZ1" s="108"/>
      <c r="FA1" s="108"/>
      <c r="FB1" s="108"/>
      <c r="FC1" s="108"/>
      <c r="FD1" s="108"/>
      <c r="FE1" s="108"/>
      <c r="FF1" s="108"/>
      <c r="FG1" s="108"/>
      <c r="FH1" s="108"/>
      <c r="FI1" s="108"/>
      <c r="FJ1" s="108"/>
      <c r="FK1" s="108"/>
      <c r="FL1" s="108"/>
      <c r="FM1" s="108"/>
      <c r="FN1" s="108"/>
      <c r="FO1" s="108"/>
      <c r="FP1" s="108"/>
      <c r="FQ1" s="108"/>
      <c r="FR1" s="108"/>
      <c r="FS1" s="108"/>
      <c r="FT1" s="108"/>
      <c r="FU1" s="108"/>
      <c r="FV1" s="108"/>
      <c r="FW1" s="108"/>
      <c r="FX1" s="108"/>
      <c r="FY1" s="108"/>
      <c r="FZ1" s="108"/>
      <c r="GA1" s="108"/>
      <c r="GB1" s="108"/>
      <c r="GC1" s="108"/>
      <c r="GD1" s="108"/>
    </row>
    <row r="2" s="109" customFormat="true" ht="20.35" hidden="false" customHeight="true" outlineLevel="0" collapsed="false">
      <c r="A2" s="110" t="s">
        <v>29</v>
      </c>
      <c r="B2" s="111"/>
      <c r="C2" s="110" t="s">
        <v>30</v>
      </c>
      <c r="D2" s="110"/>
      <c r="E2" s="111" t="s">
        <v>31</v>
      </c>
      <c r="F2" s="111"/>
      <c r="G2" s="111"/>
      <c r="H2" s="111"/>
      <c r="I2" s="111"/>
      <c r="J2" s="111"/>
      <c r="K2" s="112"/>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c r="BY2" s="108"/>
      <c r="BZ2" s="108"/>
      <c r="CA2" s="108"/>
      <c r="CB2" s="108"/>
      <c r="CC2" s="108"/>
      <c r="CD2" s="108"/>
      <c r="CE2" s="108"/>
      <c r="CF2" s="108"/>
      <c r="CG2" s="108"/>
      <c r="CH2" s="108"/>
      <c r="CI2" s="108"/>
      <c r="CJ2" s="108"/>
      <c r="CK2" s="108"/>
      <c r="CL2" s="108"/>
      <c r="CM2" s="108"/>
      <c r="CN2" s="108"/>
      <c r="CO2" s="108"/>
      <c r="CP2" s="108"/>
      <c r="CQ2" s="108"/>
      <c r="CR2" s="108"/>
      <c r="CS2" s="108"/>
      <c r="CT2" s="108"/>
      <c r="CU2" s="108"/>
      <c r="CV2" s="108"/>
      <c r="CW2" s="108"/>
      <c r="CX2" s="108"/>
      <c r="CY2" s="108"/>
      <c r="CZ2" s="108"/>
      <c r="DA2" s="108"/>
      <c r="DB2" s="108"/>
      <c r="DC2" s="108"/>
      <c r="DD2" s="108"/>
      <c r="DE2" s="108"/>
      <c r="DF2" s="108"/>
      <c r="DG2" s="108"/>
      <c r="DH2" s="108"/>
      <c r="DI2" s="108"/>
      <c r="DJ2" s="108"/>
      <c r="DK2" s="108"/>
      <c r="DL2" s="108"/>
      <c r="DM2" s="108"/>
      <c r="DN2" s="108"/>
      <c r="DO2" s="108"/>
      <c r="DP2" s="108"/>
      <c r="DQ2" s="108"/>
      <c r="DR2" s="108"/>
      <c r="DS2" s="108"/>
      <c r="DT2" s="108"/>
      <c r="DU2" s="108"/>
      <c r="DV2" s="108"/>
      <c r="DW2" s="108"/>
      <c r="DX2" s="108"/>
      <c r="DY2" s="108"/>
      <c r="DZ2" s="108"/>
      <c r="EA2" s="108"/>
      <c r="EB2" s="108"/>
      <c r="EC2" s="108"/>
      <c r="ED2" s="108"/>
      <c r="EE2" s="108"/>
      <c r="EF2" s="108"/>
      <c r="EG2" s="108"/>
      <c r="EH2" s="108"/>
      <c r="EI2" s="108"/>
      <c r="EJ2" s="108"/>
      <c r="EK2" s="108"/>
      <c r="EL2" s="108"/>
      <c r="EM2" s="108"/>
      <c r="EN2" s="108"/>
      <c r="EO2" s="108"/>
      <c r="EP2" s="108"/>
      <c r="EQ2" s="108"/>
      <c r="ER2" s="108"/>
      <c r="ES2" s="108"/>
      <c r="ET2" s="108"/>
      <c r="EU2" s="108"/>
      <c r="EV2" s="108"/>
      <c r="EW2" s="108"/>
      <c r="EX2" s="108"/>
      <c r="EY2" s="108"/>
      <c r="EZ2" s="108"/>
      <c r="FA2" s="108"/>
      <c r="FB2" s="108"/>
      <c r="FC2" s="108"/>
      <c r="FD2" s="108"/>
      <c r="FE2" s="108"/>
      <c r="FF2" s="108"/>
      <c r="FG2" s="108"/>
      <c r="FH2" s="108"/>
      <c r="FI2" s="108"/>
      <c r="FJ2" s="108"/>
      <c r="FK2" s="108"/>
      <c r="FL2" s="108"/>
      <c r="FM2" s="108"/>
      <c r="FN2" s="108"/>
      <c r="FO2" s="108"/>
      <c r="FP2" s="108"/>
      <c r="FQ2" s="108"/>
      <c r="FR2" s="108"/>
      <c r="FS2" s="108"/>
      <c r="FT2" s="108"/>
      <c r="FU2" s="108"/>
      <c r="FV2" s="108"/>
      <c r="FW2" s="108"/>
      <c r="FX2" s="108"/>
      <c r="FY2" s="108"/>
      <c r="FZ2" s="108"/>
      <c r="GA2" s="108"/>
      <c r="GB2" s="108"/>
      <c r="GC2" s="108"/>
      <c r="GD2" s="108"/>
    </row>
    <row r="3" s="109" customFormat="true" ht="27.2" hidden="false" customHeight="true" outlineLevel="0" collapsed="false">
      <c r="A3" s="110" t="s">
        <v>32</v>
      </c>
      <c r="B3" s="111" t="s">
        <v>123</v>
      </c>
      <c r="C3" s="110" t="s">
        <v>34</v>
      </c>
      <c r="D3" s="110"/>
      <c r="E3" s="111" t="s">
        <v>35</v>
      </c>
      <c r="F3" s="111"/>
      <c r="G3" s="111"/>
      <c r="H3" s="111"/>
      <c r="I3" s="111"/>
      <c r="J3" s="111"/>
      <c r="K3" s="112" t="s">
        <v>36</v>
      </c>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8"/>
      <c r="CX3" s="108"/>
      <c r="CY3" s="108"/>
      <c r="CZ3" s="108"/>
      <c r="DA3" s="108"/>
      <c r="DB3" s="108"/>
      <c r="DC3" s="108"/>
      <c r="DD3" s="108"/>
      <c r="DE3" s="108"/>
      <c r="DF3" s="108"/>
      <c r="DG3" s="108"/>
      <c r="DH3" s="108"/>
      <c r="DI3" s="108"/>
      <c r="DJ3" s="108"/>
      <c r="DK3" s="108"/>
      <c r="DL3" s="108"/>
      <c r="DM3" s="108"/>
      <c r="DN3" s="108"/>
      <c r="DO3" s="108"/>
      <c r="DP3" s="108"/>
      <c r="DQ3" s="108"/>
      <c r="DR3" s="108"/>
      <c r="DS3" s="108"/>
      <c r="DT3" s="108"/>
      <c r="DU3" s="108"/>
      <c r="DV3" s="108"/>
      <c r="DW3" s="108"/>
      <c r="DX3" s="108"/>
      <c r="DY3" s="108"/>
      <c r="DZ3" s="108"/>
      <c r="EA3" s="108"/>
      <c r="EB3" s="108"/>
      <c r="EC3" s="108"/>
      <c r="ED3" s="108"/>
      <c r="EE3" s="108"/>
      <c r="EF3" s="108"/>
      <c r="EG3" s="108"/>
      <c r="EH3" s="108"/>
      <c r="EI3" s="108"/>
      <c r="EJ3" s="108"/>
      <c r="EK3" s="108"/>
      <c r="EL3" s="108"/>
      <c r="EM3" s="108"/>
      <c r="EN3" s="108"/>
      <c r="EO3" s="108"/>
      <c r="EP3" s="108"/>
      <c r="EQ3" s="108"/>
      <c r="ER3" s="108"/>
      <c r="ES3" s="108"/>
      <c r="ET3" s="108"/>
      <c r="EU3" s="108"/>
      <c r="EV3" s="108"/>
      <c r="EW3" s="108"/>
      <c r="EX3" s="108"/>
      <c r="EY3" s="108"/>
      <c r="EZ3" s="108"/>
      <c r="FA3" s="108"/>
      <c r="FB3" s="108"/>
      <c r="FC3" s="108"/>
      <c r="FD3" s="108"/>
      <c r="FE3" s="108"/>
      <c r="FF3" s="108"/>
      <c r="FG3" s="108"/>
      <c r="FH3" s="108"/>
      <c r="FI3" s="108"/>
      <c r="FJ3" s="108"/>
      <c r="FK3" s="108"/>
      <c r="FL3" s="108"/>
      <c r="FM3" s="108"/>
      <c r="FN3" s="108"/>
      <c r="FO3" s="108"/>
      <c r="FP3" s="108"/>
      <c r="FQ3" s="108"/>
      <c r="FR3" s="108"/>
      <c r="FS3" s="108"/>
      <c r="FT3" s="108"/>
      <c r="FU3" s="108"/>
      <c r="FV3" s="108"/>
      <c r="FW3" s="108"/>
      <c r="FX3" s="108"/>
      <c r="FY3" s="108"/>
      <c r="FZ3" s="108"/>
      <c r="GA3" s="108"/>
      <c r="GB3" s="108"/>
      <c r="GC3" s="108"/>
      <c r="GD3" s="108"/>
    </row>
    <row r="4" s="109" customFormat="true" ht="16.95" hidden="false" customHeight="true" outlineLevel="0" collapsed="false">
      <c r="A4" s="110" t="s">
        <v>37</v>
      </c>
      <c r="B4" s="113" t="n">
        <v>2</v>
      </c>
      <c r="C4" s="114"/>
      <c r="D4" s="114"/>
      <c r="E4" s="114"/>
      <c r="F4" s="114"/>
      <c r="G4" s="114"/>
      <c r="H4" s="114"/>
      <c r="I4" s="114"/>
      <c r="J4" s="114"/>
      <c r="K4" s="114"/>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c r="DH4" s="108"/>
      <c r="DI4" s="108"/>
      <c r="DJ4" s="108"/>
      <c r="DK4" s="108"/>
      <c r="DL4" s="108"/>
      <c r="DM4" s="108"/>
      <c r="DN4" s="108"/>
      <c r="DO4" s="108"/>
      <c r="DP4" s="108"/>
      <c r="DQ4" s="108"/>
      <c r="DR4" s="108"/>
      <c r="DS4" s="108"/>
      <c r="DT4" s="108"/>
      <c r="DU4" s="108"/>
      <c r="DV4" s="108"/>
      <c r="DW4" s="108"/>
      <c r="DX4" s="108"/>
      <c r="DY4" s="108"/>
      <c r="DZ4" s="108"/>
      <c r="EA4" s="108"/>
      <c r="EB4" s="108"/>
      <c r="EC4" s="108"/>
      <c r="ED4" s="108"/>
      <c r="EE4" s="108"/>
      <c r="EF4" s="108"/>
      <c r="EG4" s="108"/>
      <c r="EH4" s="108"/>
      <c r="EI4" s="108"/>
      <c r="EJ4" s="108"/>
      <c r="EK4" s="108"/>
      <c r="EL4" s="108"/>
      <c r="EM4" s="108"/>
      <c r="EN4" s="108"/>
      <c r="EO4" s="108"/>
      <c r="EP4" s="108"/>
      <c r="EQ4" s="108"/>
      <c r="ER4" s="108"/>
      <c r="ES4" s="108"/>
      <c r="ET4" s="108"/>
      <c r="EU4" s="108"/>
      <c r="EV4" s="108"/>
      <c r="EW4" s="108"/>
      <c r="EX4" s="108"/>
      <c r="EY4" s="108"/>
      <c r="EZ4" s="108"/>
      <c r="FA4" s="108"/>
      <c r="FB4" s="108"/>
      <c r="FC4" s="108"/>
      <c r="FD4" s="108"/>
      <c r="FE4" s="108"/>
      <c r="FF4" s="108"/>
      <c r="FG4" s="108"/>
      <c r="FH4" s="108"/>
      <c r="FI4" s="108"/>
      <c r="FJ4" s="108"/>
      <c r="FK4" s="108"/>
      <c r="FL4" s="108"/>
      <c r="FM4" s="108"/>
      <c r="FN4" s="108"/>
      <c r="FO4" s="108"/>
      <c r="FP4" s="108"/>
      <c r="FQ4" s="108"/>
      <c r="FR4" s="108"/>
      <c r="FS4" s="108"/>
      <c r="FT4" s="108"/>
      <c r="FU4" s="108"/>
      <c r="FV4" s="108"/>
      <c r="FW4" s="108"/>
      <c r="FX4" s="108"/>
      <c r="FY4" s="108"/>
      <c r="FZ4" s="108"/>
      <c r="GA4" s="108"/>
      <c r="GB4" s="108"/>
      <c r="GC4" s="108"/>
      <c r="GD4" s="108"/>
    </row>
    <row r="5" s="109" customFormat="true" ht="15.75" hidden="false" customHeight="true" outlineLevel="0" collapsed="false">
      <c r="A5" s="115" t="s">
        <v>38</v>
      </c>
      <c r="B5" s="115"/>
      <c r="C5" s="115"/>
      <c r="D5" s="115"/>
      <c r="E5" s="115"/>
      <c r="F5" s="115"/>
      <c r="G5" s="115"/>
      <c r="H5" s="115"/>
      <c r="I5" s="115"/>
      <c r="J5" s="115"/>
      <c r="K5" s="116"/>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c r="CH5" s="108"/>
      <c r="CI5" s="108"/>
      <c r="CJ5" s="108"/>
      <c r="CK5" s="108"/>
      <c r="CL5" s="108"/>
      <c r="CM5" s="108"/>
      <c r="CN5" s="108"/>
      <c r="CO5" s="108"/>
      <c r="CP5" s="108"/>
      <c r="CQ5" s="108"/>
      <c r="CR5" s="108"/>
      <c r="CS5" s="108"/>
      <c r="CT5" s="108"/>
      <c r="CU5" s="108"/>
      <c r="CV5" s="108"/>
      <c r="CW5" s="108"/>
      <c r="CX5" s="108"/>
      <c r="CY5" s="108"/>
      <c r="CZ5" s="108"/>
      <c r="DA5" s="108"/>
      <c r="DB5" s="108"/>
      <c r="DC5" s="108"/>
      <c r="DD5" s="108"/>
      <c r="DE5" s="108"/>
      <c r="DF5" s="108"/>
      <c r="DG5" s="108"/>
      <c r="DH5" s="108"/>
      <c r="DI5" s="108"/>
      <c r="DJ5" s="108"/>
      <c r="DK5" s="108"/>
      <c r="DL5" s="108"/>
      <c r="DM5" s="108"/>
      <c r="DN5" s="108"/>
      <c r="DO5" s="108"/>
      <c r="DP5" s="108"/>
      <c r="DQ5" s="108"/>
      <c r="DR5" s="108"/>
      <c r="DS5" s="108"/>
      <c r="DT5" s="108"/>
      <c r="DU5" s="108"/>
      <c r="DV5" s="108"/>
      <c r="DW5" s="108"/>
      <c r="DX5" s="108"/>
      <c r="DY5" s="108"/>
      <c r="DZ5" s="108"/>
      <c r="EA5" s="108"/>
      <c r="EB5" s="108"/>
      <c r="EC5" s="108"/>
      <c r="ED5" s="108"/>
      <c r="EE5" s="108"/>
      <c r="EF5" s="108"/>
      <c r="EG5" s="108"/>
      <c r="EH5" s="108"/>
      <c r="EI5" s="108"/>
      <c r="EJ5" s="108"/>
      <c r="EK5" s="108"/>
      <c r="EL5" s="108"/>
      <c r="EM5" s="108"/>
      <c r="EN5" s="108"/>
      <c r="EO5" s="108"/>
      <c r="EP5" s="108"/>
      <c r="EQ5" s="108"/>
      <c r="ER5" s="108"/>
      <c r="ES5" s="108"/>
      <c r="ET5" s="108"/>
      <c r="EU5" s="108"/>
      <c r="EV5" s="108"/>
      <c r="EW5" s="108"/>
      <c r="EX5" s="108"/>
      <c r="EY5" s="108"/>
      <c r="EZ5" s="108"/>
      <c r="FA5" s="108"/>
      <c r="FB5" s="108"/>
      <c r="FC5" s="108"/>
      <c r="FD5" s="108"/>
      <c r="FE5" s="108"/>
      <c r="FF5" s="108"/>
      <c r="FG5" s="108"/>
      <c r="FH5" s="108"/>
      <c r="FI5" s="108"/>
      <c r="FJ5" s="108"/>
      <c r="FK5" s="108"/>
      <c r="FL5" s="108"/>
      <c r="FM5" s="108"/>
      <c r="FN5" s="108"/>
      <c r="FO5" s="108"/>
      <c r="FP5" s="108"/>
      <c r="FQ5" s="108"/>
      <c r="FR5" s="108"/>
      <c r="FS5" s="108"/>
      <c r="FT5" s="108"/>
      <c r="FU5" s="108"/>
      <c r="FV5" s="108"/>
      <c r="FW5" s="108"/>
      <c r="FX5" s="108"/>
      <c r="FY5" s="108"/>
      <c r="FZ5" s="108"/>
      <c r="GA5" s="108"/>
      <c r="GB5" s="108"/>
      <c r="GC5" s="108"/>
      <c r="GD5" s="108"/>
    </row>
    <row r="6" s="109" customFormat="true" ht="13.5" hidden="false" customHeight="true" outlineLevel="0" collapsed="false">
      <c r="A6" s="117" t="s">
        <v>39</v>
      </c>
      <c r="B6" s="117"/>
      <c r="C6" s="117" t="s">
        <v>40</v>
      </c>
      <c r="D6" s="117" t="s">
        <v>41</v>
      </c>
      <c r="E6" s="117"/>
      <c r="F6" s="117"/>
      <c r="G6" s="117"/>
      <c r="H6" s="117"/>
      <c r="I6" s="117"/>
      <c r="J6" s="117" t="s">
        <v>42</v>
      </c>
      <c r="K6" s="118"/>
      <c r="L6" s="108"/>
      <c r="M6" s="108"/>
      <c r="N6" s="108"/>
      <c r="O6" s="108"/>
      <c r="P6" s="108"/>
      <c r="Q6" s="108"/>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c r="CH6" s="108"/>
      <c r="CI6" s="108"/>
      <c r="CJ6" s="108"/>
      <c r="CK6" s="108"/>
      <c r="CL6" s="108"/>
      <c r="CM6" s="108"/>
      <c r="CN6" s="108"/>
      <c r="CO6" s="108"/>
      <c r="CP6" s="108"/>
      <c r="CQ6" s="108"/>
      <c r="CR6" s="108"/>
      <c r="CS6" s="108"/>
      <c r="CT6" s="108"/>
      <c r="CU6" s="108"/>
      <c r="CV6" s="108"/>
      <c r="CW6" s="108"/>
      <c r="CX6" s="108"/>
      <c r="CY6" s="108"/>
      <c r="CZ6" s="108"/>
      <c r="DA6" s="108"/>
      <c r="DB6" s="108"/>
      <c r="DC6" s="108"/>
      <c r="DD6" s="108"/>
      <c r="DE6" s="108"/>
      <c r="DF6" s="108"/>
      <c r="DG6" s="108"/>
      <c r="DH6" s="108"/>
      <c r="DI6" s="108"/>
      <c r="DJ6" s="108"/>
      <c r="DK6" s="108"/>
      <c r="DL6" s="108"/>
      <c r="DM6" s="108"/>
      <c r="DN6" s="108"/>
      <c r="DO6" s="108"/>
      <c r="DP6" s="108"/>
      <c r="DQ6" s="108"/>
      <c r="DR6" s="108"/>
      <c r="DS6" s="108"/>
      <c r="DT6" s="108"/>
      <c r="DU6" s="108"/>
      <c r="DV6" s="108"/>
      <c r="DW6" s="108"/>
      <c r="DX6" s="108"/>
      <c r="DY6" s="108"/>
      <c r="DZ6" s="108"/>
      <c r="EA6" s="108"/>
      <c r="EB6" s="108"/>
      <c r="EC6" s="108"/>
      <c r="ED6" s="108"/>
      <c r="EE6" s="108"/>
      <c r="EF6" s="108"/>
      <c r="EG6" s="108"/>
      <c r="EH6" s="108"/>
      <c r="EI6" s="108"/>
      <c r="EJ6" s="108"/>
      <c r="EK6" s="108"/>
      <c r="EL6" s="108"/>
      <c r="EM6" s="108"/>
      <c r="EN6" s="108"/>
      <c r="EO6" s="108"/>
      <c r="EP6" s="108"/>
      <c r="EQ6" s="108"/>
      <c r="ER6" s="108"/>
      <c r="ES6" s="108"/>
      <c r="ET6" s="108"/>
      <c r="EU6" s="108"/>
      <c r="EV6" s="108"/>
      <c r="EW6" s="108"/>
      <c r="EX6" s="108"/>
      <c r="EY6" s="108"/>
      <c r="EZ6" s="108"/>
      <c r="FA6" s="108"/>
      <c r="FB6" s="108"/>
      <c r="FC6" s="108"/>
      <c r="FD6" s="108"/>
      <c r="FE6" s="108"/>
      <c r="FF6" s="108"/>
      <c r="FG6" s="108"/>
      <c r="FH6" s="108"/>
      <c r="FI6" s="108"/>
      <c r="FJ6" s="108"/>
      <c r="FK6" s="108"/>
      <c r="FL6" s="108"/>
      <c r="FM6" s="108"/>
      <c r="FN6" s="108"/>
      <c r="FO6" s="108"/>
      <c r="FP6" s="108"/>
      <c r="FQ6" s="108"/>
      <c r="FR6" s="108"/>
      <c r="FS6" s="108"/>
      <c r="FT6" s="108"/>
      <c r="FU6" s="108"/>
      <c r="FV6" s="108"/>
      <c r="FW6" s="108"/>
      <c r="FX6" s="108"/>
      <c r="FY6" s="108"/>
      <c r="FZ6" s="108"/>
      <c r="GA6" s="108"/>
      <c r="GB6" s="108"/>
      <c r="GC6" s="108"/>
      <c r="GD6" s="108"/>
    </row>
    <row r="7" s="121" customFormat="true" ht="24.75" hidden="false" customHeight="true" outlineLevel="0" collapsed="false">
      <c r="A7" s="117" t="s">
        <v>43</v>
      </c>
      <c r="B7" s="119" t="s">
        <v>44</v>
      </c>
      <c r="C7" s="117"/>
      <c r="D7" s="117" t="s">
        <v>45</v>
      </c>
      <c r="E7" s="117" t="s">
        <v>46</v>
      </c>
      <c r="F7" s="119" t="s">
        <v>47</v>
      </c>
      <c r="G7" s="119" t="s">
        <v>48</v>
      </c>
      <c r="H7" s="117" t="s">
        <v>5</v>
      </c>
      <c r="I7" s="117" t="s">
        <v>49</v>
      </c>
      <c r="J7" s="117"/>
      <c r="K7" s="118" t="s">
        <v>50</v>
      </c>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c r="CH7" s="120"/>
      <c r="CI7" s="120"/>
      <c r="CJ7" s="120"/>
      <c r="CK7" s="120"/>
      <c r="CL7" s="120"/>
      <c r="CM7" s="120"/>
      <c r="CN7" s="120"/>
      <c r="CO7" s="120"/>
      <c r="CP7" s="120"/>
      <c r="CQ7" s="120"/>
      <c r="CR7" s="120"/>
      <c r="CS7" s="120"/>
      <c r="CT7" s="120"/>
      <c r="CU7" s="120"/>
      <c r="CV7" s="120"/>
      <c r="CW7" s="120"/>
      <c r="CX7" s="120"/>
      <c r="CY7" s="120"/>
      <c r="CZ7" s="120"/>
      <c r="DA7" s="120"/>
      <c r="DB7" s="120"/>
      <c r="DC7" s="120"/>
      <c r="DD7" s="120"/>
      <c r="DE7" s="120"/>
      <c r="DF7" s="120"/>
      <c r="DG7" s="120"/>
      <c r="DH7" s="120"/>
      <c r="DI7" s="120"/>
      <c r="DJ7" s="120"/>
      <c r="DK7" s="120"/>
      <c r="DL7" s="120"/>
      <c r="DM7" s="120"/>
      <c r="DN7" s="120"/>
      <c r="DO7" s="120"/>
      <c r="DP7" s="120"/>
      <c r="DQ7" s="120"/>
      <c r="DR7" s="120"/>
      <c r="DS7" s="120"/>
      <c r="DT7" s="120"/>
      <c r="DU7" s="120"/>
      <c r="DV7" s="120"/>
      <c r="DW7" s="120"/>
      <c r="DX7" s="120"/>
      <c r="DY7" s="120"/>
      <c r="DZ7" s="120"/>
      <c r="EA7" s="120"/>
      <c r="EB7" s="120"/>
      <c r="EC7" s="120"/>
      <c r="ED7" s="120"/>
      <c r="EE7" s="120"/>
      <c r="EF7" s="120"/>
      <c r="EG7" s="120"/>
      <c r="EH7" s="120"/>
      <c r="EI7" s="120"/>
      <c r="EJ7" s="120"/>
      <c r="EK7" s="120"/>
      <c r="EL7" s="120"/>
      <c r="EM7" s="120"/>
      <c r="EN7" s="120"/>
      <c r="EO7" s="120"/>
      <c r="EP7" s="120"/>
      <c r="EQ7" s="120"/>
      <c r="ER7" s="120"/>
      <c r="ES7" s="120"/>
      <c r="ET7" s="120"/>
      <c r="EU7" s="120"/>
      <c r="EV7" s="120"/>
      <c r="EW7" s="120"/>
      <c r="EX7" s="120"/>
      <c r="EY7" s="120"/>
      <c r="EZ7" s="120"/>
      <c r="FA7" s="120"/>
      <c r="FB7" s="120"/>
      <c r="FC7" s="120"/>
      <c r="FD7" s="120"/>
      <c r="FE7" s="120"/>
      <c r="FF7" s="120"/>
      <c r="FG7" s="120"/>
      <c r="FH7" s="120"/>
      <c r="FI7" s="120"/>
      <c r="FJ7" s="120"/>
      <c r="FK7" s="120"/>
      <c r="FL7" s="120"/>
      <c r="FM7" s="120"/>
      <c r="FN7" s="120"/>
      <c r="FO7" s="120"/>
      <c r="FP7" s="120"/>
      <c r="FQ7" s="120"/>
      <c r="FR7" s="120"/>
      <c r="FS7" s="120"/>
      <c r="FT7" s="120"/>
      <c r="FU7" s="120"/>
      <c r="FV7" s="120"/>
      <c r="FW7" s="120"/>
      <c r="FX7" s="120"/>
      <c r="FY7" s="120"/>
      <c r="FZ7" s="120"/>
      <c r="GA7" s="120"/>
      <c r="GB7" s="120"/>
      <c r="GC7" s="120"/>
      <c r="GD7" s="120"/>
    </row>
    <row r="8" s="121" customFormat="true" ht="40.7" hidden="false" customHeight="true" outlineLevel="0" collapsed="false">
      <c r="A8" s="117"/>
      <c r="B8" s="119"/>
      <c r="C8" s="117"/>
      <c r="D8" s="117"/>
      <c r="E8" s="117"/>
      <c r="F8" s="119"/>
      <c r="G8" s="119"/>
      <c r="H8" s="117"/>
      <c r="I8" s="117"/>
      <c r="J8" s="117"/>
      <c r="K8" s="118"/>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c r="CJ8" s="120"/>
      <c r="CK8" s="120"/>
      <c r="CL8" s="120"/>
      <c r="CM8" s="120"/>
      <c r="CN8" s="120"/>
      <c r="CO8" s="120"/>
      <c r="CP8" s="120"/>
      <c r="CQ8" s="120"/>
      <c r="CR8" s="120"/>
      <c r="CS8" s="120"/>
      <c r="CT8" s="120"/>
      <c r="CU8" s="120"/>
      <c r="CV8" s="120"/>
      <c r="CW8" s="120"/>
      <c r="CX8" s="120"/>
      <c r="CY8" s="120"/>
      <c r="CZ8" s="120"/>
      <c r="DA8" s="120"/>
      <c r="DB8" s="120"/>
      <c r="DC8" s="120"/>
      <c r="DD8" s="120"/>
      <c r="DE8" s="120"/>
      <c r="DF8" s="120"/>
      <c r="DG8" s="120"/>
      <c r="DH8" s="120"/>
      <c r="DI8" s="120"/>
      <c r="DJ8" s="120"/>
      <c r="DK8" s="120"/>
      <c r="DL8" s="120"/>
      <c r="DM8" s="120"/>
      <c r="DN8" s="120"/>
      <c r="DO8" s="120"/>
      <c r="DP8" s="120"/>
      <c r="DQ8" s="120"/>
      <c r="DR8" s="120"/>
      <c r="DS8" s="120"/>
      <c r="DT8" s="120"/>
      <c r="DU8" s="120"/>
      <c r="DV8" s="120"/>
      <c r="DW8" s="120"/>
      <c r="DX8" s="120"/>
      <c r="DY8" s="120"/>
      <c r="DZ8" s="120"/>
      <c r="EA8" s="120"/>
      <c r="EB8" s="120"/>
      <c r="EC8" s="120"/>
      <c r="ED8" s="120"/>
      <c r="EE8" s="120"/>
      <c r="EF8" s="120"/>
      <c r="EG8" s="120"/>
      <c r="EH8" s="120"/>
      <c r="EI8" s="120"/>
      <c r="EJ8" s="120"/>
      <c r="EK8" s="120"/>
      <c r="EL8" s="120"/>
      <c r="EM8" s="120"/>
      <c r="EN8" s="120"/>
      <c r="EO8" s="120"/>
      <c r="EP8" s="120"/>
      <c r="EQ8" s="120"/>
      <c r="ER8" s="120"/>
      <c r="ES8" s="120"/>
      <c r="ET8" s="120"/>
      <c r="EU8" s="120"/>
      <c r="EV8" s="120"/>
      <c r="EW8" s="120"/>
      <c r="EX8" s="120"/>
      <c r="EY8" s="120"/>
      <c r="EZ8" s="120"/>
      <c r="FA8" s="120"/>
      <c r="FB8" s="120"/>
      <c r="FC8" s="120"/>
      <c r="FD8" s="120"/>
      <c r="FE8" s="120"/>
      <c r="FF8" s="120"/>
      <c r="FG8" s="120"/>
      <c r="FH8" s="120"/>
      <c r="FI8" s="120"/>
      <c r="FJ8" s="120"/>
      <c r="FK8" s="120"/>
      <c r="FL8" s="120"/>
      <c r="FM8" s="120"/>
      <c r="FN8" s="120"/>
      <c r="FO8" s="120"/>
      <c r="FP8" s="120"/>
      <c r="FQ8" s="120"/>
      <c r="FR8" s="120"/>
      <c r="FS8" s="120"/>
      <c r="FT8" s="120"/>
      <c r="FU8" s="120"/>
      <c r="FV8" s="120"/>
      <c r="FW8" s="120"/>
      <c r="FX8" s="120"/>
      <c r="FY8" s="120"/>
      <c r="FZ8" s="120"/>
      <c r="GA8" s="120"/>
      <c r="GB8" s="120"/>
      <c r="GC8" s="120"/>
      <c r="GD8" s="120"/>
    </row>
    <row r="9" s="109" customFormat="true" ht="14.9" hidden="false" customHeight="false" outlineLevel="0" collapsed="false">
      <c r="A9" s="122"/>
      <c r="B9" s="123" t="s">
        <v>124</v>
      </c>
      <c r="C9" s="124"/>
      <c r="D9" s="124"/>
      <c r="E9" s="124"/>
      <c r="F9" s="125"/>
      <c r="G9" s="125"/>
      <c r="H9" s="124"/>
      <c r="I9" s="124"/>
      <c r="J9" s="126"/>
      <c r="K9" s="127"/>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c r="CQ9" s="108"/>
      <c r="CR9" s="108"/>
      <c r="CS9" s="108"/>
      <c r="CT9" s="108"/>
      <c r="CU9" s="108"/>
      <c r="CV9" s="108"/>
      <c r="CW9" s="108"/>
      <c r="CX9" s="108"/>
      <c r="CY9" s="108"/>
      <c r="CZ9" s="108"/>
      <c r="DA9" s="108"/>
      <c r="DB9" s="108"/>
      <c r="DC9" s="108"/>
      <c r="DD9" s="108"/>
      <c r="DE9" s="108"/>
      <c r="DF9" s="108"/>
      <c r="DG9" s="108"/>
      <c r="DH9" s="108"/>
      <c r="DI9" s="108"/>
      <c r="DJ9" s="108"/>
      <c r="DK9" s="108"/>
      <c r="DL9" s="108"/>
      <c r="DM9" s="108"/>
      <c r="DN9" s="108"/>
      <c r="DO9" s="108"/>
      <c r="DP9" s="108"/>
      <c r="DQ9" s="108"/>
      <c r="DR9" s="108"/>
      <c r="DS9" s="108"/>
      <c r="DT9" s="108"/>
      <c r="DU9" s="108"/>
      <c r="DV9" s="108"/>
      <c r="DW9" s="108"/>
      <c r="DX9" s="108"/>
      <c r="DY9" s="108"/>
      <c r="DZ9" s="108"/>
      <c r="EA9" s="108"/>
      <c r="EB9" s="108"/>
      <c r="EC9" s="108"/>
      <c r="ED9" s="108"/>
      <c r="EE9" s="108"/>
      <c r="EF9" s="108"/>
      <c r="EG9" s="108"/>
      <c r="EH9" s="108"/>
      <c r="EI9" s="108"/>
      <c r="EJ9" s="108"/>
      <c r="EK9" s="108"/>
      <c r="EL9" s="108"/>
      <c r="EM9" s="108"/>
      <c r="EN9" s="108"/>
      <c r="EO9" s="108"/>
      <c r="EP9" s="108"/>
      <c r="EQ9" s="108"/>
      <c r="ER9" s="108"/>
      <c r="ES9" s="108"/>
      <c r="ET9" s="108"/>
      <c r="EU9" s="108"/>
      <c r="EV9" s="108"/>
      <c r="EW9" s="108"/>
      <c r="EX9" s="108"/>
      <c r="EY9" s="108"/>
      <c r="EZ9" s="108"/>
      <c r="FA9" s="108"/>
      <c r="FB9" s="108"/>
      <c r="FC9" s="108"/>
      <c r="FD9" s="108"/>
      <c r="FE9" s="108"/>
      <c r="FF9" s="108"/>
      <c r="FG9" s="108"/>
      <c r="FH9" s="108"/>
      <c r="FI9" s="108"/>
      <c r="FJ9" s="108"/>
      <c r="FK9" s="108"/>
      <c r="FL9" s="108"/>
      <c r="FM9" s="108"/>
      <c r="FN9" s="108"/>
      <c r="FO9" s="108"/>
      <c r="FP9" s="108"/>
      <c r="FQ9" s="108"/>
      <c r="FR9" s="108"/>
      <c r="FS9" s="108"/>
      <c r="FT9" s="108"/>
      <c r="FU9" s="108"/>
      <c r="FV9" s="108"/>
      <c r="FW9" s="108"/>
      <c r="FX9" s="108"/>
      <c r="FY9" s="108"/>
      <c r="FZ9" s="108"/>
      <c r="GA9" s="108"/>
      <c r="GB9" s="108"/>
      <c r="GC9" s="108"/>
      <c r="GD9" s="108"/>
    </row>
    <row r="10" s="109" customFormat="true" ht="30.75" hidden="false" customHeight="true" outlineLevel="0" collapsed="false">
      <c r="A10" s="122" t="n">
        <v>1</v>
      </c>
      <c r="B10" s="128" t="s">
        <v>125</v>
      </c>
      <c r="C10" s="129" t="n">
        <v>3</v>
      </c>
      <c r="D10" s="129"/>
      <c r="E10" s="130"/>
      <c r="F10" s="130"/>
      <c r="G10" s="130" t="n">
        <v>4</v>
      </c>
      <c r="H10" s="130"/>
      <c r="I10" s="129"/>
      <c r="J10" s="131" t="n">
        <f aca="false">SUM(D10:I10)</f>
        <v>4</v>
      </c>
      <c r="K10" s="132"/>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c r="DH10" s="108"/>
      <c r="DI10" s="108"/>
      <c r="DJ10" s="108"/>
      <c r="DK10" s="108"/>
      <c r="DL10" s="108"/>
      <c r="DM10" s="108"/>
      <c r="DN10" s="108"/>
      <c r="DO10" s="108"/>
      <c r="DP10" s="108"/>
      <c r="DQ10" s="108"/>
      <c r="DR10" s="108"/>
      <c r="DS10" s="108"/>
      <c r="DT10" s="108"/>
      <c r="DU10" s="108"/>
      <c r="DV10" s="108"/>
      <c r="DW10" s="108"/>
      <c r="DX10" s="108"/>
      <c r="DY10" s="108"/>
      <c r="DZ10" s="108"/>
      <c r="EA10" s="108"/>
      <c r="EB10" s="108"/>
      <c r="EC10" s="108"/>
      <c r="ED10" s="108"/>
      <c r="EE10" s="108"/>
      <c r="EF10" s="108"/>
      <c r="EG10" s="108"/>
      <c r="EH10" s="108"/>
      <c r="EI10" s="108"/>
      <c r="EJ10" s="108"/>
      <c r="EK10" s="108"/>
      <c r="EL10" s="108"/>
      <c r="EM10" s="108"/>
      <c r="EN10" s="108"/>
      <c r="EO10" s="108"/>
      <c r="EP10" s="108"/>
      <c r="EQ10" s="108"/>
      <c r="ER10" s="108"/>
      <c r="ES10" s="108"/>
      <c r="ET10" s="108"/>
      <c r="EU10" s="108"/>
      <c r="EV10" s="108"/>
      <c r="EW10" s="108"/>
      <c r="EX10" s="108"/>
      <c r="EY10" s="108"/>
      <c r="EZ10" s="108"/>
      <c r="FA10" s="108"/>
      <c r="FB10" s="108"/>
      <c r="FC10" s="108"/>
      <c r="FD10" s="108"/>
      <c r="FE10" s="108"/>
      <c r="FF10" s="108"/>
      <c r="FG10" s="108"/>
      <c r="FH10" s="108"/>
      <c r="FI10" s="108"/>
      <c r="FJ10" s="108"/>
      <c r="FK10" s="108"/>
      <c r="FL10" s="108"/>
      <c r="FM10" s="108"/>
      <c r="FN10" s="108"/>
      <c r="FO10" s="108"/>
      <c r="FP10" s="108"/>
      <c r="FQ10" s="108"/>
      <c r="FR10" s="108"/>
      <c r="FS10" s="108"/>
      <c r="FT10" s="108"/>
      <c r="FU10" s="108"/>
      <c r="FV10" s="108"/>
      <c r="FW10" s="108"/>
      <c r="FX10" s="108"/>
      <c r="FY10" s="108"/>
      <c r="FZ10" s="108"/>
      <c r="GA10" s="108"/>
      <c r="GB10" s="108"/>
      <c r="GC10" s="108"/>
      <c r="GD10" s="108"/>
    </row>
    <row r="11" s="109" customFormat="true" ht="42.05" hidden="false" customHeight="false" outlineLevel="0" collapsed="false">
      <c r="A11" s="122" t="n">
        <v>2</v>
      </c>
      <c r="B11" s="128" t="s">
        <v>126</v>
      </c>
      <c r="C11" s="129" t="n">
        <v>3</v>
      </c>
      <c r="D11" s="129"/>
      <c r="E11" s="130"/>
      <c r="F11" s="130"/>
      <c r="G11" s="130"/>
      <c r="H11" s="130"/>
      <c r="I11" s="129"/>
      <c r="J11" s="131" t="n">
        <f aca="false">SUM(D11:I11)</f>
        <v>0</v>
      </c>
      <c r="K11" s="132" t="s">
        <v>127</v>
      </c>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c r="DJ11" s="108"/>
      <c r="DK11" s="108"/>
      <c r="DL11" s="108"/>
      <c r="DM11" s="108"/>
      <c r="DN11" s="108"/>
      <c r="DO11" s="108"/>
      <c r="DP11" s="108"/>
      <c r="DQ11" s="108"/>
      <c r="DR11" s="108"/>
      <c r="DS11" s="108"/>
      <c r="DT11" s="108"/>
      <c r="DU11" s="108"/>
      <c r="DV11" s="108"/>
      <c r="DW11" s="108"/>
      <c r="DX11" s="108"/>
      <c r="DY11" s="108"/>
      <c r="DZ11" s="108"/>
      <c r="EA11" s="108"/>
      <c r="EB11" s="108"/>
      <c r="EC11" s="108"/>
      <c r="ED11" s="108"/>
      <c r="EE11" s="108"/>
      <c r="EF11" s="108"/>
      <c r="EG11" s="108"/>
      <c r="EH11" s="108"/>
      <c r="EI11" s="108"/>
      <c r="EJ11" s="108"/>
      <c r="EK11" s="108"/>
      <c r="EL11" s="108"/>
      <c r="EM11" s="108"/>
      <c r="EN11" s="108"/>
      <c r="EO11" s="108"/>
      <c r="EP11" s="108"/>
      <c r="EQ11" s="108"/>
      <c r="ER11" s="108"/>
      <c r="ES11" s="108"/>
      <c r="ET11" s="108"/>
      <c r="EU11" s="108"/>
      <c r="EV11" s="108"/>
      <c r="EW11" s="108"/>
      <c r="EX11" s="108"/>
      <c r="EY11" s="108"/>
      <c r="EZ11" s="108"/>
      <c r="FA11" s="108"/>
      <c r="FB11" s="108"/>
      <c r="FC11" s="108"/>
      <c r="FD11" s="108"/>
      <c r="FE11" s="108"/>
      <c r="FF11" s="108"/>
      <c r="FG11" s="108"/>
      <c r="FH11" s="108"/>
      <c r="FI11" s="108"/>
      <c r="FJ11" s="108"/>
      <c r="FK11" s="108"/>
      <c r="FL11" s="108"/>
      <c r="FM11" s="108"/>
      <c r="FN11" s="108"/>
      <c r="FO11" s="108"/>
      <c r="FP11" s="108"/>
      <c r="FQ11" s="108"/>
      <c r="FR11" s="108"/>
      <c r="FS11" s="108"/>
      <c r="FT11" s="108"/>
      <c r="FU11" s="108"/>
      <c r="FV11" s="108"/>
      <c r="FW11" s="108"/>
      <c r="FX11" s="108"/>
      <c r="FY11" s="108"/>
      <c r="FZ11" s="108"/>
      <c r="GA11" s="108"/>
      <c r="GB11" s="108"/>
      <c r="GC11" s="108"/>
      <c r="GD11" s="108"/>
    </row>
    <row r="12" s="109" customFormat="true" ht="14.9" hidden="false" customHeight="false" outlineLevel="0" collapsed="false">
      <c r="A12" s="122" t="n">
        <v>3</v>
      </c>
      <c r="B12" s="128" t="s">
        <v>128</v>
      </c>
      <c r="C12" s="129" t="n">
        <v>3</v>
      </c>
      <c r="D12" s="129"/>
      <c r="E12" s="130"/>
      <c r="F12" s="130"/>
      <c r="G12" s="130" t="n">
        <v>5</v>
      </c>
      <c r="H12" s="130"/>
      <c r="I12" s="129"/>
      <c r="J12" s="131" t="n">
        <f aca="false">SUM(D12:I12)</f>
        <v>5</v>
      </c>
      <c r="K12" s="132"/>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c r="DD12" s="108"/>
      <c r="DE12" s="108"/>
      <c r="DF12" s="108"/>
      <c r="DG12" s="108"/>
      <c r="DH12" s="108"/>
      <c r="DI12" s="108"/>
      <c r="DJ12" s="108"/>
      <c r="DK12" s="108"/>
      <c r="DL12" s="108"/>
      <c r="DM12" s="108"/>
      <c r="DN12" s="108"/>
      <c r="DO12" s="108"/>
      <c r="DP12" s="108"/>
      <c r="DQ12" s="108"/>
      <c r="DR12" s="108"/>
      <c r="DS12" s="108"/>
      <c r="DT12" s="108"/>
      <c r="DU12" s="108"/>
      <c r="DV12" s="108"/>
      <c r="DW12" s="108"/>
      <c r="DX12" s="108"/>
      <c r="DY12" s="108"/>
      <c r="DZ12" s="108"/>
      <c r="EA12" s="108"/>
      <c r="EB12" s="108"/>
      <c r="EC12" s="108"/>
      <c r="ED12" s="108"/>
      <c r="EE12" s="108"/>
      <c r="EF12" s="108"/>
      <c r="EG12" s="108"/>
      <c r="EH12" s="108"/>
      <c r="EI12" s="108"/>
      <c r="EJ12" s="108"/>
      <c r="EK12" s="108"/>
      <c r="EL12" s="108"/>
      <c r="EM12" s="108"/>
      <c r="EN12" s="108"/>
      <c r="EO12" s="108"/>
      <c r="EP12" s="108"/>
      <c r="EQ12" s="108"/>
      <c r="ER12" s="108"/>
      <c r="ES12" s="108"/>
      <c r="ET12" s="108"/>
      <c r="EU12" s="108"/>
      <c r="EV12" s="108"/>
      <c r="EW12" s="108"/>
      <c r="EX12" s="108"/>
      <c r="EY12" s="108"/>
      <c r="EZ12" s="108"/>
      <c r="FA12" s="108"/>
      <c r="FB12" s="108"/>
      <c r="FC12" s="108"/>
      <c r="FD12" s="108"/>
      <c r="FE12" s="108"/>
      <c r="FF12" s="108"/>
      <c r="FG12" s="108"/>
      <c r="FH12" s="108"/>
      <c r="FI12" s="108"/>
      <c r="FJ12" s="108"/>
      <c r="FK12" s="108"/>
      <c r="FL12" s="108"/>
      <c r="FM12" s="108"/>
      <c r="FN12" s="108"/>
      <c r="FO12" s="108"/>
      <c r="FP12" s="108"/>
      <c r="FQ12" s="108"/>
      <c r="FR12" s="108"/>
      <c r="FS12" s="108"/>
      <c r="FT12" s="108"/>
      <c r="FU12" s="108"/>
      <c r="FV12" s="108"/>
      <c r="FW12" s="108"/>
      <c r="FX12" s="108"/>
      <c r="FY12" s="108"/>
      <c r="FZ12" s="108"/>
      <c r="GA12" s="108"/>
      <c r="GB12" s="108"/>
      <c r="GC12" s="108"/>
      <c r="GD12" s="108"/>
    </row>
    <row r="13" s="109" customFormat="true" ht="28.45" hidden="false" customHeight="false" outlineLevel="0" collapsed="false">
      <c r="A13" s="122" t="n">
        <v>4</v>
      </c>
      <c r="B13" s="133" t="s">
        <v>129</v>
      </c>
      <c r="C13" s="129" t="n">
        <v>3</v>
      </c>
      <c r="D13" s="129"/>
      <c r="E13" s="130"/>
      <c r="F13" s="130"/>
      <c r="G13" s="130" t="n">
        <v>6</v>
      </c>
      <c r="H13" s="130"/>
      <c r="I13" s="129"/>
      <c r="J13" s="131" t="n">
        <f aca="false">SUM(D13:I13)</f>
        <v>6</v>
      </c>
      <c r="K13" s="132"/>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8"/>
      <c r="DD13" s="108"/>
      <c r="DE13" s="108"/>
      <c r="DF13" s="108"/>
      <c r="DG13" s="108"/>
      <c r="DH13" s="108"/>
      <c r="DI13" s="108"/>
      <c r="DJ13" s="108"/>
      <c r="DK13" s="108"/>
      <c r="DL13" s="108"/>
      <c r="DM13" s="108"/>
      <c r="DN13" s="108"/>
      <c r="DO13" s="108"/>
      <c r="DP13" s="108"/>
      <c r="DQ13" s="108"/>
      <c r="DR13" s="108"/>
      <c r="DS13" s="108"/>
      <c r="DT13" s="108"/>
      <c r="DU13" s="108"/>
      <c r="DV13" s="108"/>
      <c r="DW13" s="108"/>
      <c r="DX13" s="108"/>
      <c r="DY13" s="108"/>
      <c r="DZ13" s="108"/>
      <c r="EA13" s="108"/>
      <c r="EB13" s="108"/>
      <c r="EC13" s="108"/>
      <c r="ED13" s="108"/>
      <c r="EE13" s="108"/>
      <c r="EF13" s="108"/>
      <c r="EG13" s="108"/>
      <c r="EH13" s="108"/>
      <c r="EI13" s="108"/>
      <c r="EJ13" s="108"/>
      <c r="EK13" s="108"/>
      <c r="EL13" s="108"/>
      <c r="EM13" s="108"/>
      <c r="EN13" s="108"/>
      <c r="EO13" s="108"/>
      <c r="EP13" s="108"/>
      <c r="EQ13" s="108"/>
      <c r="ER13" s="108"/>
      <c r="ES13" s="108"/>
      <c r="ET13" s="108"/>
      <c r="EU13" s="108"/>
      <c r="EV13" s="108"/>
      <c r="EW13" s="108"/>
      <c r="EX13" s="108"/>
      <c r="EY13" s="108"/>
      <c r="EZ13" s="108"/>
      <c r="FA13" s="108"/>
      <c r="FB13" s="108"/>
      <c r="FC13" s="108"/>
      <c r="FD13" s="108"/>
      <c r="FE13" s="108"/>
      <c r="FF13" s="108"/>
      <c r="FG13" s="108"/>
      <c r="FH13" s="108"/>
      <c r="FI13" s="108"/>
      <c r="FJ13" s="108"/>
      <c r="FK13" s="108"/>
      <c r="FL13" s="108"/>
      <c r="FM13" s="108"/>
      <c r="FN13" s="108"/>
      <c r="FO13" s="108"/>
      <c r="FP13" s="108"/>
      <c r="FQ13" s="108"/>
      <c r="FR13" s="108"/>
      <c r="FS13" s="108"/>
      <c r="FT13" s="108"/>
      <c r="FU13" s="108"/>
      <c r="FV13" s="108"/>
      <c r="FW13" s="108"/>
      <c r="FX13" s="108"/>
      <c r="FY13" s="108"/>
      <c r="FZ13" s="108"/>
      <c r="GA13" s="108"/>
      <c r="GB13" s="108"/>
      <c r="GC13" s="108"/>
      <c r="GD13" s="108"/>
    </row>
    <row r="14" s="109" customFormat="true" ht="28.45" hidden="false" customHeight="false" outlineLevel="0" collapsed="false">
      <c r="A14" s="122" t="n">
        <v>5</v>
      </c>
      <c r="B14" s="133" t="s">
        <v>130</v>
      </c>
      <c r="C14" s="129" t="n">
        <v>3</v>
      </c>
      <c r="D14" s="129"/>
      <c r="E14" s="130"/>
      <c r="F14" s="130"/>
      <c r="G14" s="130"/>
      <c r="H14" s="130"/>
      <c r="I14" s="129"/>
      <c r="J14" s="131" t="n">
        <f aca="false">SUM(D14:I14)</f>
        <v>0</v>
      </c>
      <c r="K14" s="132" t="s">
        <v>131</v>
      </c>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c r="DV14" s="108"/>
      <c r="DW14" s="108"/>
      <c r="DX14" s="108"/>
      <c r="DY14" s="108"/>
      <c r="DZ14" s="108"/>
      <c r="EA14" s="108"/>
      <c r="EB14" s="108"/>
      <c r="EC14" s="108"/>
      <c r="ED14" s="108"/>
      <c r="EE14" s="108"/>
      <c r="EF14" s="108"/>
      <c r="EG14" s="108"/>
      <c r="EH14" s="108"/>
      <c r="EI14" s="108"/>
      <c r="EJ14" s="108"/>
      <c r="EK14" s="108"/>
      <c r="EL14" s="108"/>
      <c r="EM14" s="108"/>
      <c r="EN14" s="108"/>
      <c r="EO14" s="108"/>
      <c r="EP14" s="108"/>
      <c r="EQ14" s="108"/>
      <c r="ER14" s="108"/>
      <c r="ES14" s="108"/>
      <c r="ET14" s="108"/>
      <c r="EU14" s="108"/>
      <c r="EV14" s="108"/>
      <c r="EW14" s="108"/>
      <c r="EX14" s="108"/>
      <c r="EY14" s="108"/>
      <c r="EZ14" s="108"/>
      <c r="FA14" s="108"/>
      <c r="FB14" s="108"/>
      <c r="FC14" s="108"/>
      <c r="FD14" s="108"/>
      <c r="FE14" s="108"/>
      <c r="FF14" s="108"/>
      <c r="FG14" s="108"/>
      <c r="FH14" s="108"/>
      <c r="FI14" s="108"/>
      <c r="FJ14" s="108"/>
      <c r="FK14" s="108"/>
      <c r="FL14" s="108"/>
      <c r="FM14" s="108"/>
      <c r="FN14" s="108"/>
      <c r="FO14" s="108"/>
      <c r="FP14" s="108"/>
      <c r="FQ14" s="108"/>
      <c r="FR14" s="108"/>
      <c r="FS14" s="108"/>
      <c r="FT14" s="108"/>
      <c r="FU14" s="108"/>
      <c r="FV14" s="108"/>
      <c r="FW14" s="108"/>
      <c r="FX14" s="108"/>
      <c r="FY14" s="108"/>
      <c r="FZ14" s="108"/>
      <c r="GA14" s="108"/>
      <c r="GB14" s="108"/>
      <c r="GC14" s="108"/>
      <c r="GD14" s="108"/>
    </row>
    <row r="15" s="109" customFormat="true" ht="55.6" hidden="false" customHeight="false" outlineLevel="0" collapsed="false">
      <c r="A15" s="122" t="n">
        <v>6</v>
      </c>
      <c r="B15" s="133" t="s">
        <v>132</v>
      </c>
      <c r="C15" s="129" t="n">
        <v>2</v>
      </c>
      <c r="D15" s="129"/>
      <c r="E15" s="130"/>
      <c r="F15" s="130"/>
      <c r="G15" s="130" t="n">
        <v>4</v>
      </c>
      <c r="H15" s="130"/>
      <c r="I15" s="129"/>
      <c r="J15" s="131" t="n">
        <f aca="false">SUM(D15:I15)</f>
        <v>4</v>
      </c>
      <c r="K15" s="132"/>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c r="FJ15" s="108"/>
      <c r="FK15" s="108"/>
      <c r="FL15" s="108"/>
      <c r="FM15" s="108"/>
      <c r="FN15" s="108"/>
      <c r="FO15" s="108"/>
      <c r="FP15" s="108"/>
      <c r="FQ15" s="108"/>
      <c r="FR15" s="108"/>
      <c r="FS15" s="108"/>
      <c r="FT15" s="108"/>
      <c r="FU15" s="108"/>
      <c r="FV15" s="108"/>
      <c r="FW15" s="108"/>
      <c r="FX15" s="108"/>
      <c r="FY15" s="108"/>
      <c r="FZ15" s="108"/>
      <c r="GA15" s="108"/>
      <c r="GB15" s="108"/>
      <c r="GC15" s="108"/>
      <c r="GD15" s="108"/>
    </row>
    <row r="16" s="109" customFormat="true" ht="13.5" hidden="false" customHeight="true" outlineLevel="0" collapsed="false">
      <c r="A16" s="122"/>
      <c r="B16" s="123" t="s">
        <v>133</v>
      </c>
      <c r="C16" s="134"/>
      <c r="D16" s="134"/>
      <c r="E16" s="134"/>
      <c r="F16" s="134"/>
      <c r="G16" s="134"/>
      <c r="H16" s="134"/>
      <c r="I16" s="134"/>
      <c r="J16" s="135"/>
      <c r="K16" s="136"/>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c r="CQ16" s="108"/>
      <c r="CR16" s="108"/>
      <c r="CS16" s="108"/>
      <c r="CT16" s="108"/>
      <c r="CU16" s="108"/>
      <c r="CV16" s="108"/>
      <c r="CW16" s="108"/>
      <c r="CX16" s="108"/>
      <c r="CY16" s="108"/>
      <c r="CZ16" s="108"/>
      <c r="DA16" s="108"/>
      <c r="DB16" s="108"/>
      <c r="DC16" s="108"/>
      <c r="DD16" s="108"/>
      <c r="DE16" s="108"/>
      <c r="DF16" s="108"/>
      <c r="DG16" s="108"/>
      <c r="DH16" s="108"/>
      <c r="DI16" s="108"/>
      <c r="DJ16" s="108"/>
      <c r="DK16" s="108"/>
      <c r="DL16" s="108"/>
      <c r="DM16" s="108"/>
      <c r="DN16" s="108"/>
      <c r="DO16" s="108"/>
      <c r="DP16" s="108"/>
      <c r="DQ16" s="108"/>
      <c r="DR16" s="108"/>
      <c r="DS16" s="108"/>
      <c r="DT16" s="108"/>
      <c r="DU16" s="108"/>
      <c r="DV16" s="108"/>
      <c r="DW16" s="108"/>
      <c r="DX16" s="108"/>
      <c r="DY16" s="108"/>
      <c r="DZ16" s="108"/>
      <c r="EA16" s="108"/>
      <c r="EB16" s="108"/>
      <c r="EC16" s="108"/>
      <c r="ED16" s="108"/>
      <c r="EE16" s="108"/>
      <c r="EF16" s="108"/>
      <c r="EG16" s="108"/>
      <c r="EH16" s="108"/>
      <c r="EI16" s="108"/>
      <c r="EJ16" s="108"/>
      <c r="EK16" s="108"/>
      <c r="EL16" s="108"/>
      <c r="EM16" s="108"/>
      <c r="EN16" s="108"/>
      <c r="EO16" s="108"/>
      <c r="EP16" s="108"/>
      <c r="EQ16" s="108"/>
      <c r="ER16" s="108"/>
      <c r="ES16" s="108"/>
      <c r="ET16" s="108"/>
      <c r="EU16" s="108"/>
      <c r="EV16" s="108"/>
      <c r="EW16" s="108"/>
      <c r="EX16" s="108"/>
      <c r="EY16" s="108"/>
      <c r="EZ16" s="108"/>
      <c r="FA16" s="108"/>
      <c r="FB16" s="108"/>
      <c r="FC16" s="108"/>
      <c r="FD16" s="108"/>
      <c r="FE16" s="108"/>
      <c r="FF16" s="108"/>
      <c r="FG16" s="108"/>
      <c r="FH16" s="108"/>
      <c r="FI16" s="108"/>
      <c r="FJ16" s="108"/>
      <c r="FK16" s="108"/>
      <c r="FL16" s="108"/>
      <c r="FM16" s="108"/>
      <c r="FN16" s="108"/>
      <c r="FO16" s="108"/>
      <c r="FP16" s="108"/>
      <c r="FQ16" s="108"/>
      <c r="FR16" s="108"/>
      <c r="FS16" s="108"/>
      <c r="FT16" s="108"/>
      <c r="FU16" s="108"/>
      <c r="FV16" s="108"/>
      <c r="FW16" s="108"/>
      <c r="FX16" s="108"/>
      <c r="FY16" s="108"/>
      <c r="FZ16" s="108"/>
      <c r="GA16" s="108"/>
      <c r="GB16" s="108"/>
      <c r="GC16" s="108"/>
      <c r="GD16" s="108"/>
    </row>
    <row r="17" s="109" customFormat="true" ht="42.05" hidden="false" customHeight="false" outlineLevel="0" collapsed="false">
      <c r="A17" s="122" t="n">
        <v>7</v>
      </c>
      <c r="B17" s="133" t="s">
        <v>134</v>
      </c>
      <c r="C17" s="129" t="n">
        <v>3</v>
      </c>
      <c r="D17" s="129"/>
      <c r="E17" s="130"/>
      <c r="F17" s="130"/>
      <c r="G17" s="130" t="n">
        <v>4</v>
      </c>
      <c r="H17" s="130"/>
      <c r="I17" s="129"/>
      <c r="J17" s="131" t="n">
        <f aca="false">SUM(D17:I17)</f>
        <v>4</v>
      </c>
      <c r="K17" s="132"/>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c r="CL17" s="108"/>
      <c r="CM17" s="108"/>
      <c r="CN17" s="108"/>
      <c r="CO17" s="108"/>
      <c r="CP17" s="108"/>
      <c r="CQ17" s="108"/>
      <c r="CR17" s="108"/>
      <c r="CS17" s="108"/>
      <c r="CT17" s="108"/>
      <c r="CU17" s="108"/>
      <c r="CV17" s="108"/>
      <c r="CW17" s="108"/>
      <c r="CX17" s="108"/>
      <c r="CY17" s="108"/>
      <c r="CZ17" s="108"/>
      <c r="DA17" s="108"/>
      <c r="DB17" s="108"/>
      <c r="DC17" s="108"/>
      <c r="DD17" s="108"/>
      <c r="DE17" s="108"/>
      <c r="DF17" s="108"/>
      <c r="DG17" s="108"/>
      <c r="DH17" s="108"/>
      <c r="DI17" s="108"/>
      <c r="DJ17" s="108"/>
      <c r="DK17" s="108"/>
      <c r="DL17" s="108"/>
      <c r="DM17" s="108"/>
      <c r="DN17" s="108"/>
      <c r="DO17" s="108"/>
      <c r="DP17" s="108"/>
      <c r="DQ17" s="108"/>
      <c r="DR17" s="108"/>
      <c r="DS17" s="108"/>
      <c r="DT17" s="108"/>
      <c r="DU17" s="108"/>
      <c r="DV17" s="108"/>
      <c r="DW17" s="108"/>
      <c r="DX17" s="108"/>
      <c r="DY17" s="108"/>
      <c r="DZ17" s="108"/>
      <c r="EA17" s="108"/>
      <c r="EB17" s="108"/>
      <c r="EC17" s="108"/>
      <c r="ED17" s="108"/>
      <c r="EE17" s="108"/>
      <c r="EF17" s="108"/>
      <c r="EG17" s="108"/>
      <c r="EH17" s="108"/>
      <c r="EI17" s="108"/>
      <c r="EJ17" s="108"/>
      <c r="EK17" s="108"/>
      <c r="EL17" s="108"/>
      <c r="EM17" s="108"/>
      <c r="EN17" s="108"/>
      <c r="EO17" s="108"/>
      <c r="EP17" s="108"/>
      <c r="EQ17" s="108"/>
      <c r="ER17" s="108"/>
      <c r="ES17" s="108"/>
      <c r="ET17" s="108"/>
      <c r="EU17" s="108"/>
      <c r="EV17" s="108"/>
      <c r="EW17" s="108"/>
      <c r="EX17" s="108"/>
      <c r="EY17" s="108"/>
      <c r="EZ17" s="108"/>
      <c r="FA17" s="108"/>
      <c r="FB17" s="108"/>
      <c r="FC17" s="108"/>
      <c r="FD17" s="108"/>
      <c r="FE17" s="108"/>
      <c r="FF17" s="108"/>
      <c r="FG17" s="108"/>
      <c r="FH17" s="108"/>
      <c r="FI17" s="108"/>
      <c r="FJ17" s="108"/>
      <c r="FK17" s="108"/>
      <c r="FL17" s="108"/>
      <c r="FM17" s="108"/>
      <c r="FN17" s="108"/>
      <c r="FO17" s="108"/>
      <c r="FP17" s="108"/>
      <c r="FQ17" s="108"/>
      <c r="FR17" s="108"/>
      <c r="FS17" s="108"/>
      <c r="FT17" s="108"/>
      <c r="FU17" s="108"/>
      <c r="FV17" s="108"/>
      <c r="FW17" s="108"/>
      <c r="FX17" s="108"/>
      <c r="FY17" s="108"/>
      <c r="FZ17" s="108"/>
      <c r="GA17" s="108"/>
      <c r="GB17" s="108"/>
      <c r="GC17" s="108"/>
      <c r="GD17" s="108"/>
    </row>
    <row r="18" s="109" customFormat="true" ht="42.05" hidden="false" customHeight="false" outlineLevel="0" collapsed="false">
      <c r="A18" s="122" t="n">
        <v>8</v>
      </c>
      <c r="B18" s="133" t="s">
        <v>135</v>
      </c>
      <c r="C18" s="129" t="n">
        <v>3</v>
      </c>
      <c r="D18" s="129"/>
      <c r="E18" s="130"/>
      <c r="F18" s="130"/>
      <c r="G18" s="130" t="n">
        <v>4</v>
      </c>
      <c r="H18" s="130"/>
      <c r="I18" s="129"/>
      <c r="J18" s="131" t="n">
        <f aca="false">SUM(D18:I18)</f>
        <v>4</v>
      </c>
      <c r="K18" s="132"/>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c r="CQ18" s="108"/>
      <c r="CR18" s="108"/>
      <c r="CS18" s="108"/>
      <c r="CT18" s="108"/>
      <c r="CU18" s="108"/>
      <c r="CV18" s="108"/>
      <c r="CW18" s="108"/>
      <c r="CX18" s="108"/>
      <c r="CY18" s="108"/>
      <c r="CZ18" s="108"/>
      <c r="DA18" s="108"/>
      <c r="DB18" s="108"/>
      <c r="DC18" s="108"/>
      <c r="DD18" s="108"/>
      <c r="DE18" s="108"/>
      <c r="DF18" s="108"/>
      <c r="DG18" s="108"/>
      <c r="DH18" s="108"/>
      <c r="DI18" s="108"/>
      <c r="DJ18" s="108"/>
      <c r="DK18" s="108"/>
      <c r="DL18" s="108"/>
      <c r="DM18" s="108"/>
      <c r="DN18" s="108"/>
      <c r="DO18" s="108"/>
      <c r="DP18" s="108"/>
      <c r="DQ18" s="108"/>
      <c r="DR18" s="108"/>
      <c r="DS18" s="108"/>
      <c r="DT18" s="108"/>
      <c r="DU18" s="108"/>
      <c r="DV18" s="108"/>
      <c r="DW18" s="108"/>
      <c r="DX18" s="108"/>
      <c r="DY18" s="108"/>
      <c r="DZ18" s="108"/>
      <c r="EA18" s="108"/>
      <c r="EB18" s="108"/>
      <c r="EC18" s="108"/>
      <c r="ED18" s="108"/>
      <c r="EE18" s="108"/>
      <c r="EF18" s="108"/>
      <c r="EG18" s="108"/>
      <c r="EH18" s="108"/>
      <c r="EI18" s="108"/>
      <c r="EJ18" s="108"/>
      <c r="EK18" s="108"/>
      <c r="EL18" s="108"/>
      <c r="EM18" s="108"/>
      <c r="EN18" s="108"/>
      <c r="EO18" s="108"/>
      <c r="EP18" s="108"/>
      <c r="EQ18" s="108"/>
      <c r="ER18" s="108"/>
      <c r="ES18" s="108"/>
      <c r="ET18" s="108"/>
      <c r="EU18" s="108"/>
      <c r="EV18" s="108"/>
      <c r="EW18" s="108"/>
      <c r="EX18" s="108"/>
      <c r="EY18" s="108"/>
      <c r="EZ18" s="108"/>
      <c r="FA18" s="108"/>
      <c r="FB18" s="108"/>
      <c r="FC18" s="108"/>
      <c r="FD18" s="108"/>
      <c r="FE18" s="108"/>
      <c r="FF18" s="108"/>
      <c r="FG18" s="108"/>
      <c r="FH18" s="108"/>
      <c r="FI18" s="108"/>
      <c r="FJ18" s="108"/>
      <c r="FK18" s="108"/>
      <c r="FL18" s="108"/>
      <c r="FM18" s="108"/>
      <c r="FN18" s="108"/>
      <c r="FO18" s="108"/>
      <c r="FP18" s="108"/>
      <c r="FQ18" s="108"/>
      <c r="FR18" s="108"/>
      <c r="FS18" s="108"/>
      <c r="FT18" s="108"/>
      <c r="FU18" s="108"/>
      <c r="FV18" s="108"/>
      <c r="FW18" s="108"/>
      <c r="FX18" s="108"/>
      <c r="FY18" s="108"/>
      <c r="FZ18" s="108"/>
      <c r="GA18" s="108"/>
      <c r="GB18" s="108"/>
      <c r="GC18" s="108"/>
      <c r="GD18" s="108"/>
    </row>
    <row r="19" s="109" customFormat="true" ht="55.6" hidden="false" customHeight="false" outlineLevel="0" collapsed="false">
      <c r="A19" s="122" t="n">
        <v>9</v>
      </c>
      <c r="B19" s="133" t="s">
        <v>136</v>
      </c>
      <c r="C19" s="129" t="n">
        <v>3</v>
      </c>
      <c r="D19" s="129"/>
      <c r="E19" s="130"/>
      <c r="F19" s="130"/>
      <c r="G19" s="130" t="n">
        <v>4</v>
      </c>
      <c r="H19" s="130"/>
      <c r="I19" s="129"/>
      <c r="J19" s="131" t="n">
        <f aca="false">SUM(D19:I19)</f>
        <v>4</v>
      </c>
      <c r="K19" s="132"/>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8"/>
      <c r="DD19" s="108"/>
      <c r="DE19" s="108"/>
      <c r="DF19" s="108"/>
      <c r="DG19" s="108"/>
      <c r="DH19" s="108"/>
      <c r="DI19" s="108"/>
      <c r="DJ19" s="108"/>
      <c r="DK19" s="108"/>
      <c r="DL19" s="108"/>
      <c r="DM19" s="108"/>
      <c r="DN19" s="108"/>
      <c r="DO19" s="108"/>
      <c r="DP19" s="108"/>
      <c r="DQ19" s="108"/>
      <c r="DR19" s="108"/>
      <c r="DS19" s="108"/>
      <c r="DT19" s="108"/>
      <c r="DU19" s="108"/>
      <c r="DV19" s="108"/>
      <c r="DW19" s="108"/>
      <c r="DX19" s="108"/>
      <c r="DY19" s="108"/>
      <c r="DZ19" s="108"/>
      <c r="EA19" s="108"/>
      <c r="EB19" s="108"/>
      <c r="EC19" s="108"/>
      <c r="ED19" s="108"/>
      <c r="EE19" s="108"/>
      <c r="EF19" s="108"/>
      <c r="EG19" s="108"/>
      <c r="EH19" s="108"/>
      <c r="EI19" s="108"/>
      <c r="EJ19" s="108"/>
      <c r="EK19" s="108"/>
      <c r="EL19" s="108"/>
      <c r="EM19" s="108"/>
      <c r="EN19" s="108"/>
      <c r="EO19" s="108"/>
      <c r="EP19" s="108"/>
      <c r="EQ19" s="108"/>
      <c r="ER19" s="108"/>
      <c r="ES19" s="108"/>
      <c r="ET19" s="108"/>
      <c r="EU19" s="108"/>
      <c r="EV19" s="108"/>
      <c r="EW19" s="108"/>
      <c r="EX19" s="108"/>
      <c r="EY19" s="108"/>
      <c r="EZ19" s="108"/>
      <c r="FA19" s="108"/>
      <c r="FB19" s="108"/>
      <c r="FC19" s="108"/>
      <c r="FD19" s="108"/>
      <c r="FE19" s="108"/>
      <c r="FF19" s="108"/>
      <c r="FG19" s="108"/>
      <c r="FH19" s="108"/>
      <c r="FI19" s="108"/>
      <c r="FJ19" s="108"/>
      <c r="FK19" s="108"/>
      <c r="FL19" s="108"/>
      <c r="FM19" s="108"/>
      <c r="FN19" s="108"/>
      <c r="FO19" s="108"/>
      <c r="FP19" s="108"/>
      <c r="FQ19" s="108"/>
      <c r="FR19" s="108"/>
      <c r="FS19" s="108"/>
      <c r="FT19" s="108"/>
      <c r="FU19" s="108"/>
      <c r="FV19" s="108"/>
      <c r="FW19" s="108"/>
      <c r="FX19" s="108"/>
      <c r="FY19" s="108"/>
      <c r="FZ19" s="108"/>
      <c r="GA19" s="108"/>
      <c r="GB19" s="108"/>
      <c r="GC19" s="108"/>
      <c r="GD19" s="108"/>
    </row>
    <row r="20" s="109" customFormat="true" ht="42.05" hidden="false" customHeight="false" outlineLevel="0" collapsed="false">
      <c r="A20" s="122" t="n">
        <v>10</v>
      </c>
      <c r="B20" s="133" t="s">
        <v>137</v>
      </c>
      <c r="C20" s="129" t="n">
        <v>2</v>
      </c>
      <c r="D20" s="129"/>
      <c r="E20" s="130"/>
      <c r="F20" s="130"/>
      <c r="G20" s="130" t="n">
        <v>4</v>
      </c>
      <c r="H20" s="130"/>
      <c r="I20" s="129"/>
      <c r="J20" s="131" t="n">
        <f aca="false">SUM(D20:I20)</f>
        <v>4</v>
      </c>
      <c r="K20" s="132"/>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c r="CH20" s="108"/>
      <c r="CI20" s="108"/>
      <c r="CJ20" s="108"/>
      <c r="CK20" s="108"/>
      <c r="CL20" s="108"/>
      <c r="CM20" s="108"/>
      <c r="CN20" s="108"/>
      <c r="CO20" s="108"/>
      <c r="CP20" s="108"/>
      <c r="CQ20" s="108"/>
      <c r="CR20" s="108"/>
      <c r="CS20" s="108"/>
      <c r="CT20" s="108"/>
      <c r="CU20" s="108"/>
      <c r="CV20" s="108"/>
      <c r="CW20" s="108"/>
      <c r="CX20" s="108"/>
      <c r="CY20" s="108"/>
      <c r="CZ20" s="108"/>
      <c r="DA20" s="108"/>
      <c r="DB20" s="108"/>
      <c r="DC20" s="108"/>
      <c r="DD20" s="108"/>
      <c r="DE20" s="108"/>
      <c r="DF20" s="108"/>
      <c r="DG20" s="108"/>
      <c r="DH20" s="108"/>
      <c r="DI20" s="108"/>
      <c r="DJ20" s="108"/>
      <c r="DK20" s="108"/>
      <c r="DL20" s="108"/>
      <c r="DM20" s="108"/>
      <c r="DN20" s="108"/>
      <c r="DO20" s="108"/>
      <c r="DP20" s="108"/>
      <c r="DQ20" s="108"/>
      <c r="DR20" s="108"/>
      <c r="DS20" s="108"/>
      <c r="DT20" s="108"/>
      <c r="DU20" s="108"/>
      <c r="DV20" s="108"/>
      <c r="DW20" s="108"/>
      <c r="DX20" s="108"/>
      <c r="DY20" s="108"/>
      <c r="DZ20" s="108"/>
      <c r="EA20" s="108"/>
      <c r="EB20" s="108"/>
      <c r="EC20" s="108"/>
      <c r="ED20" s="108"/>
      <c r="EE20" s="108"/>
      <c r="EF20" s="108"/>
      <c r="EG20" s="108"/>
      <c r="EH20" s="108"/>
      <c r="EI20" s="108"/>
      <c r="EJ20" s="108"/>
      <c r="EK20" s="108"/>
      <c r="EL20" s="108"/>
      <c r="EM20" s="108"/>
      <c r="EN20" s="108"/>
      <c r="EO20" s="108"/>
      <c r="EP20" s="108"/>
      <c r="EQ20" s="108"/>
      <c r="ER20" s="108"/>
      <c r="ES20" s="108"/>
      <c r="ET20" s="108"/>
      <c r="EU20" s="108"/>
      <c r="EV20" s="108"/>
      <c r="EW20" s="108"/>
      <c r="EX20" s="108"/>
      <c r="EY20" s="108"/>
      <c r="EZ20" s="108"/>
      <c r="FA20" s="108"/>
      <c r="FB20" s="108"/>
      <c r="FC20" s="108"/>
      <c r="FD20" s="108"/>
      <c r="FE20" s="108"/>
      <c r="FF20" s="108"/>
      <c r="FG20" s="108"/>
      <c r="FH20" s="108"/>
      <c r="FI20" s="108"/>
      <c r="FJ20" s="108"/>
      <c r="FK20" s="108"/>
      <c r="FL20" s="108"/>
      <c r="FM20" s="108"/>
      <c r="FN20" s="108"/>
      <c r="FO20" s="108"/>
      <c r="FP20" s="108"/>
      <c r="FQ20" s="108"/>
      <c r="FR20" s="108"/>
      <c r="FS20" s="108"/>
      <c r="FT20" s="108"/>
      <c r="FU20" s="108"/>
      <c r="FV20" s="108"/>
      <c r="FW20" s="108"/>
      <c r="FX20" s="108"/>
      <c r="FY20" s="108"/>
      <c r="FZ20" s="108"/>
      <c r="GA20" s="108"/>
      <c r="GB20" s="108"/>
      <c r="GC20" s="108"/>
      <c r="GD20" s="108"/>
    </row>
    <row r="21" s="109" customFormat="true" ht="28.45" hidden="false" customHeight="false" outlineLevel="0" collapsed="false">
      <c r="A21" s="122" t="n">
        <v>11</v>
      </c>
      <c r="B21" s="133" t="s">
        <v>138</v>
      </c>
      <c r="C21" s="129" t="n">
        <v>3</v>
      </c>
      <c r="D21" s="129"/>
      <c r="E21" s="130"/>
      <c r="F21" s="130"/>
      <c r="G21" s="130" t="n">
        <v>4</v>
      </c>
      <c r="H21" s="130"/>
      <c r="I21" s="129"/>
      <c r="J21" s="131" t="n">
        <f aca="false">SUM(D21:I21)</f>
        <v>4</v>
      </c>
      <c r="K21" s="132"/>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c r="CF21" s="108"/>
      <c r="CG21" s="108"/>
      <c r="CH21" s="108"/>
      <c r="CI21" s="108"/>
      <c r="CJ21" s="108"/>
      <c r="CK21" s="108"/>
      <c r="CL21" s="108"/>
      <c r="CM21" s="108"/>
      <c r="CN21" s="108"/>
      <c r="CO21" s="108"/>
      <c r="CP21" s="108"/>
      <c r="CQ21" s="108"/>
      <c r="CR21" s="108"/>
      <c r="CS21" s="108"/>
      <c r="CT21" s="108"/>
      <c r="CU21" s="108"/>
      <c r="CV21" s="108"/>
      <c r="CW21" s="108"/>
      <c r="CX21" s="108"/>
      <c r="CY21" s="108"/>
      <c r="CZ21" s="108"/>
      <c r="DA21" s="108"/>
      <c r="DB21" s="108"/>
      <c r="DC21" s="108"/>
      <c r="DD21" s="108"/>
      <c r="DE21" s="108"/>
      <c r="DF21" s="108"/>
      <c r="DG21" s="108"/>
      <c r="DH21" s="108"/>
      <c r="DI21" s="108"/>
      <c r="DJ21" s="108"/>
      <c r="DK21" s="108"/>
      <c r="DL21" s="108"/>
      <c r="DM21" s="108"/>
      <c r="DN21" s="108"/>
      <c r="DO21" s="108"/>
      <c r="DP21" s="108"/>
      <c r="DQ21" s="108"/>
      <c r="DR21" s="108"/>
      <c r="DS21" s="108"/>
      <c r="DT21" s="108"/>
      <c r="DU21" s="108"/>
      <c r="DV21" s="108"/>
      <c r="DW21" s="108"/>
      <c r="DX21" s="108"/>
      <c r="DY21" s="108"/>
      <c r="DZ21" s="108"/>
      <c r="EA21" s="108"/>
      <c r="EB21" s="108"/>
      <c r="EC21" s="108"/>
      <c r="ED21" s="108"/>
      <c r="EE21" s="108"/>
      <c r="EF21" s="108"/>
      <c r="EG21" s="108"/>
      <c r="EH21" s="108"/>
      <c r="EI21" s="108"/>
      <c r="EJ21" s="108"/>
      <c r="EK21" s="108"/>
      <c r="EL21" s="108"/>
      <c r="EM21" s="108"/>
      <c r="EN21" s="108"/>
      <c r="EO21" s="108"/>
      <c r="EP21" s="108"/>
      <c r="EQ21" s="108"/>
      <c r="ER21" s="108"/>
      <c r="ES21" s="108"/>
      <c r="ET21" s="108"/>
      <c r="EU21" s="108"/>
      <c r="EV21" s="108"/>
      <c r="EW21" s="108"/>
      <c r="EX21" s="108"/>
      <c r="EY21" s="108"/>
      <c r="EZ21" s="108"/>
      <c r="FA21" s="108"/>
      <c r="FB21" s="108"/>
      <c r="FC21" s="108"/>
      <c r="FD21" s="108"/>
      <c r="FE21" s="108"/>
      <c r="FF21" s="108"/>
      <c r="FG21" s="108"/>
      <c r="FH21" s="108"/>
      <c r="FI21" s="108"/>
      <c r="FJ21" s="108"/>
      <c r="FK21" s="108"/>
      <c r="FL21" s="108"/>
      <c r="FM21" s="108"/>
      <c r="FN21" s="108"/>
      <c r="FO21" s="108"/>
      <c r="FP21" s="108"/>
      <c r="FQ21" s="108"/>
      <c r="FR21" s="108"/>
      <c r="FS21" s="108"/>
      <c r="FT21" s="108"/>
      <c r="FU21" s="108"/>
      <c r="FV21" s="108"/>
      <c r="FW21" s="108"/>
      <c r="FX21" s="108"/>
      <c r="FY21" s="108"/>
      <c r="FZ21" s="108"/>
      <c r="GA21" s="108"/>
      <c r="GB21" s="108"/>
      <c r="GC21" s="108"/>
      <c r="GD21" s="108"/>
    </row>
    <row r="22" s="109" customFormat="true" ht="15" hidden="false" customHeight="true" outlineLevel="0" collapsed="false">
      <c r="A22" s="122"/>
      <c r="B22" s="123" t="s">
        <v>76</v>
      </c>
      <c r="C22" s="137"/>
      <c r="D22" s="137"/>
      <c r="E22" s="138"/>
      <c r="F22" s="138"/>
      <c r="G22" s="138"/>
      <c r="H22" s="138"/>
      <c r="I22" s="137"/>
      <c r="J22" s="135"/>
      <c r="K22" s="139"/>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D22" s="108"/>
      <c r="BE22" s="108"/>
      <c r="BF22" s="108"/>
      <c r="BG22" s="108"/>
      <c r="BH22" s="108"/>
      <c r="BI22" s="108"/>
      <c r="BJ22" s="108"/>
      <c r="BK22" s="108"/>
      <c r="BL22" s="108"/>
      <c r="BM22" s="108"/>
      <c r="BN22" s="108"/>
      <c r="BO22" s="108"/>
      <c r="BP22" s="108"/>
      <c r="BQ22" s="108"/>
      <c r="BR22" s="108"/>
      <c r="BS22" s="108"/>
      <c r="BT22" s="108"/>
      <c r="BU22" s="108"/>
      <c r="BV22" s="108"/>
      <c r="BW22" s="108"/>
      <c r="BX22" s="108"/>
      <c r="BY22" s="108"/>
      <c r="BZ22" s="108"/>
      <c r="CA22" s="108"/>
      <c r="CB22" s="108"/>
      <c r="CC22" s="108"/>
      <c r="CD22" s="108"/>
      <c r="CE22" s="108"/>
      <c r="CF22" s="108"/>
      <c r="CG22" s="108"/>
      <c r="CH22" s="108"/>
      <c r="CI22" s="108"/>
      <c r="CJ22" s="108"/>
      <c r="CK22" s="108"/>
      <c r="CL22" s="108"/>
      <c r="CM22" s="108"/>
      <c r="CN22" s="108"/>
      <c r="CO22" s="108"/>
      <c r="CP22" s="108"/>
      <c r="CQ22" s="108"/>
      <c r="CR22" s="108"/>
      <c r="CS22" s="108"/>
      <c r="CT22" s="108"/>
      <c r="CU22" s="108"/>
      <c r="CV22" s="108"/>
      <c r="CW22" s="108"/>
      <c r="CX22" s="108"/>
      <c r="CY22" s="108"/>
      <c r="CZ22" s="108"/>
      <c r="DA22" s="108"/>
      <c r="DB22" s="108"/>
      <c r="DC22" s="108"/>
      <c r="DD22" s="108"/>
      <c r="DE22" s="108"/>
      <c r="DF22" s="108"/>
      <c r="DG22" s="108"/>
      <c r="DH22" s="108"/>
      <c r="DI22" s="108"/>
      <c r="DJ22" s="108"/>
      <c r="DK22" s="108"/>
      <c r="DL22" s="108"/>
      <c r="DM22" s="108"/>
      <c r="DN22" s="108"/>
      <c r="DO22" s="108"/>
      <c r="DP22" s="108"/>
      <c r="DQ22" s="108"/>
      <c r="DR22" s="108"/>
      <c r="DS22" s="108"/>
      <c r="DT22" s="108"/>
      <c r="DU22" s="108"/>
      <c r="DV22" s="108"/>
      <c r="DW22" s="108"/>
      <c r="DX22" s="108"/>
      <c r="DY22" s="108"/>
      <c r="DZ22" s="108"/>
      <c r="EA22" s="108"/>
      <c r="EB22" s="108"/>
      <c r="EC22" s="108"/>
      <c r="ED22" s="108"/>
      <c r="EE22" s="108"/>
      <c r="EF22" s="108"/>
      <c r="EG22" s="108"/>
      <c r="EH22" s="108"/>
      <c r="EI22" s="108"/>
      <c r="EJ22" s="108"/>
      <c r="EK22" s="108"/>
      <c r="EL22" s="108"/>
      <c r="EM22" s="108"/>
      <c r="EN22" s="108"/>
      <c r="EO22" s="108"/>
      <c r="EP22" s="108"/>
      <c r="EQ22" s="108"/>
      <c r="ER22" s="108"/>
      <c r="ES22" s="108"/>
      <c r="ET22" s="108"/>
      <c r="EU22" s="108"/>
      <c r="EV22" s="108"/>
      <c r="EW22" s="108"/>
      <c r="EX22" s="108"/>
      <c r="EY22" s="108"/>
      <c r="EZ22" s="108"/>
      <c r="FA22" s="108"/>
      <c r="FB22" s="108"/>
      <c r="FC22" s="108"/>
      <c r="FD22" s="108"/>
      <c r="FE22" s="108"/>
      <c r="FF22" s="108"/>
      <c r="FG22" s="108"/>
      <c r="FH22" s="108"/>
      <c r="FI22" s="108"/>
      <c r="FJ22" s="108"/>
      <c r="FK22" s="108"/>
      <c r="FL22" s="108"/>
      <c r="FM22" s="108"/>
      <c r="FN22" s="108"/>
      <c r="FO22" s="108"/>
      <c r="FP22" s="108"/>
      <c r="FQ22" s="108"/>
      <c r="FR22" s="108"/>
      <c r="FS22" s="108"/>
      <c r="FT22" s="108"/>
      <c r="FU22" s="108"/>
      <c r="FV22" s="108"/>
      <c r="FW22" s="108"/>
      <c r="FX22" s="108"/>
      <c r="FY22" s="108"/>
      <c r="FZ22" s="108"/>
      <c r="GA22" s="108"/>
      <c r="GB22" s="108"/>
      <c r="GC22" s="108"/>
      <c r="GD22" s="108"/>
    </row>
    <row r="23" s="109" customFormat="true" ht="14.9" hidden="false" customHeight="false" outlineLevel="0" collapsed="false">
      <c r="A23" s="122" t="n">
        <v>8</v>
      </c>
      <c r="B23" s="133" t="s">
        <v>77</v>
      </c>
      <c r="C23" s="129" t="n">
        <v>3</v>
      </c>
      <c r="D23" s="129"/>
      <c r="E23" s="130"/>
      <c r="F23" s="130"/>
      <c r="G23" s="130" t="n">
        <v>1</v>
      </c>
      <c r="H23" s="130"/>
      <c r="I23" s="129"/>
      <c r="J23" s="131" t="n">
        <f aca="false">SUM(D23:I23)</f>
        <v>1</v>
      </c>
      <c r="K23" s="139"/>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c r="CF23" s="108"/>
      <c r="CG23" s="108"/>
      <c r="CH23" s="108"/>
      <c r="CI23" s="108"/>
      <c r="CJ23" s="108"/>
      <c r="CK23" s="108"/>
      <c r="CL23" s="108"/>
      <c r="CM23" s="108"/>
      <c r="CN23" s="108"/>
      <c r="CO23" s="108"/>
      <c r="CP23" s="108"/>
      <c r="CQ23" s="108"/>
      <c r="CR23" s="108"/>
      <c r="CS23" s="108"/>
      <c r="CT23" s="108"/>
      <c r="CU23" s="108"/>
      <c r="CV23" s="108"/>
      <c r="CW23" s="108"/>
      <c r="CX23" s="108"/>
      <c r="CY23" s="108"/>
      <c r="CZ23" s="108"/>
      <c r="DA23" s="108"/>
      <c r="DB23" s="108"/>
      <c r="DC23" s="108"/>
      <c r="DD23" s="108"/>
      <c r="DE23" s="108"/>
      <c r="DF23" s="108"/>
      <c r="DG23" s="108"/>
      <c r="DH23" s="108"/>
      <c r="DI23" s="108"/>
      <c r="DJ23" s="108"/>
      <c r="DK23" s="108"/>
      <c r="DL23" s="108"/>
      <c r="DM23" s="108"/>
      <c r="DN23" s="108"/>
      <c r="DO23" s="108"/>
      <c r="DP23" s="108"/>
      <c r="DQ23" s="108"/>
      <c r="DR23" s="108"/>
      <c r="DS23" s="108"/>
      <c r="DT23" s="108"/>
      <c r="DU23" s="108"/>
      <c r="DV23" s="108"/>
      <c r="DW23" s="108"/>
      <c r="DX23" s="108"/>
      <c r="DY23" s="108"/>
      <c r="DZ23" s="108"/>
      <c r="EA23" s="108"/>
      <c r="EB23" s="108"/>
      <c r="EC23" s="108"/>
      <c r="ED23" s="108"/>
      <c r="EE23" s="108"/>
      <c r="EF23" s="108"/>
      <c r="EG23" s="108"/>
      <c r="EH23" s="108"/>
      <c r="EI23" s="108"/>
      <c r="EJ23" s="108"/>
      <c r="EK23" s="108"/>
      <c r="EL23" s="108"/>
      <c r="EM23" s="108"/>
      <c r="EN23" s="108"/>
      <c r="EO23" s="108"/>
      <c r="EP23" s="108"/>
      <c r="EQ23" s="108"/>
      <c r="ER23" s="108"/>
      <c r="ES23" s="108"/>
      <c r="ET23" s="108"/>
      <c r="EU23" s="108"/>
      <c r="EV23" s="108"/>
      <c r="EW23" s="108"/>
      <c r="EX23" s="108"/>
      <c r="EY23" s="108"/>
      <c r="EZ23" s="108"/>
      <c r="FA23" s="108"/>
      <c r="FB23" s="108"/>
      <c r="FC23" s="108"/>
      <c r="FD23" s="108"/>
      <c r="FE23" s="108"/>
      <c r="FF23" s="108"/>
      <c r="FG23" s="108"/>
      <c r="FH23" s="108"/>
      <c r="FI23" s="108"/>
      <c r="FJ23" s="108"/>
      <c r="FK23" s="108"/>
      <c r="FL23" s="108"/>
      <c r="FM23" s="108"/>
      <c r="FN23" s="108"/>
      <c r="FO23" s="108"/>
      <c r="FP23" s="108"/>
      <c r="FQ23" s="108"/>
      <c r="FR23" s="108"/>
      <c r="FS23" s="108"/>
      <c r="FT23" s="108"/>
      <c r="FU23" s="108"/>
      <c r="FV23" s="108"/>
      <c r="FW23" s="108"/>
      <c r="FX23" s="108"/>
      <c r="FY23" s="108"/>
      <c r="FZ23" s="108"/>
      <c r="GA23" s="108"/>
      <c r="GB23" s="108"/>
      <c r="GC23" s="108"/>
      <c r="GD23" s="108"/>
    </row>
    <row r="24" s="109" customFormat="true" ht="14.9" hidden="false" customHeight="false" outlineLevel="0" collapsed="false">
      <c r="A24" s="122" t="n">
        <v>9</v>
      </c>
      <c r="B24" s="133" t="s">
        <v>78</v>
      </c>
      <c r="C24" s="129" t="n">
        <v>3</v>
      </c>
      <c r="D24" s="129"/>
      <c r="E24" s="130"/>
      <c r="F24" s="130"/>
      <c r="G24" s="130" t="n">
        <v>2</v>
      </c>
      <c r="H24" s="130"/>
      <c r="I24" s="129"/>
      <c r="J24" s="131" t="n">
        <f aca="false">SUM(D24:I24)</f>
        <v>2</v>
      </c>
      <c r="K24" s="139"/>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c r="CH24" s="108"/>
      <c r="CI24" s="108"/>
      <c r="CJ24" s="108"/>
      <c r="CK24" s="108"/>
      <c r="CL24" s="108"/>
      <c r="CM24" s="108"/>
      <c r="CN24" s="108"/>
      <c r="CO24" s="108"/>
      <c r="CP24" s="108"/>
      <c r="CQ24" s="108"/>
      <c r="CR24" s="108"/>
      <c r="CS24" s="108"/>
      <c r="CT24" s="108"/>
      <c r="CU24" s="108"/>
      <c r="CV24" s="108"/>
      <c r="CW24" s="108"/>
      <c r="CX24" s="108"/>
      <c r="CY24" s="108"/>
      <c r="CZ24" s="108"/>
      <c r="DA24" s="108"/>
      <c r="DB24" s="108"/>
      <c r="DC24" s="108"/>
      <c r="DD24" s="108"/>
      <c r="DE24" s="108"/>
      <c r="DF24" s="108"/>
      <c r="DG24" s="108"/>
      <c r="DH24" s="108"/>
      <c r="DI24" s="108"/>
      <c r="DJ24" s="108"/>
      <c r="DK24" s="108"/>
      <c r="DL24" s="108"/>
      <c r="DM24" s="108"/>
      <c r="DN24" s="108"/>
      <c r="DO24" s="108"/>
      <c r="DP24" s="108"/>
      <c r="DQ24" s="108"/>
      <c r="DR24" s="108"/>
      <c r="DS24" s="108"/>
      <c r="DT24" s="108"/>
      <c r="DU24" s="108"/>
      <c r="DV24" s="108"/>
      <c r="DW24" s="108"/>
      <c r="DX24" s="108"/>
      <c r="DY24" s="108"/>
      <c r="DZ24" s="108"/>
      <c r="EA24" s="108"/>
      <c r="EB24" s="108"/>
      <c r="EC24" s="108"/>
      <c r="ED24" s="108"/>
      <c r="EE24" s="108"/>
      <c r="EF24" s="108"/>
      <c r="EG24" s="108"/>
      <c r="EH24" s="108"/>
      <c r="EI24" s="108"/>
      <c r="EJ24" s="108"/>
      <c r="EK24" s="108"/>
      <c r="EL24" s="108"/>
      <c r="EM24" s="108"/>
      <c r="EN24" s="108"/>
      <c r="EO24" s="108"/>
      <c r="EP24" s="108"/>
      <c r="EQ24" s="108"/>
      <c r="ER24" s="108"/>
      <c r="ES24" s="108"/>
      <c r="ET24" s="108"/>
      <c r="EU24" s="108"/>
      <c r="EV24" s="108"/>
      <c r="EW24" s="108"/>
      <c r="EX24" s="108"/>
      <c r="EY24" s="108"/>
      <c r="EZ24" s="108"/>
      <c r="FA24" s="108"/>
      <c r="FB24" s="108"/>
      <c r="FC24" s="108"/>
      <c r="FD24" s="108"/>
      <c r="FE24" s="108"/>
      <c r="FF24" s="108"/>
      <c r="FG24" s="108"/>
      <c r="FH24" s="108"/>
      <c r="FI24" s="108"/>
      <c r="FJ24" s="108"/>
      <c r="FK24" s="108"/>
      <c r="FL24" s="108"/>
      <c r="FM24" s="108"/>
      <c r="FN24" s="108"/>
      <c r="FO24" s="108"/>
      <c r="FP24" s="108"/>
      <c r="FQ24" s="108"/>
      <c r="FR24" s="108"/>
      <c r="FS24" s="108"/>
      <c r="FT24" s="108"/>
      <c r="FU24" s="108"/>
      <c r="FV24" s="108"/>
      <c r="FW24" s="108"/>
      <c r="FX24" s="108"/>
      <c r="FY24" s="108"/>
      <c r="FZ24" s="108"/>
      <c r="GA24" s="108"/>
      <c r="GB24" s="108"/>
      <c r="GC24" s="108"/>
      <c r="GD24" s="108"/>
    </row>
    <row r="25" s="109" customFormat="true" ht="14.9" hidden="false" customHeight="false" outlineLevel="0" collapsed="false">
      <c r="A25" s="122" t="n">
        <v>10</v>
      </c>
      <c r="B25" s="133" t="s">
        <v>79</v>
      </c>
      <c r="C25" s="129" t="n">
        <v>3</v>
      </c>
      <c r="D25" s="129"/>
      <c r="E25" s="130"/>
      <c r="F25" s="130"/>
      <c r="G25" s="130" t="n">
        <v>1</v>
      </c>
      <c r="H25" s="130"/>
      <c r="I25" s="129"/>
      <c r="J25" s="131" t="n">
        <f aca="false">SUM(D25:I25)</f>
        <v>1</v>
      </c>
      <c r="K25" s="139"/>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c r="BE25" s="108"/>
      <c r="BF25" s="108"/>
      <c r="BG25" s="108"/>
      <c r="BH25" s="108"/>
      <c r="BI25" s="108"/>
      <c r="BJ25" s="108"/>
      <c r="BK25" s="108"/>
      <c r="BL25" s="108"/>
      <c r="BM25" s="108"/>
      <c r="BN25" s="108"/>
      <c r="BO25" s="108"/>
      <c r="BP25" s="108"/>
      <c r="BQ25" s="108"/>
      <c r="BR25" s="108"/>
      <c r="BS25" s="108"/>
      <c r="BT25" s="108"/>
      <c r="BU25" s="108"/>
      <c r="BV25" s="108"/>
      <c r="BW25" s="108"/>
      <c r="BX25" s="108"/>
      <c r="BY25" s="108"/>
      <c r="BZ25" s="108"/>
      <c r="CA25" s="108"/>
      <c r="CB25" s="108"/>
      <c r="CC25" s="108"/>
      <c r="CD25" s="108"/>
      <c r="CE25" s="108"/>
      <c r="CF25" s="108"/>
      <c r="CG25" s="108"/>
      <c r="CH25" s="108"/>
      <c r="CI25" s="108"/>
      <c r="CJ25" s="108"/>
      <c r="CK25" s="108"/>
      <c r="CL25" s="108"/>
      <c r="CM25" s="108"/>
      <c r="CN25" s="108"/>
      <c r="CO25" s="108"/>
      <c r="CP25" s="108"/>
      <c r="CQ25" s="108"/>
      <c r="CR25" s="108"/>
      <c r="CS25" s="108"/>
      <c r="CT25" s="108"/>
      <c r="CU25" s="108"/>
      <c r="CV25" s="108"/>
      <c r="CW25" s="108"/>
      <c r="CX25" s="108"/>
      <c r="CY25" s="108"/>
      <c r="CZ25" s="108"/>
      <c r="DA25" s="108"/>
      <c r="DB25" s="108"/>
      <c r="DC25" s="108"/>
      <c r="DD25" s="108"/>
      <c r="DE25" s="108"/>
      <c r="DF25" s="108"/>
      <c r="DG25" s="108"/>
      <c r="DH25" s="108"/>
      <c r="DI25" s="108"/>
      <c r="DJ25" s="108"/>
      <c r="DK25" s="108"/>
      <c r="DL25" s="108"/>
      <c r="DM25" s="108"/>
      <c r="DN25" s="108"/>
      <c r="DO25" s="108"/>
      <c r="DP25" s="108"/>
      <c r="DQ25" s="108"/>
      <c r="DR25" s="108"/>
      <c r="DS25" s="108"/>
      <c r="DT25" s="108"/>
      <c r="DU25" s="108"/>
      <c r="DV25" s="108"/>
      <c r="DW25" s="108"/>
      <c r="DX25" s="108"/>
      <c r="DY25" s="108"/>
      <c r="DZ25" s="108"/>
      <c r="EA25" s="108"/>
      <c r="EB25" s="108"/>
      <c r="EC25" s="108"/>
      <c r="ED25" s="108"/>
      <c r="EE25" s="108"/>
      <c r="EF25" s="108"/>
      <c r="EG25" s="108"/>
      <c r="EH25" s="108"/>
      <c r="EI25" s="108"/>
      <c r="EJ25" s="108"/>
      <c r="EK25" s="108"/>
      <c r="EL25" s="108"/>
      <c r="EM25" s="108"/>
      <c r="EN25" s="108"/>
      <c r="EO25" s="108"/>
      <c r="EP25" s="108"/>
      <c r="EQ25" s="108"/>
      <c r="ER25" s="108"/>
      <c r="ES25" s="108"/>
      <c r="ET25" s="108"/>
      <c r="EU25" s="108"/>
      <c r="EV25" s="108"/>
      <c r="EW25" s="108"/>
      <c r="EX25" s="108"/>
      <c r="EY25" s="108"/>
      <c r="EZ25" s="108"/>
      <c r="FA25" s="108"/>
      <c r="FB25" s="108"/>
      <c r="FC25" s="108"/>
      <c r="FD25" s="108"/>
      <c r="FE25" s="108"/>
      <c r="FF25" s="108"/>
      <c r="FG25" s="108"/>
      <c r="FH25" s="108"/>
      <c r="FI25" s="108"/>
      <c r="FJ25" s="108"/>
      <c r="FK25" s="108"/>
      <c r="FL25" s="108"/>
      <c r="FM25" s="108"/>
      <c r="FN25" s="108"/>
      <c r="FO25" s="108"/>
      <c r="FP25" s="108"/>
      <c r="FQ25" s="108"/>
      <c r="FR25" s="108"/>
      <c r="FS25" s="108"/>
      <c r="FT25" s="108"/>
      <c r="FU25" s="108"/>
      <c r="FV25" s="108"/>
      <c r="FW25" s="108"/>
      <c r="FX25" s="108"/>
      <c r="FY25" s="108"/>
      <c r="FZ25" s="108"/>
      <c r="GA25" s="108"/>
      <c r="GB25" s="108"/>
      <c r="GC25" s="108"/>
      <c r="GD25" s="108"/>
    </row>
    <row r="26" s="109" customFormat="true" ht="14.9" hidden="false" customHeight="false" outlineLevel="0" collapsed="false">
      <c r="A26" s="122"/>
      <c r="B26" s="123" t="s">
        <v>5</v>
      </c>
      <c r="C26" s="134"/>
      <c r="D26" s="134"/>
      <c r="E26" s="134"/>
      <c r="F26" s="134"/>
      <c r="G26" s="134"/>
      <c r="H26" s="134"/>
      <c r="I26" s="134"/>
      <c r="J26" s="135"/>
      <c r="K26" s="127"/>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c r="BO26" s="108"/>
      <c r="BP26" s="108"/>
      <c r="BQ26" s="108"/>
      <c r="BR26" s="108"/>
      <c r="BS26" s="108"/>
      <c r="BT26" s="108"/>
      <c r="BU26" s="108"/>
      <c r="BV26" s="108"/>
      <c r="BW26" s="108"/>
      <c r="BX26" s="108"/>
      <c r="BY26" s="108"/>
      <c r="BZ26" s="108"/>
      <c r="CA26" s="108"/>
      <c r="CB26" s="108"/>
      <c r="CC26" s="108"/>
      <c r="CD26" s="108"/>
      <c r="CE26" s="108"/>
      <c r="CF26" s="108"/>
      <c r="CG26" s="108"/>
      <c r="CH26" s="108"/>
      <c r="CI26" s="108"/>
      <c r="CJ26" s="108"/>
      <c r="CK26" s="108"/>
      <c r="CL26" s="108"/>
      <c r="CM26" s="108"/>
      <c r="CN26" s="108"/>
      <c r="CO26" s="108"/>
      <c r="CP26" s="108"/>
      <c r="CQ26" s="108"/>
      <c r="CR26" s="108"/>
      <c r="CS26" s="108"/>
      <c r="CT26" s="108"/>
      <c r="CU26" s="108"/>
      <c r="CV26" s="108"/>
      <c r="CW26" s="108"/>
      <c r="CX26" s="108"/>
      <c r="CY26" s="108"/>
      <c r="CZ26" s="108"/>
      <c r="DA26" s="108"/>
      <c r="DB26" s="108"/>
      <c r="DC26" s="108"/>
      <c r="DD26" s="108"/>
      <c r="DE26" s="108"/>
      <c r="DF26" s="108"/>
      <c r="DG26" s="108"/>
      <c r="DH26" s="108"/>
      <c r="DI26" s="108"/>
      <c r="DJ26" s="108"/>
      <c r="DK26" s="108"/>
      <c r="DL26" s="108"/>
      <c r="DM26" s="108"/>
      <c r="DN26" s="108"/>
      <c r="DO26" s="108"/>
      <c r="DP26" s="108"/>
      <c r="DQ26" s="108"/>
      <c r="DR26" s="108"/>
      <c r="DS26" s="108"/>
      <c r="DT26" s="108"/>
      <c r="DU26" s="108"/>
      <c r="DV26" s="108"/>
      <c r="DW26" s="108"/>
      <c r="DX26" s="108"/>
      <c r="DY26" s="108"/>
      <c r="DZ26" s="108"/>
      <c r="EA26" s="108"/>
      <c r="EB26" s="108"/>
      <c r="EC26" s="108"/>
      <c r="ED26" s="108"/>
      <c r="EE26" s="108"/>
      <c r="EF26" s="108"/>
      <c r="EG26" s="108"/>
      <c r="EH26" s="108"/>
      <c r="EI26" s="108"/>
      <c r="EJ26" s="108"/>
      <c r="EK26" s="108"/>
      <c r="EL26" s="108"/>
      <c r="EM26" s="108"/>
      <c r="EN26" s="108"/>
      <c r="EO26" s="108"/>
      <c r="EP26" s="108"/>
      <c r="EQ26" s="108"/>
      <c r="ER26" s="108"/>
      <c r="ES26" s="108"/>
      <c r="ET26" s="108"/>
      <c r="EU26" s="108"/>
      <c r="EV26" s="108"/>
      <c r="EW26" s="108"/>
      <c r="EX26" s="108"/>
      <c r="EY26" s="108"/>
      <c r="EZ26" s="108"/>
      <c r="FA26" s="108"/>
      <c r="FB26" s="108"/>
      <c r="FC26" s="108"/>
      <c r="FD26" s="108"/>
      <c r="FE26" s="108"/>
      <c r="FF26" s="108"/>
      <c r="FG26" s="108"/>
      <c r="FH26" s="108"/>
      <c r="FI26" s="108"/>
      <c r="FJ26" s="108"/>
      <c r="FK26" s="108"/>
      <c r="FL26" s="108"/>
      <c r="FM26" s="108"/>
      <c r="FN26" s="108"/>
      <c r="FO26" s="108"/>
      <c r="FP26" s="108"/>
      <c r="FQ26" s="108"/>
      <c r="FR26" s="108"/>
      <c r="FS26" s="108"/>
      <c r="FT26" s="108"/>
      <c r="FU26" s="108"/>
      <c r="FV26" s="108"/>
      <c r="FW26" s="108"/>
      <c r="FX26" s="108"/>
      <c r="FY26" s="108"/>
      <c r="FZ26" s="108"/>
      <c r="GA26" s="108"/>
      <c r="GB26" s="108"/>
      <c r="GC26" s="108"/>
      <c r="GD26" s="108"/>
    </row>
    <row r="27" s="109" customFormat="true" ht="14.9" hidden="false" customHeight="false" outlineLevel="0" collapsed="false">
      <c r="A27" s="122" t="n">
        <v>11</v>
      </c>
      <c r="B27" s="140" t="s">
        <v>5</v>
      </c>
      <c r="C27" s="141" t="n">
        <v>3</v>
      </c>
      <c r="D27" s="129"/>
      <c r="E27" s="129"/>
      <c r="F27" s="129"/>
      <c r="G27" s="142"/>
      <c r="H27" s="130" t="n">
        <v>15</v>
      </c>
      <c r="I27" s="129"/>
      <c r="J27" s="131" t="n">
        <f aca="false">SUM(D27:I27)</f>
        <v>15</v>
      </c>
      <c r="K27" s="121"/>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c r="FP27" s="108"/>
      <c r="FQ27" s="108"/>
      <c r="FR27" s="108"/>
      <c r="FS27" s="108"/>
      <c r="FT27" s="108"/>
      <c r="FU27" s="108"/>
      <c r="FV27" s="108"/>
      <c r="FW27" s="108"/>
      <c r="FX27" s="108"/>
      <c r="FY27" s="108"/>
      <c r="FZ27" s="108"/>
      <c r="GA27" s="108"/>
      <c r="GB27" s="108"/>
      <c r="GC27" s="108"/>
      <c r="GD27" s="108"/>
    </row>
    <row r="28" s="109" customFormat="true" ht="13.5" hidden="false" customHeight="true" outlineLevel="0" collapsed="false">
      <c r="A28" s="122"/>
      <c r="B28" s="123" t="s">
        <v>80</v>
      </c>
      <c r="C28" s="134"/>
      <c r="D28" s="134"/>
      <c r="E28" s="134"/>
      <c r="F28" s="134"/>
      <c r="G28" s="134"/>
      <c r="H28" s="134"/>
      <c r="I28" s="134"/>
      <c r="J28" s="135"/>
      <c r="K28" s="127"/>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c r="DV28" s="108"/>
      <c r="DW28" s="108"/>
      <c r="DX28" s="108"/>
      <c r="DY28" s="108"/>
      <c r="DZ28" s="108"/>
      <c r="EA28" s="108"/>
      <c r="EB28" s="108"/>
      <c r="EC28" s="108"/>
      <c r="ED28" s="108"/>
      <c r="EE28" s="108"/>
      <c r="EF28" s="108"/>
      <c r="EG28" s="108"/>
      <c r="EH28" s="108"/>
      <c r="EI28" s="108"/>
      <c r="EJ28" s="108"/>
      <c r="EK28" s="108"/>
      <c r="EL28" s="108"/>
      <c r="EM28" s="108"/>
      <c r="EN28" s="108"/>
      <c r="EO28" s="108"/>
      <c r="EP28" s="108"/>
      <c r="EQ28" s="108"/>
      <c r="ER28" s="108"/>
      <c r="ES28" s="108"/>
      <c r="ET28" s="108"/>
      <c r="EU28" s="108"/>
      <c r="EV28" s="108"/>
      <c r="EW28" s="108"/>
      <c r="EX28" s="108"/>
      <c r="EY28" s="108"/>
      <c r="EZ28" s="108"/>
      <c r="FA28" s="108"/>
      <c r="FB28" s="108"/>
      <c r="FC28" s="108"/>
      <c r="FD28" s="108"/>
      <c r="FE28" s="108"/>
      <c r="FF28" s="108"/>
      <c r="FG28" s="108"/>
      <c r="FH28" s="108"/>
      <c r="FI28" s="108"/>
      <c r="FJ28" s="108"/>
      <c r="FK28" s="108"/>
      <c r="FL28" s="108"/>
      <c r="FM28" s="108"/>
      <c r="FN28" s="108"/>
      <c r="FO28" s="108"/>
      <c r="FP28" s="108"/>
      <c r="FQ28" s="108"/>
      <c r="FR28" s="108"/>
      <c r="FS28" s="108"/>
      <c r="FT28" s="108"/>
      <c r="FU28" s="108"/>
      <c r="FV28" s="108"/>
      <c r="FW28" s="108"/>
      <c r="FX28" s="108"/>
      <c r="FY28" s="108"/>
      <c r="FZ28" s="108"/>
      <c r="GA28" s="108"/>
      <c r="GB28" s="108"/>
      <c r="GC28" s="108"/>
      <c r="GD28" s="108"/>
    </row>
    <row r="29" s="109" customFormat="true" ht="14.9" hidden="false" customHeight="false" outlineLevel="0" collapsed="false">
      <c r="A29" s="122" t="n">
        <v>12</v>
      </c>
      <c r="B29" s="140" t="s">
        <v>80</v>
      </c>
      <c r="C29" s="141" t="n">
        <v>3</v>
      </c>
      <c r="D29" s="129"/>
      <c r="E29" s="129"/>
      <c r="F29" s="129"/>
      <c r="G29" s="142"/>
      <c r="H29" s="130"/>
      <c r="I29" s="129" t="n">
        <v>10</v>
      </c>
      <c r="J29" s="131" t="n">
        <f aca="false">SUM(D29:I29)</f>
        <v>10</v>
      </c>
      <c r="K29" s="121"/>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c r="DV29" s="108"/>
      <c r="DW29" s="108"/>
      <c r="DX29" s="108"/>
      <c r="DY29" s="108"/>
      <c r="DZ29" s="108"/>
      <c r="EA29" s="108"/>
      <c r="EB29" s="108"/>
      <c r="EC29" s="108"/>
      <c r="ED29" s="108"/>
      <c r="EE29" s="108"/>
      <c r="EF29" s="108"/>
      <c r="EG29" s="108"/>
      <c r="EH29" s="108"/>
      <c r="EI29" s="108"/>
      <c r="EJ29" s="108"/>
      <c r="EK29" s="108"/>
      <c r="EL29" s="108"/>
      <c r="EM29" s="108"/>
      <c r="EN29" s="108"/>
      <c r="EO29" s="108"/>
      <c r="EP29" s="108"/>
      <c r="EQ29" s="108"/>
      <c r="ER29" s="108"/>
      <c r="ES29" s="108"/>
      <c r="ET29" s="108"/>
      <c r="EU29" s="108"/>
      <c r="EV29" s="108"/>
      <c r="EW29" s="108"/>
      <c r="EX29" s="108"/>
      <c r="EY29" s="108"/>
      <c r="EZ29" s="108"/>
      <c r="FA29" s="108"/>
      <c r="FB29" s="108"/>
      <c r="FC29" s="108"/>
      <c r="FD29" s="108"/>
      <c r="FE29" s="108"/>
      <c r="FF29" s="108"/>
      <c r="FG29" s="108"/>
      <c r="FH29" s="108"/>
      <c r="FI29" s="108"/>
      <c r="FJ29" s="108"/>
      <c r="FK29" s="108"/>
      <c r="FL29" s="108"/>
      <c r="FM29" s="108"/>
      <c r="FN29" s="108"/>
      <c r="FO29" s="108"/>
      <c r="FP29" s="108"/>
      <c r="FQ29" s="108"/>
      <c r="FR29" s="108"/>
      <c r="FS29" s="108"/>
      <c r="FT29" s="108"/>
      <c r="FU29" s="108"/>
      <c r="FV29" s="108"/>
      <c r="FW29" s="108"/>
      <c r="FX29" s="108"/>
      <c r="FY29" s="108"/>
      <c r="FZ29" s="108"/>
      <c r="GA29" s="108"/>
      <c r="GB29" s="108"/>
      <c r="GC29" s="108"/>
      <c r="GD29" s="108"/>
    </row>
    <row r="30" s="109" customFormat="true" ht="14.15" hidden="false" customHeight="true" outlineLevel="0" collapsed="false">
      <c r="A30" s="117" t="s">
        <v>8</v>
      </c>
      <c r="B30" s="117"/>
      <c r="C30" s="131" t="n">
        <f aca="false">IF(SUM(C9:C29)=0,0,AVERAGE(C9:C29))</f>
        <v>2.875</v>
      </c>
      <c r="D30" s="131" t="n">
        <f aca="false">SUM(D9:D29)</f>
        <v>0</v>
      </c>
      <c r="E30" s="131" t="n">
        <f aca="false">SUM(E9:E29)</f>
        <v>0</v>
      </c>
      <c r="F30" s="131" t="n">
        <f aca="false">SUM(F9:F29)</f>
        <v>0</v>
      </c>
      <c r="G30" s="131" t="n">
        <f aca="false">SUM(G9:G29)</f>
        <v>43</v>
      </c>
      <c r="H30" s="131" t="n">
        <f aca="false">SUM(H9:H29)</f>
        <v>15</v>
      </c>
      <c r="I30" s="131" t="n">
        <f aca="false">SUM(I9:I29)</f>
        <v>10</v>
      </c>
      <c r="J30" s="131" t="n">
        <f aca="false">SUM(D30:I30)</f>
        <v>68</v>
      </c>
      <c r="K30" s="139"/>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c r="BO30" s="108"/>
      <c r="BP30" s="108"/>
      <c r="BQ30" s="108"/>
      <c r="BR30" s="108"/>
      <c r="BS30" s="108"/>
      <c r="BT30" s="108"/>
      <c r="BU30" s="108"/>
      <c r="BV30" s="108"/>
      <c r="BW30" s="108"/>
      <c r="BX30" s="108"/>
      <c r="BY30" s="108"/>
      <c r="BZ30" s="108"/>
      <c r="CA30" s="108"/>
      <c r="CB30" s="108"/>
      <c r="CC30" s="108"/>
      <c r="CD30" s="108"/>
      <c r="CE30" s="108"/>
      <c r="CF30" s="108"/>
      <c r="CG30" s="108"/>
      <c r="CH30" s="108"/>
      <c r="CI30" s="108"/>
      <c r="CJ30" s="108"/>
      <c r="CK30" s="108"/>
      <c r="CL30" s="108"/>
      <c r="CM30" s="108"/>
      <c r="CN30" s="108"/>
      <c r="CO30" s="108"/>
      <c r="CP30" s="108"/>
      <c r="CQ30" s="108"/>
      <c r="CR30" s="108"/>
      <c r="CS30" s="108"/>
      <c r="CT30" s="108"/>
      <c r="CU30" s="108"/>
      <c r="CV30" s="108"/>
      <c r="CW30" s="108"/>
      <c r="CX30" s="108"/>
      <c r="CY30" s="108"/>
      <c r="CZ30" s="108"/>
      <c r="DA30" s="108"/>
      <c r="DB30" s="108"/>
      <c r="DC30" s="108"/>
      <c r="DD30" s="108"/>
      <c r="DE30" s="108"/>
      <c r="DF30" s="108"/>
      <c r="DG30" s="108"/>
      <c r="DH30" s="108"/>
      <c r="DI30" s="108"/>
      <c r="DJ30" s="108"/>
      <c r="DK30" s="108"/>
      <c r="DL30" s="108"/>
      <c r="DM30" s="108"/>
      <c r="DN30" s="108"/>
      <c r="DO30" s="108"/>
      <c r="DP30" s="108"/>
      <c r="DQ30" s="108"/>
      <c r="DR30" s="108"/>
      <c r="DS30" s="108"/>
      <c r="DT30" s="108"/>
      <c r="DU30" s="108"/>
      <c r="DV30" s="108"/>
      <c r="DW30" s="108"/>
      <c r="DX30" s="108"/>
      <c r="DY30" s="108"/>
      <c r="DZ30" s="108"/>
      <c r="EA30" s="108"/>
      <c r="EB30" s="108"/>
      <c r="EC30" s="108"/>
      <c r="ED30" s="108"/>
      <c r="EE30" s="108"/>
      <c r="EF30" s="108"/>
      <c r="EG30" s="108"/>
      <c r="EH30" s="108"/>
      <c r="EI30" s="108"/>
      <c r="EJ30" s="108"/>
      <c r="EK30" s="108"/>
      <c r="EL30" s="108"/>
      <c r="EM30" s="108"/>
      <c r="EN30" s="108"/>
      <c r="EO30" s="108"/>
      <c r="EP30" s="108"/>
      <c r="EQ30" s="108"/>
      <c r="ER30" s="108"/>
      <c r="ES30" s="108"/>
      <c r="ET30" s="108"/>
      <c r="EU30" s="108"/>
      <c r="EV30" s="108"/>
      <c r="EW30" s="108"/>
      <c r="EX30" s="108"/>
      <c r="EY30" s="108"/>
      <c r="EZ30" s="108"/>
      <c r="FA30" s="108"/>
      <c r="FB30" s="108"/>
      <c r="FC30" s="108"/>
      <c r="FD30" s="108"/>
      <c r="FE30" s="108"/>
      <c r="FF30" s="108"/>
      <c r="FG30" s="108"/>
      <c r="FH30" s="108"/>
      <c r="FI30" s="108"/>
      <c r="FJ30" s="108"/>
      <c r="FK30" s="108"/>
      <c r="FL30" s="108"/>
      <c r="FM30" s="108"/>
      <c r="FN30" s="108"/>
      <c r="FO30" s="108"/>
      <c r="FP30" s="108"/>
      <c r="FQ30" s="108"/>
      <c r="FR30" s="108"/>
      <c r="FS30" s="108"/>
      <c r="FT30" s="108"/>
      <c r="FU30" s="108"/>
      <c r="FV30" s="108"/>
      <c r="FW30" s="108"/>
      <c r="FX30" s="108"/>
      <c r="FY30" s="108"/>
      <c r="FZ30" s="108"/>
      <c r="GA30" s="108"/>
      <c r="GB30" s="108"/>
      <c r="GC30" s="108"/>
      <c r="GD30" s="108"/>
    </row>
    <row r="31" s="109" customFormat="true" ht="12.8" hidden="false" customHeight="false" outlineLevel="0" collapsed="false">
      <c r="A31" s="143"/>
      <c r="B31" s="143"/>
      <c r="C31" s="143"/>
      <c r="D31" s="143"/>
      <c r="E31" s="143"/>
      <c r="F31" s="143"/>
      <c r="G31" s="143"/>
      <c r="H31" s="143"/>
      <c r="I31" s="143"/>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c r="BO31" s="108"/>
      <c r="BP31" s="108"/>
      <c r="BQ31" s="108"/>
      <c r="BR31" s="108"/>
      <c r="BS31" s="108"/>
      <c r="BT31" s="108"/>
      <c r="BU31" s="108"/>
      <c r="BV31" s="108"/>
      <c r="BW31" s="108"/>
      <c r="BX31" s="108"/>
      <c r="BY31" s="108"/>
      <c r="BZ31" s="108"/>
      <c r="CA31" s="108"/>
      <c r="CB31" s="108"/>
      <c r="CC31" s="108"/>
      <c r="CD31" s="108"/>
      <c r="CE31" s="108"/>
      <c r="CF31" s="108"/>
      <c r="CG31" s="108"/>
      <c r="CH31" s="108"/>
      <c r="CI31" s="108"/>
      <c r="CJ31" s="108"/>
      <c r="CK31" s="108"/>
      <c r="CL31" s="108"/>
      <c r="CM31" s="108"/>
      <c r="CN31" s="108"/>
      <c r="CO31" s="108"/>
      <c r="CP31" s="108"/>
      <c r="CQ31" s="108"/>
      <c r="CR31" s="108"/>
      <c r="CS31" s="108"/>
      <c r="CT31" s="108"/>
      <c r="CU31" s="108"/>
      <c r="CV31" s="108"/>
      <c r="CW31" s="108"/>
      <c r="CX31" s="108"/>
      <c r="CY31" s="108"/>
      <c r="CZ31" s="108"/>
      <c r="DA31" s="108"/>
      <c r="DB31" s="108"/>
      <c r="DC31" s="108"/>
      <c r="DD31" s="108"/>
      <c r="DE31" s="108"/>
      <c r="DF31" s="108"/>
      <c r="DG31" s="108"/>
      <c r="DH31" s="108"/>
      <c r="DI31" s="108"/>
      <c r="DJ31" s="108"/>
      <c r="DK31" s="108"/>
      <c r="DL31" s="108"/>
      <c r="DM31" s="108"/>
      <c r="DN31" s="108"/>
      <c r="DO31" s="108"/>
      <c r="DP31" s="108"/>
      <c r="DQ31" s="108"/>
      <c r="DR31" s="108"/>
      <c r="DS31" s="108"/>
      <c r="DT31" s="108"/>
      <c r="DU31" s="108"/>
      <c r="DV31" s="108"/>
      <c r="DW31" s="108"/>
      <c r="DX31" s="108"/>
      <c r="DY31" s="108"/>
      <c r="DZ31" s="108"/>
      <c r="EA31" s="108"/>
      <c r="EB31" s="108"/>
      <c r="EC31" s="108"/>
      <c r="ED31" s="108"/>
      <c r="EE31" s="108"/>
      <c r="EF31" s="108"/>
      <c r="EG31" s="108"/>
      <c r="EH31" s="108"/>
      <c r="EI31" s="108"/>
      <c r="EJ31" s="108"/>
      <c r="EK31" s="108"/>
      <c r="EL31" s="108"/>
      <c r="EM31" s="108"/>
      <c r="EN31" s="108"/>
      <c r="EO31" s="108"/>
      <c r="EP31" s="108"/>
      <c r="EQ31" s="108"/>
      <c r="ER31" s="108"/>
      <c r="ES31" s="108"/>
      <c r="ET31" s="108"/>
      <c r="EU31" s="108"/>
      <c r="EV31" s="108"/>
      <c r="EW31" s="108"/>
      <c r="EX31" s="108"/>
      <c r="EY31" s="108"/>
      <c r="EZ31" s="108"/>
      <c r="FA31" s="108"/>
      <c r="FB31" s="108"/>
      <c r="FC31" s="108"/>
      <c r="FD31" s="108"/>
      <c r="FE31" s="108"/>
      <c r="FF31" s="108"/>
      <c r="FG31" s="108"/>
      <c r="FH31" s="108"/>
      <c r="FI31" s="108"/>
      <c r="FJ31" s="108"/>
      <c r="FK31" s="108"/>
      <c r="FL31" s="108"/>
      <c r="FM31" s="108"/>
      <c r="FN31" s="108"/>
      <c r="FO31" s="108"/>
      <c r="FP31" s="108"/>
      <c r="FQ31" s="108"/>
      <c r="FR31" s="108"/>
      <c r="FS31" s="108"/>
      <c r="FT31" s="108"/>
      <c r="FU31" s="108"/>
      <c r="FV31" s="108"/>
      <c r="FW31" s="108"/>
      <c r="FX31" s="108"/>
      <c r="FY31" s="108"/>
      <c r="FZ31" s="108"/>
      <c r="GA31" s="108"/>
      <c r="GB31" s="108"/>
      <c r="GC31" s="108"/>
      <c r="GD31" s="108"/>
    </row>
    <row r="32" s="145" customFormat="true" ht="14.9" hidden="false" customHeight="true" outlineLevel="0" collapsed="false">
      <c r="A32" s="144" t="s">
        <v>7</v>
      </c>
      <c r="B32" s="144"/>
      <c r="C32" s="144"/>
      <c r="D32" s="102"/>
      <c r="E32" s="102"/>
      <c r="F32" s="104"/>
      <c r="G32" s="104"/>
      <c r="H32" s="102"/>
      <c r="I32" s="102"/>
      <c r="J32" s="102"/>
      <c r="K32" s="105"/>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c r="BG32" s="102"/>
      <c r="BH32" s="102"/>
      <c r="BI32" s="102"/>
      <c r="BJ32" s="102"/>
      <c r="BK32" s="102"/>
      <c r="BL32" s="102"/>
      <c r="BM32" s="102"/>
      <c r="BN32" s="102"/>
      <c r="BO32" s="102"/>
      <c r="BP32" s="102"/>
      <c r="BQ32" s="102"/>
      <c r="BR32" s="102"/>
      <c r="BS32" s="102"/>
      <c r="BT32" s="102"/>
      <c r="BU32" s="102"/>
      <c r="BV32" s="102"/>
      <c r="BW32" s="102"/>
      <c r="BX32" s="102"/>
      <c r="BY32" s="102"/>
      <c r="BZ32" s="102"/>
      <c r="CA32" s="102"/>
      <c r="CB32" s="102"/>
      <c r="CC32" s="102"/>
      <c r="CD32" s="102"/>
      <c r="CE32" s="102"/>
      <c r="CF32" s="102"/>
      <c r="CG32" s="102"/>
      <c r="CH32" s="102"/>
      <c r="CI32" s="102"/>
      <c r="CJ32" s="102"/>
      <c r="CK32" s="102"/>
      <c r="CL32" s="102"/>
      <c r="CM32" s="102"/>
      <c r="CN32" s="102"/>
      <c r="CO32" s="102"/>
      <c r="CP32" s="102"/>
      <c r="CQ32" s="102"/>
      <c r="CR32" s="102"/>
      <c r="CS32" s="102"/>
      <c r="CT32" s="102"/>
      <c r="CU32" s="102"/>
      <c r="CV32" s="102"/>
      <c r="CW32" s="102"/>
      <c r="CX32" s="102"/>
      <c r="CY32" s="102"/>
      <c r="CZ32" s="102"/>
      <c r="DA32" s="102"/>
      <c r="DB32" s="102"/>
      <c r="DC32" s="102"/>
      <c r="DD32" s="102"/>
      <c r="DE32" s="102"/>
      <c r="DF32" s="102"/>
      <c r="DG32" s="102"/>
      <c r="DH32" s="102"/>
      <c r="DI32" s="102"/>
      <c r="DJ32" s="102"/>
      <c r="DK32" s="102"/>
      <c r="DL32" s="102"/>
      <c r="DM32" s="102"/>
      <c r="DN32" s="102"/>
      <c r="DO32" s="102"/>
      <c r="DP32" s="102"/>
      <c r="DQ32" s="102"/>
      <c r="DR32" s="102"/>
      <c r="DS32" s="102"/>
      <c r="DT32" s="102"/>
      <c r="DU32" s="102"/>
      <c r="DV32" s="102"/>
      <c r="DW32" s="102"/>
      <c r="DX32" s="102"/>
      <c r="DY32" s="102"/>
      <c r="DZ32" s="102"/>
      <c r="EA32" s="102"/>
      <c r="EB32" s="102"/>
      <c r="EC32" s="102"/>
      <c r="ED32" s="102"/>
      <c r="EE32" s="102"/>
      <c r="EF32" s="102"/>
      <c r="EG32" s="102"/>
      <c r="EH32" s="102"/>
      <c r="EI32" s="102"/>
      <c r="EJ32" s="102"/>
      <c r="EK32" s="102"/>
      <c r="EL32" s="102"/>
      <c r="EM32" s="102"/>
      <c r="EN32" s="102"/>
      <c r="EO32" s="102"/>
      <c r="EP32" s="102"/>
      <c r="EQ32" s="102"/>
      <c r="ER32" s="102"/>
      <c r="ES32" s="102"/>
      <c r="ET32" s="102"/>
      <c r="EU32" s="102"/>
      <c r="EV32" s="102"/>
      <c r="EW32" s="102"/>
      <c r="EX32" s="102"/>
      <c r="EY32" s="102"/>
      <c r="EZ32" s="102"/>
      <c r="FA32" s="102"/>
      <c r="FB32" s="102"/>
      <c r="FC32" s="102"/>
      <c r="FD32" s="102"/>
      <c r="FE32" s="102"/>
      <c r="FF32" s="102"/>
      <c r="FG32" s="102"/>
      <c r="FH32" s="102"/>
      <c r="FI32" s="102"/>
      <c r="FJ32" s="102"/>
      <c r="FK32" s="102"/>
      <c r="FL32" s="102"/>
      <c r="FM32" s="102"/>
      <c r="FN32" s="102"/>
      <c r="FO32" s="102"/>
      <c r="FP32" s="102"/>
      <c r="FQ32" s="102"/>
      <c r="FR32" s="102"/>
      <c r="FS32" s="102"/>
      <c r="FT32" s="102"/>
      <c r="FU32" s="102"/>
      <c r="FV32" s="102"/>
      <c r="FW32" s="102"/>
      <c r="FX32" s="102"/>
      <c r="FY32" s="102"/>
      <c r="FZ32" s="102"/>
      <c r="GA32" s="102"/>
      <c r="GB32" s="102"/>
      <c r="GC32" s="102"/>
      <c r="GD32" s="102"/>
    </row>
    <row r="33" s="145" customFormat="true" ht="14.9" hidden="false" customHeight="false" outlineLevel="0" collapsed="false">
      <c r="A33" s="122" t="n">
        <v>1</v>
      </c>
      <c r="B33" s="110" t="s">
        <v>81</v>
      </c>
      <c r="C33" s="146" t="n">
        <v>5</v>
      </c>
      <c r="D33" s="102"/>
      <c r="E33" s="102"/>
      <c r="F33" s="104"/>
      <c r="G33" s="104"/>
      <c r="H33" s="102"/>
      <c r="I33" s="102"/>
      <c r="J33" s="102"/>
      <c r="K33" s="105"/>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c r="BG33" s="102"/>
      <c r="BH33" s="102"/>
      <c r="BI33" s="102"/>
      <c r="BJ33" s="102"/>
      <c r="BK33" s="102"/>
      <c r="BL33" s="102"/>
      <c r="BM33" s="102"/>
      <c r="BN33" s="102"/>
      <c r="BO33" s="102"/>
      <c r="BP33" s="102"/>
      <c r="BQ33" s="102"/>
      <c r="BR33" s="102"/>
      <c r="BS33" s="102"/>
      <c r="BT33" s="102"/>
      <c r="BU33" s="102"/>
      <c r="BV33" s="102"/>
      <c r="BW33" s="102"/>
      <c r="BX33" s="102"/>
      <c r="BY33" s="102"/>
      <c r="BZ33" s="102"/>
      <c r="CA33" s="102"/>
      <c r="CB33" s="102"/>
      <c r="CC33" s="102"/>
      <c r="CD33" s="102"/>
      <c r="CE33" s="102"/>
      <c r="CF33" s="102"/>
      <c r="CG33" s="102"/>
      <c r="CH33" s="102"/>
      <c r="CI33" s="102"/>
      <c r="CJ33" s="102"/>
      <c r="CK33" s="102"/>
      <c r="CL33" s="102"/>
      <c r="CM33" s="102"/>
      <c r="CN33" s="102"/>
      <c r="CO33" s="102"/>
      <c r="CP33" s="102"/>
      <c r="CQ33" s="102"/>
      <c r="CR33" s="102"/>
      <c r="CS33" s="102"/>
      <c r="CT33" s="102"/>
      <c r="CU33" s="102"/>
      <c r="CV33" s="102"/>
      <c r="CW33" s="102"/>
      <c r="CX33" s="102"/>
      <c r="CY33" s="102"/>
      <c r="CZ33" s="102"/>
      <c r="DA33" s="102"/>
      <c r="DB33" s="102"/>
      <c r="DC33" s="102"/>
      <c r="DD33" s="102"/>
      <c r="DE33" s="102"/>
      <c r="DF33" s="102"/>
      <c r="DG33" s="102"/>
      <c r="DH33" s="102"/>
      <c r="DI33" s="102"/>
      <c r="DJ33" s="102"/>
      <c r="DK33" s="102"/>
      <c r="DL33" s="102"/>
      <c r="DM33" s="102"/>
      <c r="DN33" s="102"/>
      <c r="DO33" s="102"/>
      <c r="DP33" s="102"/>
      <c r="DQ33" s="102"/>
      <c r="DR33" s="102"/>
      <c r="DS33" s="102"/>
      <c r="DT33" s="102"/>
      <c r="DU33" s="102"/>
      <c r="DV33" s="102"/>
      <c r="DW33" s="102"/>
      <c r="DX33" s="102"/>
      <c r="DY33" s="102"/>
      <c r="DZ33" s="102"/>
      <c r="EA33" s="102"/>
      <c r="EB33" s="102"/>
      <c r="EC33" s="102"/>
      <c r="ED33" s="102"/>
      <c r="EE33" s="102"/>
      <c r="EF33" s="102"/>
      <c r="EG33" s="102"/>
      <c r="EH33" s="102"/>
      <c r="EI33" s="102"/>
      <c r="EJ33" s="102"/>
      <c r="EK33" s="102"/>
      <c r="EL33" s="102"/>
      <c r="EM33" s="102"/>
      <c r="EN33" s="102"/>
      <c r="EO33" s="102"/>
      <c r="EP33" s="102"/>
      <c r="EQ33" s="102"/>
      <c r="ER33" s="102"/>
      <c r="ES33" s="102"/>
      <c r="ET33" s="102"/>
      <c r="EU33" s="102"/>
      <c r="EV33" s="102"/>
      <c r="EW33" s="102"/>
      <c r="EX33" s="102"/>
      <c r="EY33" s="102"/>
      <c r="EZ33" s="102"/>
      <c r="FA33" s="102"/>
      <c r="FB33" s="102"/>
      <c r="FC33" s="102"/>
      <c r="FD33" s="102"/>
      <c r="FE33" s="102"/>
      <c r="FF33" s="102"/>
      <c r="FG33" s="102"/>
      <c r="FH33" s="102"/>
      <c r="FI33" s="102"/>
      <c r="FJ33" s="102"/>
      <c r="FK33" s="102"/>
      <c r="FL33" s="102"/>
      <c r="FM33" s="102"/>
      <c r="FN33" s="102"/>
      <c r="FO33" s="102"/>
      <c r="FP33" s="102"/>
      <c r="FQ33" s="102"/>
      <c r="FR33" s="102"/>
      <c r="FS33" s="102"/>
      <c r="FT33" s="102"/>
      <c r="FU33" s="102"/>
      <c r="FV33" s="102"/>
      <c r="FW33" s="102"/>
      <c r="FX33" s="102"/>
      <c r="FY33" s="102"/>
      <c r="FZ33" s="102"/>
      <c r="GA33" s="102"/>
      <c r="GB33" s="102"/>
      <c r="GC33" s="102"/>
      <c r="GD33" s="102"/>
    </row>
    <row r="34" s="145" customFormat="true" ht="14.9" hidden="false" customHeight="true" outlineLevel="0" collapsed="false">
      <c r="A34" s="122" t="n">
        <v>2</v>
      </c>
      <c r="B34" s="110" t="s">
        <v>82</v>
      </c>
      <c r="C34" s="146"/>
      <c r="D34" s="102"/>
      <c r="E34" s="102"/>
      <c r="F34" s="104"/>
      <c r="G34" s="104" t="s">
        <v>36</v>
      </c>
      <c r="H34" s="102"/>
      <c r="I34" s="102"/>
      <c r="J34" s="102"/>
      <c r="K34" s="105"/>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2"/>
      <c r="CG34" s="102"/>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2"/>
      <c r="DH34" s="102"/>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2"/>
      <c r="EI34" s="102"/>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2"/>
      <c r="FJ34" s="102"/>
      <c r="FK34" s="102"/>
      <c r="FL34" s="102"/>
      <c r="FM34" s="102"/>
      <c r="FN34" s="102"/>
      <c r="FO34" s="102"/>
      <c r="FP34" s="102"/>
      <c r="FQ34" s="102"/>
      <c r="FR34" s="102"/>
      <c r="FS34" s="102"/>
      <c r="FT34" s="102"/>
      <c r="FU34" s="102"/>
      <c r="FV34" s="102"/>
      <c r="FW34" s="102"/>
      <c r="FX34" s="102"/>
      <c r="FY34" s="102"/>
      <c r="FZ34" s="102"/>
      <c r="GA34" s="102"/>
      <c r="GB34" s="102"/>
      <c r="GC34" s="102"/>
      <c r="GD34" s="102"/>
    </row>
    <row r="35" s="145" customFormat="true" ht="14.9" hidden="false" customHeight="false" outlineLevel="0" collapsed="false">
      <c r="A35" s="122" t="n">
        <v>3</v>
      </c>
      <c r="B35" s="110" t="s">
        <v>83</v>
      </c>
      <c r="C35" s="146"/>
      <c r="D35" s="102"/>
      <c r="E35" s="102"/>
      <c r="F35" s="104"/>
      <c r="G35" s="104"/>
      <c r="H35" s="102"/>
      <c r="I35" s="102"/>
      <c r="J35" s="102"/>
      <c r="K35" s="105"/>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c r="FI35" s="102"/>
      <c r="FJ35" s="102"/>
      <c r="FK35" s="102"/>
      <c r="FL35" s="102"/>
      <c r="FM35" s="102"/>
      <c r="FN35" s="102"/>
      <c r="FO35" s="102"/>
      <c r="FP35" s="102"/>
      <c r="FQ35" s="102"/>
      <c r="FR35" s="102"/>
      <c r="FS35" s="102"/>
      <c r="FT35" s="102"/>
      <c r="FU35" s="102"/>
      <c r="FV35" s="102"/>
      <c r="FW35" s="102"/>
      <c r="FX35" s="102"/>
      <c r="FY35" s="102"/>
      <c r="FZ35" s="102"/>
      <c r="GA35" s="102"/>
      <c r="GB35" s="102"/>
      <c r="GC35" s="102"/>
      <c r="GD35" s="102"/>
    </row>
    <row r="36" s="145" customFormat="true" ht="14.9" hidden="false" customHeight="false" outlineLevel="0" collapsed="false">
      <c r="A36" s="122" t="n">
        <v>4</v>
      </c>
      <c r="B36" s="110" t="s">
        <v>84</v>
      </c>
      <c r="C36" s="146"/>
      <c r="D36" s="102"/>
      <c r="E36" s="102"/>
      <c r="F36" s="104"/>
      <c r="G36" s="104"/>
      <c r="H36" s="102"/>
      <c r="I36" s="102"/>
      <c r="J36" s="102"/>
      <c r="K36" s="105"/>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c r="BG36" s="102"/>
      <c r="BH36" s="102"/>
      <c r="BI36" s="102"/>
      <c r="BJ36" s="102"/>
      <c r="BK36" s="102"/>
      <c r="BL36" s="102"/>
      <c r="BM36" s="102"/>
      <c r="BN36" s="102"/>
      <c r="BO36" s="102"/>
      <c r="BP36" s="102"/>
      <c r="BQ36" s="102"/>
      <c r="BR36" s="102"/>
      <c r="BS36" s="102"/>
      <c r="BT36" s="102"/>
      <c r="BU36" s="102"/>
      <c r="BV36" s="102"/>
      <c r="BW36" s="102"/>
      <c r="BX36" s="102"/>
      <c r="BY36" s="102"/>
      <c r="BZ36" s="102"/>
      <c r="CA36" s="102"/>
      <c r="CB36" s="102"/>
      <c r="CC36" s="102"/>
      <c r="CD36" s="102"/>
      <c r="CE36" s="102"/>
      <c r="CF36" s="102"/>
      <c r="CG36" s="102"/>
      <c r="CH36" s="102"/>
      <c r="CI36" s="102"/>
      <c r="CJ36" s="102"/>
      <c r="CK36" s="102"/>
      <c r="CL36" s="102"/>
      <c r="CM36" s="102"/>
      <c r="CN36" s="102"/>
      <c r="CO36" s="102"/>
      <c r="CP36" s="102"/>
      <c r="CQ36" s="102"/>
      <c r="CR36" s="102"/>
      <c r="CS36" s="102"/>
      <c r="CT36" s="102"/>
      <c r="CU36" s="102"/>
      <c r="CV36" s="102"/>
      <c r="CW36" s="102"/>
      <c r="CX36" s="102"/>
      <c r="CY36" s="102"/>
      <c r="CZ36" s="102"/>
      <c r="DA36" s="102"/>
      <c r="DB36" s="102"/>
      <c r="DC36" s="102"/>
      <c r="DD36" s="102"/>
      <c r="DE36" s="102"/>
      <c r="DF36" s="102"/>
      <c r="DG36" s="102"/>
      <c r="DH36" s="102"/>
      <c r="DI36" s="102"/>
      <c r="DJ36" s="102"/>
      <c r="DK36" s="102"/>
      <c r="DL36" s="102"/>
      <c r="DM36" s="102"/>
      <c r="DN36" s="102"/>
      <c r="DO36" s="102"/>
      <c r="DP36" s="102"/>
      <c r="DQ36" s="102"/>
      <c r="DR36" s="102"/>
      <c r="DS36" s="102"/>
      <c r="DT36" s="102"/>
      <c r="DU36" s="102"/>
      <c r="DV36" s="102"/>
      <c r="DW36" s="102"/>
      <c r="DX36" s="102"/>
      <c r="DY36" s="102"/>
      <c r="DZ36" s="102"/>
      <c r="EA36" s="102"/>
      <c r="EB36" s="102"/>
      <c r="EC36" s="102"/>
      <c r="ED36" s="102"/>
      <c r="EE36" s="102"/>
      <c r="EF36" s="102"/>
      <c r="EG36" s="102"/>
      <c r="EH36" s="102"/>
      <c r="EI36" s="102"/>
      <c r="EJ36" s="102"/>
      <c r="EK36" s="102"/>
      <c r="EL36" s="102"/>
      <c r="EM36" s="102"/>
      <c r="EN36" s="102"/>
      <c r="EO36" s="102"/>
      <c r="EP36" s="102"/>
      <c r="EQ36" s="102"/>
      <c r="ER36" s="102"/>
      <c r="ES36" s="102"/>
      <c r="ET36" s="102"/>
      <c r="EU36" s="102"/>
      <c r="EV36" s="102"/>
      <c r="EW36" s="102"/>
      <c r="EX36" s="102"/>
      <c r="EY36" s="102"/>
      <c r="EZ36" s="102"/>
      <c r="FA36" s="102"/>
      <c r="FB36" s="102"/>
      <c r="FC36" s="102"/>
      <c r="FD36" s="102"/>
      <c r="FE36" s="102"/>
      <c r="FF36" s="102"/>
      <c r="FG36" s="102"/>
      <c r="FH36" s="102"/>
      <c r="FI36" s="102"/>
      <c r="FJ36" s="102"/>
      <c r="FK36" s="102"/>
      <c r="FL36" s="102"/>
      <c r="FM36" s="102"/>
      <c r="FN36" s="102"/>
      <c r="FO36" s="102"/>
      <c r="FP36" s="102"/>
      <c r="FQ36" s="102"/>
      <c r="FR36" s="102"/>
      <c r="FS36" s="102"/>
      <c r="FT36" s="102"/>
      <c r="FU36" s="102"/>
      <c r="FV36" s="102"/>
      <c r="FW36" s="102"/>
      <c r="FX36" s="102"/>
      <c r="FY36" s="102"/>
      <c r="FZ36" s="102"/>
      <c r="GA36" s="102"/>
      <c r="GB36" s="102"/>
      <c r="GC36" s="102"/>
      <c r="GD36" s="102"/>
    </row>
    <row r="37" s="145" customFormat="true" ht="14.9" hidden="false" customHeight="false" outlineLevel="0" collapsed="false">
      <c r="A37" s="122" t="n">
        <v>5</v>
      </c>
      <c r="B37" s="110" t="s">
        <v>85</v>
      </c>
      <c r="C37" s="146"/>
      <c r="D37" s="102"/>
      <c r="E37" s="102"/>
      <c r="F37" s="104"/>
      <c r="G37" s="104"/>
      <c r="H37" s="102"/>
      <c r="I37" s="102"/>
      <c r="J37" s="102"/>
      <c r="K37" s="105"/>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s="102"/>
      <c r="BN37" s="102"/>
      <c r="BO37" s="102"/>
      <c r="BP37" s="102"/>
      <c r="BQ37" s="102"/>
      <c r="BR37" s="102"/>
      <c r="BS37" s="102"/>
      <c r="BT37" s="102"/>
      <c r="BU37" s="102"/>
      <c r="BV37" s="102"/>
      <c r="BW37" s="102"/>
      <c r="BX37" s="102"/>
      <c r="BY37" s="102"/>
      <c r="BZ37" s="102"/>
      <c r="CA37" s="102"/>
      <c r="CB37" s="102"/>
      <c r="CC37" s="102"/>
      <c r="CD37" s="102"/>
      <c r="CE37" s="102"/>
      <c r="CF37" s="102"/>
      <c r="CG37" s="102"/>
      <c r="CH37" s="102"/>
      <c r="CI37" s="102"/>
      <c r="CJ37" s="102"/>
      <c r="CK37" s="102"/>
      <c r="CL37" s="102"/>
      <c r="CM37" s="102"/>
      <c r="CN37" s="102"/>
      <c r="CO37" s="102"/>
      <c r="CP37" s="102"/>
      <c r="CQ37" s="102"/>
      <c r="CR37" s="102"/>
      <c r="CS37" s="102"/>
      <c r="CT37" s="102"/>
      <c r="CU37" s="102"/>
      <c r="CV37" s="102"/>
      <c r="CW37" s="102"/>
      <c r="CX37" s="102"/>
      <c r="CY37" s="102"/>
      <c r="CZ37" s="102"/>
      <c r="DA37" s="102"/>
      <c r="DB37" s="102"/>
      <c r="DC37" s="102"/>
      <c r="DD37" s="102"/>
      <c r="DE37" s="102"/>
      <c r="DF37" s="102"/>
      <c r="DG37" s="102"/>
      <c r="DH37" s="102"/>
      <c r="DI37" s="102"/>
      <c r="DJ37" s="102"/>
      <c r="DK37" s="102"/>
      <c r="DL37" s="102"/>
      <c r="DM37" s="102"/>
      <c r="DN37" s="102"/>
      <c r="DO37" s="102"/>
      <c r="DP37" s="102"/>
      <c r="DQ37" s="102"/>
      <c r="DR37" s="102"/>
      <c r="DS37" s="102"/>
      <c r="DT37" s="102"/>
      <c r="DU37" s="102"/>
      <c r="DV37" s="102"/>
      <c r="DW37" s="102"/>
      <c r="DX37" s="102"/>
      <c r="DY37" s="102"/>
      <c r="DZ37" s="102"/>
      <c r="EA37" s="102"/>
      <c r="EB37" s="102"/>
      <c r="EC37" s="102"/>
      <c r="ED37" s="102"/>
      <c r="EE37" s="102"/>
      <c r="EF37" s="102"/>
      <c r="EG37" s="102"/>
      <c r="EH37" s="102"/>
      <c r="EI37" s="102"/>
      <c r="EJ37" s="102"/>
      <c r="EK37" s="102"/>
      <c r="EL37" s="102"/>
      <c r="EM37" s="102"/>
      <c r="EN37" s="102"/>
      <c r="EO37" s="102"/>
      <c r="EP37" s="102"/>
      <c r="EQ37" s="102"/>
      <c r="ER37" s="102"/>
      <c r="ES37" s="102"/>
      <c r="ET37" s="102"/>
      <c r="EU37" s="102"/>
      <c r="EV37" s="102"/>
      <c r="EW37" s="102"/>
      <c r="EX37" s="102"/>
      <c r="EY37" s="102"/>
      <c r="EZ37" s="102"/>
      <c r="FA37" s="102"/>
      <c r="FB37" s="102"/>
      <c r="FC37" s="102"/>
      <c r="FD37" s="102"/>
      <c r="FE37" s="102"/>
      <c r="FF37" s="102"/>
      <c r="FG37" s="102"/>
      <c r="FH37" s="102"/>
      <c r="FI37" s="102"/>
      <c r="FJ37" s="102"/>
      <c r="FK37" s="102"/>
      <c r="FL37" s="102"/>
      <c r="FM37" s="102"/>
      <c r="FN37" s="102"/>
      <c r="FO37" s="102"/>
      <c r="FP37" s="102"/>
      <c r="FQ37" s="102"/>
      <c r="FR37" s="102"/>
      <c r="FS37" s="102"/>
      <c r="FT37" s="102"/>
      <c r="FU37" s="102"/>
      <c r="FV37" s="102"/>
      <c r="FW37" s="102"/>
      <c r="FX37" s="102"/>
      <c r="FY37" s="102"/>
      <c r="FZ37" s="102"/>
      <c r="GA37" s="102"/>
      <c r="GB37" s="102"/>
      <c r="GC37" s="102"/>
      <c r="GD37" s="102"/>
    </row>
    <row r="38" s="145" customFormat="true" ht="14.9" hidden="false" customHeight="false" outlineLevel="0" collapsed="false">
      <c r="A38" s="122" t="n">
        <v>6</v>
      </c>
      <c r="B38" s="110" t="s">
        <v>24</v>
      </c>
      <c r="C38" s="146"/>
      <c r="D38" s="102"/>
      <c r="E38" s="102"/>
      <c r="F38" s="104"/>
      <c r="G38" s="104"/>
      <c r="H38" s="102"/>
      <c r="I38" s="102"/>
      <c r="J38" s="102"/>
      <c r="K38" s="105"/>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c r="BG38" s="102"/>
      <c r="BH38" s="102"/>
      <c r="BI38" s="102"/>
      <c r="BJ38" s="102"/>
      <c r="BK38" s="102"/>
      <c r="BL38" s="102"/>
      <c r="BM38" s="102"/>
      <c r="BN38" s="102"/>
      <c r="BO38" s="102"/>
      <c r="BP38" s="102"/>
      <c r="BQ38" s="102"/>
      <c r="BR38" s="102"/>
      <c r="BS38" s="102"/>
      <c r="BT38" s="102"/>
      <c r="BU38" s="102"/>
      <c r="BV38" s="102"/>
      <c r="BW38" s="102"/>
      <c r="BX38" s="102"/>
      <c r="BY38" s="102"/>
      <c r="BZ38" s="102"/>
      <c r="CA38" s="102"/>
      <c r="CB38" s="102"/>
      <c r="CC38" s="102"/>
      <c r="CD38" s="102"/>
      <c r="CE38" s="102"/>
      <c r="CF38" s="102"/>
      <c r="CG38" s="102"/>
      <c r="CH38" s="102"/>
      <c r="CI38" s="102"/>
      <c r="CJ38" s="102"/>
      <c r="CK38" s="102"/>
      <c r="CL38" s="102"/>
      <c r="CM38" s="102"/>
      <c r="CN38" s="102"/>
      <c r="CO38" s="102"/>
      <c r="CP38" s="102"/>
      <c r="CQ38" s="102"/>
      <c r="CR38" s="102"/>
      <c r="CS38" s="102"/>
      <c r="CT38" s="102"/>
      <c r="CU38" s="102"/>
      <c r="CV38" s="102"/>
      <c r="CW38" s="102"/>
      <c r="CX38" s="102"/>
      <c r="CY38" s="102"/>
      <c r="CZ38" s="102"/>
      <c r="DA38" s="102"/>
      <c r="DB38" s="102"/>
      <c r="DC38" s="102"/>
      <c r="DD38" s="102"/>
      <c r="DE38" s="102"/>
      <c r="DF38" s="102"/>
      <c r="DG38" s="102"/>
      <c r="DH38" s="102"/>
      <c r="DI38" s="102"/>
      <c r="DJ38" s="102"/>
      <c r="DK38" s="102"/>
      <c r="DL38" s="102"/>
      <c r="DM38" s="102"/>
      <c r="DN38" s="102"/>
      <c r="DO38" s="102"/>
      <c r="DP38" s="102"/>
      <c r="DQ38" s="102"/>
      <c r="DR38" s="102"/>
      <c r="DS38" s="102"/>
      <c r="DT38" s="102"/>
      <c r="DU38" s="102"/>
      <c r="DV38" s="102"/>
      <c r="DW38" s="102"/>
      <c r="DX38" s="102"/>
      <c r="DY38" s="102"/>
      <c r="DZ38" s="102"/>
      <c r="EA38" s="102"/>
      <c r="EB38" s="102"/>
      <c r="EC38" s="102"/>
      <c r="ED38" s="102"/>
      <c r="EE38" s="102"/>
      <c r="EF38" s="102"/>
      <c r="EG38" s="102"/>
      <c r="EH38" s="102"/>
      <c r="EI38" s="102"/>
      <c r="EJ38" s="102"/>
      <c r="EK38" s="102"/>
      <c r="EL38" s="102"/>
      <c r="EM38" s="102"/>
      <c r="EN38" s="102"/>
      <c r="EO38" s="102"/>
      <c r="EP38" s="102"/>
      <c r="EQ38" s="102"/>
      <c r="ER38" s="102"/>
      <c r="ES38" s="102"/>
      <c r="ET38" s="102"/>
      <c r="EU38" s="102"/>
      <c r="EV38" s="102"/>
      <c r="EW38" s="102"/>
      <c r="EX38" s="102"/>
      <c r="EY38" s="102"/>
      <c r="EZ38" s="102"/>
      <c r="FA38" s="102"/>
      <c r="FB38" s="102"/>
      <c r="FC38" s="102"/>
      <c r="FD38" s="102"/>
      <c r="FE38" s="102"/>
      <c r="FF38" s="102"/>
      <c r="FG38" s="102"/>
      <c r="FH38" s="102"/>
      <c r="FI38" s="102"/>
      <c r="FJ38" s="102"/>
      <c r="FK38" s="102"/>
      <c r="FL38" s="102"/>
      <c r="FM38" s="102"/>
      <c r="FN38" s="102"/>
      <c r="FO38" s="102"/>
      <c r="FP38" s="102"/>
      <c r="FQ38" s="102"/>
      <c r="FR38" s="102"/>
      <c r="FS38" s="102"/>
      <c r="FT38" s="102"/>
      <c r="FU38" s="102"/>
      <c r="FV38" s="102"/>
      <c r="FW38" s="102"/>
      <c r="FX38" s="102"/>
      <c r="FY38" s="102"/>
      <c r="FZ38" s="102"/>
      <c r="GA38" s="102"/>
      <c r="GB38" s="102"/>
      <c r="GC38" s="102"/>
      <c r="GD38" s="102"/>
    </row>
    <row r="39" s="145" customFormat="true" ht="14.9" hidden="false" customHeight="false" outlineLevel="0" collapsed="false">
      <c r="A39" s="122" t="n">
        <v>7</v>
      </c>
      <c r="B39" s="110" t="s">
        <v>86</v>
      </c>
      <c r="C39" s="146" t="n">
        <v>0.5</v>
      </c>
      <c r="D39" s="102"/>
      <c r="E39" s="102"/>
      <c r="F39" s="104"/>
      <c r="G39" s="104"/>
      <c r="H39" s="102"/>
      <c r="I39" s="102"/>
      <c r="J39" s="102"/>
      <c r="K39" s="105"/>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c r="BG39" s="102"/>
      <c r="BH39" s="102"/>
      <c r="BI39" s="102"/>
      <c r="BJ39" s="102"/>
      <c r="BK39" s="102"/>
      <c r="BL39" s="102"/>
      <c r="BM39" s="102"/>
      <c r="BN39" s="102"/>
      <c r="BO39" s="102"/>
      <c r="BP39" s="102"/>
      <c r="BQ39" s="102"/>
      <c r="BR39" s="102"/>
      <c r="BS39" s="102"/>
      <c r="BT39" s="102"/>
      <c r="BU39" s="102"/>
      <c r="BV39" s="102"/>
      <c r="BW39" s="102"/>
      <c r="BX39" s="102"/>
      <c r="BY39" s="102"/>
      <c r="BZ39" s="102"/>
      <c r="CA39" s="102"/>
      <c r="CB39" s="102"/>
      <c r="CC39" s="102"/>
      <c r="CD39" s="102"/>
      <c r="CE39" s="102"/>
      <c r="CF39" s="102"/>
      <c r="CG39" s="102"/>
      <c r="CH39" s="102"/>
      <c r="CI39" s="102"/>
      <c r="CJ39" s="102"/>
      <c r="CK39" s="102"/>
      <c r="CL39" s="102"/>
      <c r="CM39" s="102"/>
      <c r="CN39" s="102"/>
      <c r="CO39" s="102"/>
      <c r="CP39" s="102"/>
      <c r="CQ39" s="102"/>
      <c r="CR39" s="102"/>
      <c r="CS39" s="102"/>
      <c r="CT39" s="102"/>
      <c r="CU39" s="102"/>
      <c r="CV39" s="102"/>
      <c r="CW39" s="102"/>
      <c r="CX39" s="102"/>
      <c r="CY39" s="102"/>
      <c r="CZ39" s="102"/>
      <c r="DA39" s="102"/>
      <c r="DB39" s="102"/>
      <c r="DC39" s="102"/>
      <c r="DD39" s="102"/>
      <c r="DE39" s="102"/>
      <c r="DF39" s="102"/>
      <c r="DG39" s="102"/>
      <c r="DH39" s="102"/>
      <c r="DI39" s="102"/>
      <c r="DJ39" s="102"/>
      <c r="DK39" s="102"/>
      <c r="DL39" s="102"/>
      <c r="DM39" s="102"/>
      <c r="DN39" s="102"/>
      <c r="DO39" s="102"/>
      <c r="DP39" s="102"/>
      <c r="DQ39" s="102"/>
      <c r="DR39" s="102"/>
      <c r="DS39" s="102"/>
      <c r="DT39" s="102"/>
      <c r="DU39" s="102"/>
      <c r="DV39" s="102"/>
      <c r="DW39" s="102"/>
      <c r="DX39" s="102"/>
      <c r="DY39" s="102"/>
      <c r="DZ39" s="102"/>
      <c r="EA39" s="102"/>
      <c r="EB39" s="102"/>
      <c r="EC39" s="102"/>
      <c r="ED39" s="102"/>
      <c r="EE39" s="102"/>
      <c r="EF39" s="102"/>
      <c r="EG39" s="102"/>
      <c r="EH39" s="102"/>
      <c r="EI39" s="102"/>
      <c r="EJ39" s="102"/>
      <c r="EK39" s="102"/>
      <c r="EL39" s="102"/>
      <c r="EM39" s="102"/>
      <c r="EN39" s="102"/>
      <c r="EO39" s="102"/>
      <c r="EP39" s="102"/>
      <c r="EQ39" s="102"/>
      <c r="ER39" s="102"/>
      <c r="ES39" s="102"/>
      <c r="ET39" s="102"/>
      <c r="EU39" s="102"/>
      <c r="EV39" s="102"/>
      <c r="EW39" s="102"/>
      <c r="EX39" s="102"/>
      <c r="EY39" s="102"/>
      <c r="EZ39" s="102"/>
      <c r="FA39" s="102"/>
      <c r="FB39" s="102"/>
      <c r="FC39" s="102"/>
      <c r="FD39" s="102"/>
      <c r="FE39" s="102"/>
      <c r="FF39" s="102"/>
      <c r="FG39" s="102"/>
      <c r="FH39" s="102"/>
      <c r="FI39" s="102"/>
      <c r="FJ39" s="102"/>
      <c r="FK39" s="102"/>
      <c r="FL39" s="102"/>
      <c r="FM39" s="102"/>
      <c r="FN39" s="102"/>
      <c r="FO39" s="102"/>
      <c r="FP39" s="102"/>
      <c r="FQ39" s="102"/>
      <c r="FR39" s="102"/>
      <c r="FS39" s="102"/>
      <c r="FT39" s="102"/>
      <c r="FU39" s="102"/>
      <c r="FV39" s="102"/>
      <c r="FW39" s="102"/>
      <c r="FX39" s="102"/>
      <c r="FY39" s="102"/>
      <c r="FZ39" s="102"/>
      <c r="GA39" s="102"/>
      <c r="GB39" s="102"/>
      <c r="GC39" s="102"/>
      <c r="GD39" s="102"/>
    </row>
    <row r="40" s="145" customFormat="true" ht="14.9" hidden="false" customHeight="false" outlineLevel="0" collapsed="false">
      <c r="B40" s="147" t="s">
        <v>8</v>
      </c>
      <c r="C40" s="146" t="n">
        <f aca="false">SUM(C33:C39)</f>
        <v>5.5</v>
      </c>
      <c r="D40" s="102"/>
      <c r="E40" s="102"/>
      <c r="F40" s="104"/>
      <c r="G40" s="104"/>
      <c r="H40" s="102"/>
      <c r="I40" s="102"/>
      <c r="J40" s="102"/>
      <c r="K40" s="105"/>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c r="BG40" s="102"/>
      <c r="BH40" s="102"/>
      <c r="BI40" s="102"/>
      <c r="BJ40" s="102"/>
      <c r="BK40" s="102"/>
      <c r="BL40" s="102"/>
      <c r="BM40" s="102"/>
      <c r="BN40" s="102"/>
      <c r="BO40" s="102"/>
      <c r="BP40" s="102"/>
      <c r="BQ40" s="102"/>
      <c r="BR40" s="102"/>
      <c r="BS40" s="102"/>
      <c r="BT40" s="102"/>
      <c r="BU40" s="102"/>
      <c r="BV40" s="102"/>
      <c r="BW40" s="102"/>
      <c r="BX40" s="102"/>
      <c r="BY40" s="102"/>
      <c r="BZ40" s="102"/>
      <c r="CA40" s="102"/>
      <c r="CB40" s="102"/>
      <c r="CC40" s="102"/>
      <c r="CD40" s="102"/>
      <c r="CE40" s="102"/>
      <c r="CF40" s="102"/>
      <c r="CG40" s="102"/>
      <c r="CH40" s="102"/>
      <c r="CI40" s="102"/>
      <c r="CJ40" s="102"/>
      <c r="CK40" s="102"/>
      <c r="CL40" s="102"/>
      <c r="CM40" s="102"/>
      <c r="CN40" s="102"/>
      <c r="CO40" s="102"/>
      <c r="CP40" s="102"/>
      <c r="CQ40" s="102"/>
      <c r="CR40" s="102"/>
      <c r="CS40" s="102"/>
      <c r="CT40" s="102"/>
      <c r="CU40" s="102"/>
      <c r="CV40" s="102"/>
      <c r="CW40" s="102"/>
      <c r="CX40" s="102"/>
      <c r="CY40" s="102"/>
      <c r="CZ40" s="102"/>
      <c r="DA40" s="102"/>
      <c r="DB40" s="102"/>
      <c r="DC40" s="102"/>
      <c r="DD40" s="102"/>
      <c r="DE40" s="102"/>
      <c r="DF40" s="102"/>
      <c r="DG40" s="102"/>
      <c r="DH40" s="102"/>
      <c r="DI40" s="102"/>
      <c r="DJ40" s="102"/>
      <c r="DK40" s="102"/>
      <c r="DL40" s="102"/>
      <c r="DM40" s="102"/>
      <c r="DN40" s="102"/>
      <c r="DO40" s="102"/>
      <c r="DP40" s="102"/>
      <c r="DQ40" s="102"/>
      <c r="DR40" s="102"/>
      <c r="DS40" s="102"/>
      <c r="DT40" s="102"/>
      <c r="DU40" s="102"/>
      <c r="DV40" s="102"/>
      <c r="DW40" s="102"/>
      <c r="DX40" s="102"/>
      <c r="DY40" s="102"/>
      <c r="DZ40" s="102"/>
      <c r="EA40" s="102"/>
      <c r="EB40" s="102"/>
      <c r="EC40" s="102"/>
      <c r="ED40" s="102"/>
      <c r="EE40" s="102"/>
      <c r="EF40" s="102"/>
      <c r="EG40" s="102"/>
      <c r="EH40" s="102"/>
      <c r="EI40" s="102"/>
      <c r="EJ40" s="102"/>
      <c r="EK40" s="102"/>
      <c r="EL40" s="102"/>
      <c r="EM40" s="102"/>
      <c r="EN40" s="102"/>
      <c r="EO40" s="102"/>
      <c r="EP40" s="102"/>
      <c r="EQ40" s="102"/>
      <c r="ER40" s="102"/>
      <c r="ES40" s="102"/>
      <c r="ET40" s="102"/>
      <c r="EU40" s="102"/>
      <c r="EV40" s="102"/>
      <c r="EW40" s="102"/>
      <c r="EX40" s="102"/>
      <c r="EY40" s="102"/>
      <c r="EZ40" s="102"/>
      <c r="FA40" s="102"/>
      <c r="FB40" s="102"/>
      <c r="FC40" s="102"/>
      <c r="FD40" s="102"/>
      <c r="FE40" s="102"/>
      <c r="FF40" s="102"/>
      <c r="FG40" s="102"/>
      <c r="FH40" s="102"/>
      <c r="FI40" s="102"/>
      <c r="FJ40" s="102"/>
      <c r="FK40" s="102"/>
      <c r="FL40" s="102"/>
      <c r="FM40" s="102"/>
      <c r="FN40" s="102"/>
      <c r="FO40" s="102"/>
      <c r="FP40" s="102"/>
      <c r="FQ40" s="102"/>
      <c r="FR40" s="102"/>
      <c r="FS40" s="102"/>
      <c r="FT40" s="102"/>
      <c r="FU40" s="102"/>
      <c r="FV40" s="102"/>
      <c r="FW40" s="102"/>
      <c r="FX40" s="102"/>
      <c r="FY40" s="102"/>
      <c r="FZ40" s="102"/>
      <c r="GA40" s="102"/>
      <c r="GB40" s="102"/>
      <c r="GC40" s="102"/>
      <c r="GD40" s="102"/>
    </row>
    <row r="42" s="102" customFormat="true" ht="14.9" hidden="false" customHeight="false" outlineLevel="0" collapsed="false">
      <c r="A42" s="117" t="s">
        <v>87</v>
      </c>
      <c r="B42" s="119" t="s">
        <v>88</v>
      </c>
    </row>
    <row r="43" s="102" customFormat="true" ht="42.05" hidden="false" customHeight="false" outlineLevel="0" collapsed="false">
      <c r="A43" s="148" t="n">
        <v>1</v>
      </c>
      <c r="B43" s="149" t="s">
        <v>126</v>
      </c>
    </row>
    <row r="44" customFormat="false" ht="14.9" hidden="false" customHeight="false" outlineLevel="0" collapsed="false">
      <c r="A44" s="148" t="n">
        <v>2</v>
      </c>
      <c r="B44" s="150" t="s">
        <v>94</v>
      </c>
      <c r="K44" s="102"/>
    </row>
    <row r="45" customFormat="false" ht="14.9" hidden="false" customHeight="false" outlineLevel="0" collapsed="false">
      <c r="A45" s="148" t="n">
        <v>3</v>
      </c>
      <c r="B45" s="150" t="s">
        <v>95</v>
      </c>
      <c r="K45" s="102"/>
    </row>
    <row r="46" customFormat="false" ht="14.9" hidden="false" customHeight="false" outlineLevel="0" collapsed="false">
      <c r="A46" s="151" t="n">
        <v>4</v>
      </c>
      <c r="B46" s="150" t="s">
        <v>96</v>
      </c>
      <c r="K46" s="102"/>
    </row>
    <row r="47" customFormat="false" ht="14.9" hidden="false" customHeight="false" outlineLevel="0" collapsed="false">
      <c r="A47" s="151" t="n">
        <v>5</v>
      </c>
      <c r="B47" s="150" t="s">
        <v>97</v>
      </c>
      <c r="K47" s="102"/>
    </row>
    <row r="48" customFormat="false" ht="14.9" hidden="false" customHeight="false" outlineLevel="0" collapsed="false">
      <c r="A48" s="117" t="s">
        <v>98</v>
      </c>
      <c r="B48" s="119" t="s">
        <v>99</v>
      </c>
      <c r="K48" s="102"/>
    </row>
    <row r="49" customFormat="false" ht="28.45" hidden="false" customHeight="false" outlineLevel="0" collapsed="false">
      <c r="A49" s="122" t="n">
        <v>1</v>
      </c>
      <c r="B49" s="152" t="s">
        <v>100</v>
      </c>
      <c r="K49" s="102"/>
    </row>
    <row r="50" customFormat="false" ht="14.9" hidden="false" customHeight="false" outlineLevel="0" collapsed="false">
      <c r="A50" s="122" t="n">
        <v>2</v>
      </c>
      <c r="B50" s="152" t="s">
        <v>101</v>
      </c>
      <c r="K50" s="102"/>
    </row>
    <row r="51" customFormat="false" ht="14.9" hidden="false" customHeight="false" outlineLevel="0" collapsed="false">
      <c r="A51" s="122" t="n">
        <v>3</v>
      </c>
      <c r="B51" s="152" t="s">
        <v>102</v>
      </c>
      <c r="K51" s="102"/>
    </row>
    <row r="52" customFormat="false" ht="14.9" hidden="false" customHeight="false" outlineLevel="0" collapsed="false">
      <c r="A52" s="122" t="n">
        <v>4</v>
      </c>
      <c r="B52" s="152" t="s">
        <v>103</v>
      </c>
      <c r="K52" s="102"/>
    </row>
    <row r="53" customFormat="false" ht="14.9" hidden="false" customHeight="false" outlineLevel="0" collapsed="false">
      <c r="A53" s="153" t="n">
        <v>5</v>
      </c>
      <c r="B53" s="152" t="s">
        <v>104</v>
      </c>
      <c r="K53" s="102"/>
    </row>
    <row r="54" customFormat="false" ht="30" hidden="false" customHeight="true" outlineLevel="0" collapsed="false">
      <c r="A54" s="130" t="n">
        <v>6</v>
      </c>
      <c r="B54" s="152" t="s">
        <v>105</v>
      </c>
      <c r="K54" s="102"/>
    </row>
    <row r="55" customFormat="false" ht="15" hidden="false" customHeight="true" outlineLevel="0" collapsed="false">
      <c r="A55" s="130" t="n">
        <v>7</v>
      </c>
      <c r="B55" s="152" t="s">
        <v>106</v>
      </c>
      <c r="K55" s="102"/>
    </row>
    <row r="56" customFormat="false" ht="14.9" hidden="false" customHeight="false" outlineLevel="0" collapsed="false">
      <c r="A56" s="148" t="n">
        <v>8</v>
      </c>
      <c r="B56" s="152" t="s">
        <v>107</v>
      </c>
    </row>
  </sheetData>
  <mergeCells count="20">
    <mergeCell ref="A1:J1"/>
    <mergeCell ref="E2:J2"/>
    <mergeCell ref="E3:J3"/>
    <mergeCell ref="C4:J4"/>
    <mergeCell ref="A5:J5"/>
    <mergeCell ref="A6:B6"/>
    <mergeCell ref="C6:C8"/>
    <mergeCell ref="D6:G6"/>
    <mergeCell ref="J6:J8"/>
    <mergeCell ref="B7:B8"/>
    <mergeCell ref="D7:D8"/>
    <mergeCell ref="E7:E8"/>
    <mergeCell ref="F7:F8"/>
    <mergeCell ref="G7:G8"/>
    <mergeCell ref="H7:H8"/>
    <mergeCell ref="I7:I8"/>
    <mergeCell ref="K7:K8"/>
    <mergeCell ref="A30:B30"/>
    <mergeCell ref="A31:G31"/>
    <mergeCell ref="A32:C32"/>
  </mergeCells>
  <dataValidations count="1">
    <dataValidation allowBlank="true" errorStyle="stop" operator="between" prompt="1- Low&#10;2- Average&#10;3- High" promptTitle="Complexity" showDropDown="false" showErrorMessage="true" showInputMessage="true" sqref="C9:C29" type="list">
      <formula1>"1,2,3"</formula1>
      <formula2>0</formula2>
    </dataValidation>
  </dataValidations>
  <hyperlinks>
    <hyperlink ref="B3" r:id="rId2" display="TMS (https://www.tmsw.co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46</TotalTime>
  <Application>LibreOffice/7.3.7.2$Linux_X86_64 LibreOffice_project/30$Build-2</Application>
  <AppVersion>15.0000</AppVersion>
  <Company>Cybage Software Pvt.Ltd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2010-04-08T07:48:29Z</dcterms:created>
  <dc:creator>Satish Tukaram More</dc:creator>
  <dc:description/>
  <dc:language>en-IN</dc:language>
  <cp:lastModifiedBy/>
  <cp:lastPrinted>2019-04-19T10:18:04Z</cp:lastPrinted>
  <dcterms:modified xsi:type="dcterms:W3CDTF">2023-08-02T12:05:36Z</dcterms:modified>
  <cp:revision>15</cp:revision>
  <dc:subject>Estimation Process</dc:subject>
  <dc:title>Proposal Estimation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