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CY\UI_stage_2\main_win_data\"/>
    </mc:Choice>
  </mc:AlternateContent>
  <xr:revisionPtr revIDLastSave="0" documentId="13_ncr:1_{E04E0801-A2BE-4C01-A821-8168652EA822}" xr6:coauthVersionLast="47" xr6:coauthVersionMax="47" xr10:uidLastSave="{00000000-0000-0000-0000-000000000000}"/>
  <bookViews>
    <workbookView xWindow="-120" yWindow="-120" windowWidth="29040" windowHeight="15840" xr2:uid="{CD12AC0E-EEDE-F741-8759-6341D4300D87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23" i="1"/>
  <c r="C23" i="1"/>
  <c r="C17" i="1"/>
  <c r="D12" i="1"/>
  <c r="C12" i="1"/>
  <c r="D11" i="1"/>
  <c r="C11" i="1"/>
  <c r="D10" i="1"/>
  <c r="C8" i="1"/>
</calcChain>
</file>

<file path=xl/sharedStrings.xml><?xml version="1.0" encoding="utf-8"?>
<sst xmlns="http://schemas.openxmlformats.org/spreadsheetml/2006/main" count="57" uniqueCount="51">
  <si>
    <t>ID</t>
  </si>
  <si>
    <t>CAP</t>
  </si>
  <si>
    <t>Lon</t>
    <phoneticPr fontId="3" type="noConversion"/>
  </si>
  <si>
    <t>Lat</t>
    <phoneticPr fontId="3" type="noConversion"/>
  </si>
  <si>
    <t>NWP_ID</t>
  </si>
  <si>
    <t>CN0001</t>
  </si>
  <si>
    <t>CN0002</t>
  </si>
  <si>
    <t>CN0003</t>
  </si>
  <si>
    <t>CN0004</t>
  </si>
  <si>
    <t>CN0005</t>
  </si>
  <si>
    <t>CN0006</t>
  </si>
  <si>
    <t>CN0091</t>
  </si>
  <si>
    <t>CN0092</t>
  </si>
  <si>
    <t>CN0096</t>
  </si>
  <si>
    <t>CN0093</t>
  </si>
  <si>
    <t>CN0094</t>
  </si>
  <si>
    <t>CN0356</t>
  </si>
  <si>
    <t>风电1</t>
    <phoneticPr fontId="1" type="noConversion"/>
  </si>
  <si>
    <t>风电2</t>
  </si>
  <si>
    <t>风电3</t>
  </si>
  <si>
    <t>风电4</t>
  </si>
  <si>
    <t>风电5</t>
  </si>
  <si>
    <t>风电6</t>
  </si>
  <si>
    <t>CN0680</t>
  </si>
  <si>
    <t>CN0512</t>
  </si>
  <si>
    <t>CN0145</t>
  </si>
  <si>
    <t>CN0317</t>
  </si>
  <si>
    <t>CN0391</t>
  </si>
  <si>
    <t>CN0716</t>
  </si>
  <si>
    <t>CN0688</t>
  </si>
  <si>
    <t>CN0688</t>
    <phoneticPr fontId="1" type="noConversion"/>
  </si>
  <si>
    <t>光伏1</t>
    <phoneticPr fontId="1" type="noConversion"/>
  </si>
  <si>
    <t>光伏2</t>
    <phoneticPr fontId="1" type="noConversion"/>
  </si>
  <si>
    <t>光伏3</t>
    <phoneticPr fontId="1" type="noConversion"/>
  </si>
  <si>
    <t>光伏4</t>
    <phoneticPr fontId="1" type="noConversion"/>
  </si>
  <si>
    <t>光伏5</t>
    <phoneticPr fontId="1" type="noConversion"/>
  </si>
  <si>
    <t>光伏6</t>
    <phoneticPr fontId="1" type="noConversion"/>
  </si>
  <si>
    <t>光伏8</t>
    <phoneticPr fontId="1" type="noConversion"/>
  </si>
  <si>
    <t>光伏9</t>
    <phoneticPr fontId="1" type="noConversion"/>
  </si>
  <si>
    <t>光伏10</t>
    <phoneticPr fontId="1" type="noConversion"/>
  </si>
  <si>
    <t>光伏11</t>
    <phoneticPr fontId="1" type="noConversion"/>
  </si>
  <si>
    <t>光伏12</t>
    <phoneticPr fontId="1" type="noConversion"/>
  </si>
  <si>
    <t>光伏13</t>
    <phoneticPr fontId="1" type="noConversion"/>
  </si>
  <si>
    <t>光伏14</t>
    <phoneticPr fontId="1" type="noConversion"/>
  </si>
  <si>
    <t>光伏15</t>
    <phoneticPr fontId="1" type="noConversion"/>
  </si>
  <si>
    <t>光伏16</t>
    <phoneticPr fontId="1" type="noConversion"/>
  </si>
  <si>
    <t>光伏17</t>
    <phoneticPr fontId="1" type="noConversion"/>
  </si>
  <si>
    <t>光伏18</t>
    <phoneticPr fontId="1" type="noConversion"/>
  </si>
  <si>
    <t>光伏19</t>
    <phoneticPr fontId="1" type="noConversion"/>
  </si>
  <si>
    <t>光伏20</t>
    <phoneticPr fontId="1" type="noConversion"/>
  </si>
  <si>
    <t>光伏s7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</si>
</sst>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0_ 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ABA5-6604-264B-936C-BF559FB67B8E}">
  <dimension ref="A1:E27"/>
  <sheetViews>
    <sheetView tabSelected="1" workbookViewId="0">
      <selection activeCell="G8" sqref="G8"/>
    </sheetView>
  </sheetViews>
  <sheetFormatPr defaultColWidth="11.125" defaultRowHeight="15.75" x14ac:dyDescent="0.25"/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1" t="s">
        <v>17</v>
      </c>
      <c r="B2" s="1">
        <v>150</v>
      </c>
      <c r="C2" s="4">
        <v>36.968800000000002</v>
      </c>
      <c r="D2" s="3">
        <v>106.20780000000001</v>
      </c>
      <c r="E2" s="1" t="s">
        <v>5</v>
      </c>
    </row>
    <row r="3" spans="1:5" x14ac:dyDescent="0.25">
      <c r="A3" s="1" t="s">
        <v>18</v>
      </c>
      <c r="B3" s="1">
        <v>150</v>
      </c>
      <c r="C3" s="4">
        <v>36.661999999999999</v>
      </c>
      <c r="D3" s="4">
        <v>106.22629999999999</v>
      </c>
      <c r="E3" s="1" t="s">
        <v>6</v>
      </c>
    </row>
    <row r="4" spans="1:5" x14ac:dyDescent="0.25">
      <c r="A4" s="1" t="s">
        <v>19</v>
      </c>
      <c r="B4" s="1">
        <v>150</v>
      </c>
      <c r="C4" s="4">
        <v>36.841299999999997</v>
      </c>
      <c r="D4" s="4">
        <v>106.02249999999999</v>
      </c>
      <c r="E4" s="1" t="s">
        <v>7</v>
      </c>
    </row>
    <row r="5" spans="1:5" x14ac:dyDescent="0.25">
      <c r="A5" s="1" t="s">
        <v>20</v>
      </c>
      <c r="B5" s="1">
        <v>150</v>
      </c>
      <c r="C5" s="4">
        <v>37.254800000000003</v>
      </c>
      <c r="D5" s="4">
        <v>106.6315</v>
      </c>
      <c r="E5" s="1" t="s">
        <v>8</v>
      </c>
    </row>
    <row r="6" spans="1:5" x14ac:dyDescent="0.25">
      <c r="A6" s="1" t="s">
        <v>21</v>
      </c>
      <c r="B6" s="1">
        <v>175</v>
      </c>
      <c r="C6" s="4">
        <v>37.217599999999997</v>
      </c>
      <c r="D6" s="4">
        <v>106.02249999999999</v>
      </c>
      <c r="E6" s="1" t="s">
        <v>9</v>
      </c>
    </row>
    <row r="7" spans="1:5" x14ac:dyDescent="0.25">
      <c r="A7" s="1" t="s">
        <v>22</v>
      </c>
      <c r="B7" s="1">
        <v>172</v>
      </c>
      <c r="C7" s="4">
        <v>37.1006</v>
      </c>
      <c r="D7" s="4">
        <v>106.152</v>
      </c>
      <c r="E7" s="1" t="s">
        <v>10</v>
      </c>
    </row>
    <row r="8" spans="1:5" x14ac:dyDescent="0.25">
      <c r="A8" s="1" t="s">
        <v>31</v>
      </c>
      <c r="B8" s="1">
        <v>40</v>
      </c>
      <c r="C8" s="5">
        <f>45+13/60</f>
        <v>45.216666666666669</v>
      </c>
      <c r="D8" s="5">
        <v>123.25</v>
      </c>
      <c r="E8" s="1" t="s">
        <v>15</v>
      </c>
    </row>
    <row r="9" spans="1:5" x14ac:dyDescent="0.15">
      <c r="A9" s="1" t="s">
        <v>32</v>
      </c>
      <c r="B9" s="1">
        <v>20</v>
      </c>
      <c r="C9" s="6">
        <v>42.502499999999998</v>
      </c>
      <c r="D9" s="6">
        <v>125.42789999999999</v>
      </c>
      <c r="E9" s="1" t="s">
        <v>23</v>
      </c>
    </row>
    <row r="10" spans="1:5" x14ac:dyDescent="0.15">
      <c r="A10" s="1" t="s">
        <v>33</v>
      </c>
      <c r="B10" s="1">
        <v>30</v>
      </c>
      <c r="C10" s="6">
        <v>45.3</v>
      </c>
      <c r="D10" s="6">
        <f>122+5/6</f>
        <v>122.83333333333333</v>
      </c>
      <c r="E10" s="1" t="s">
        <v>15</v>
      </c>
    </row>
    <row r="11" spans="1:5" x14ac:dyDescent="0.15">
      <c r="A11" s="1" t="s">
        <v>34</v>
      </c>
      <c r="B11" s="1">
        <v>30</v>
      </c>
      <c r="C11" s="6">
        <f>44+34/60</f>
        <v>44.56666666666667</v>
      </c>
      <c r="D11" s="6">
        <f>125+1/20</f>
        <v>125.05</v>
      </c>
      <c r="E11" s="1" t="s">
        <v>24</v>
      </c>
    </row>
    <row r="12" spans="1:5" x14ac:dyDescent="0.15">
      <c r="A12" s="1" t="s">
        <v>35</v>
      </c>
      <c r="B12" s="1">
        <v>10</v>
      </c>
      <c r="C12" s="6">
        <f>45+5/6</f>
        <v>45.833333333333336</v>
      </c>
      <c r="D12" s="6">
        <f>123+1/6</f>
        <v>123.16666666666667</v>
      </c>
      <c r="E12" s="1" t="s">
        <v>11</v>
      </c>
    </row>
    <row r="13" spans="1:5" x14ac:dyDescent="0.15">
      <c r="A13" s="1" t="s">
        <v>36</v>
      </c>
      <c r="B13" s="1">
        <v>35</v>
      </c>
      <c r="C13" s="6">
        <v>45.832999999999998</v>
      </c>
      <c r="D13" s="6">
        <v>123.3</v>
      </c>
      <c r="E13" s="1" t="s">
        <v>14</v>
      </c>
    </row>
    <row r="14" spans="1:5" x14ac:dyDescent="0.25">
      <c r="A14" s="1" t="s">
        <v>50</v>
      </c>
      <c r="B14" s="1">
        <v>150</v>
      </c>
      <c r="C14" s="5">
        <v>43.987000000000002</v>
      </c>
      <c r="D14" s="5">
        <v>123.84</v>
      </c>
      <c r="E14" s="1" t="s">
        <v>25</v>
      </c>
    </row>
    <row r="15" spans="1:5" x14ac:dyDescent="0.15">
      <c r="A15" s="1" t="s">
        <v>37</v>
      </c>
      <c r="B15" s="1">
        <v>49.914000000000001</v>
      </c>
      <c r="C15" s="6">
        <v>45.32</v>
      </c>
      <c r="D15" s="6">
        <v>122.58</v>
      </c>
      <c r="E15" s="1" t="s">
        <v>7</v>
      </c>
    </row>
    <row r="16" spans="1:5" x14ac:dyDescent="0.15">
      <c r="A16" s="1" t="s">
        <v>38</v>
      </c>
      <c r="B16" s="1">
        <v>10</v>
      </c>
      <c r="C16" s="6">
        <v>45</v>
      </c>
      <c r="D16" s="6">
        <v>124</v>
      </c>
      <c r="E16" s="1" t="s">
        <v>26</v>
      </c>
    </row>
    <row r="17" spans="1:5" x14ac:dyDescent="0.15">
      <c r="A17" s="1" t="s">
        <v>39</v>
      </c>
      <c r="B17" s="1">
        <v>10</v>
      </c>
      <c r="C17" s="6">
        <f>44+5/6</f>
        <v>44.833333333333336</v>
      </c>
      <c r="D17" s="6">
        <v>123</v>
      </c>
      <c r="E17" s="1" t="s">
        <v>12</v>
      </c>
    </row>
    <row r="18" spans="1:5" x14ac:dyDescent="0.15">
      <c r="A18" s="1" t="s">
        <v>40</v>
      </c>
      <c r="B18" s="1">
        <v>10</v>
      </c>
      <c r="C18" s="6">
        <v>45.832999999999998</v>
      </c>
      <c r="D18" s="6">
        <v>123.2</v>
      </c>
      <c r="E18" s="1" t="s">
        <v>11</v>
      </c>
    </row>
    <row r="19" spans="1:5" x14ac:dyDescent="0.15">
      <c r="A19" s="1" t="s">
        <v>41</v>
      </c>
      <c r="B19" s="1">
        <v>20</v>
      </c>
      <c r="C19" s="6">
        <v>45.21</v>
      </c>
      <c r="D19" s="6">
        <v>124.51</v>
      </c>
      <c r="E19" s="1" t="s">
        <v>27</v>
      </c>
    </row>
    <row r="20" spans="1:5" x14ac:dyDescent="0.15">
      <c r="A20" s="1" t="s">
        <v>42</v>
      </c>
      <c r="B20" s="1">
        <v>20</v>
      </c>
      <c r="C20" s="6">
        <v>44.088000000000001</v>
      </c>
      <c r="D20" s="6">
        <v>124.85</v>
      </c>
      <c r="E20" s="1" t="s">
        <v>24</v>
      </c>
    </row>
    <row r="21" spans="1:5" x14ac:dyDescent="0.15">
      <c r="A21" s="1" t="s">
        <v>43</v>
      </c>
      <c r="B21" s="1">
        <v>20</v>
      </c>
      <c r="C21" s="6">
        <v>42.73</v>
      </c>
      <c r="D21" s="6">
        <v>129.44999999999999</v>
      </c>
      <c r="E21" s="1" t="s">
        <v>28</v>
      </c>
    </row>
    <row r="22" spans="1:5" x14ac:dyDescent="0.15">
      <c r="A22" s="1" t="s">
        <v>44</v>
      </c>
      <c r="B22" s="1">
        <v>30</v>
      </c>
      <c r="C22" s="6">
        <v>44.61</v>
      </c>
      <c r="D22" s="6">
        <v>123.634</v>
      </c>
      <c r="E22" s="1" t="s">
        <v>16</v>
      </c>
    </row>
    <row r="23" spans="1:5" x14ac:dyDescent="0.15">
      <c r="A23" s="1" t="s">
        <v>45</v>
      </c>
      <c r="B23" s="1">
        <v>30</v>
      </c>
      <c r="C23" s="6">
        <f>45+15/60</f>
        <v>45.25</v>
      </c>
      <c r="D23" s="6">
        <f>124+34/60</f>
        <v>124.56666666666666</v>
      </c>
      <c r="E23" s="1" t="s">
        <v>27</v>
      </c>
    </row>
    <row r="24" spans="1:5" x14ac:dyDescent="0.15">
      <c r="A24" s="1" t="s">
        <v>46</v>
      </c>
      <c r="B24" s="1">
        <v>20</v>
      </c>
      <c r="C24" s="6">
        <v>43.63</v>
      </c>
      <c r="D24" s="6">
        <v>124.81699999999999</v>
      </c>
      <c r="E24" s="1" t="s">
        <v>29</v>
      </c>
    </row>
    <row r="25" spans="1:5" x14ac:dyDescent="0.15">
      <c r="A25" s="1" t="s">
        <v>47</v>
      </c>
      <c r="B25" s="1">
        <v>20</v>
      </c>
      <c r="C25" s="6">
        <v>44.4</v>
      </c>
      <c r="D25" s="6">
        <v>123.2</v>
      </c>
      <c r="E25" s="1" t="s">
        <v>16</v>
      </c>
    </row>
    <row r="26" spans="1:5" x14ac:dyDescent="0.15">
      <c r="A26" s="1" t="s">
        <v>48</v>
      </c>
      <c r="B26" s="1">
        <v>40</v>
      </c>
      <c r="C26" s="6">
        <v>44.13</v>
      </c>
      <c r="D26" s="6">
        <v>123.39</v>
      </c>
      <c r="E26" s="1" t="s">
        <v>13</v>
      </c>
    </row>
    <row r="27" spans="1:5" x14ac:dyDescent="0.15">
      <c r="A27" s="1" t="s">
        <v>49</v>
      </c>
      <c r="B27" s="1">
        <v>20</v>
      </c>
      <c r="C27" s="6">
        <v>44.8</v>
      </c>
      <c r="D27" s="6">
        <f>123+4/60</f>
        <v>123.06666666666666</v>
      </c>
      <c r="E27" s="1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2020-04-05T04:07:34Z</dcterms:created>
  <dcterms:modified xsi:type="dcterms:W3CDTF">2021-06-03T09:08:17Z</dcterms:modified>
</cp:coreProperties>
</file>