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horaurbanthinkerses.sharepoint.com/sites/KhoraUrbanConsultingS.L/Documentos compartidos/EPIU/WP7/A 7.2/Visor indicadores EPIU/DB - visor definitiva/actualizaciones/01_actualizaciones grales/"/>
    </mc:Choice>
  </mc:AlternateContent>
  <xr:revisionPtr revIDLastSave="421" documentId="8_{C371895E-0C95-4243-B243-CF499969ECC1}" xr6:coauthVersionLast="47" xr6:coauthVersionMax="47" xr10:uidLastSave="{80A09166-253D-464B-835B-A979DAF776C0}"/>
  <bookViews>
    <workbookView xWindow="-110" yWindow="-110" windowWidth="19420" windowHeight="10300" firstSheet="2" activeTab="5" xr2:uid="{FF8EA80C-DBF0-45CC-B8AC-E813896C236E}"/>
  </bookViews>
  <sheets>
    <sheet name="Principal" sheetId="1" r:id="rId1"/>
    <sheet name="grafico secundario 1" sheetId="6" r:id="rId2"/>
    <sheet name="grafico secundario 2" sheetId="7" r:id="rId3"/>
    <sheet name="grafico secundario 3" sheetId="8" r:id="rId4"/>
    <sheet name="Otras actividades" sheetId="5" r:id="rId5"/>
    <sheet name="cc borrador" sheetId="9" r:id="rId6"/>
    <sheet name="Formaciones" sheetId="3" r:id="rId7"/>
    <sheet name="Usuarios OHS" sheetId="4" r:id="rId8"/>
  </sheets>
  <definedNames>
    <definedName name="_xlnm._FilterDatabase" localSheetId="5" hidden="1">'cc borrador'!$A$1:$D$98</definedName>
    <definedName name="_xlnm._FilterDatabase" localSheetId="0" hidden="1">Principal!$A$1:$D$28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6" l="1"/>
  <c r="B1" i="7"/>
  <c r="D48" i="9"/>
  <c r="D47" i="9"/>
  <c r="D13" i="9"/>
</calcChain>
</file>

<file path=xl/sharedStrings.xml><?xml version="1.0" encoding="utf-8"?>
<sst xmlns="http://schemas.openxmlformats.org/spreadsheetml/2006/main" count="411" uniqueCount="46">
  <si>
    <t>Burbujas grandes</t>
  </si>
  <si>
    <t>Actividad</t>
  </si>
  <si>
    <t>Subactividad</t>
  </si>
  <si>
    <t>Asistentes</t>
  </si>
  <si>
    <t>Acciones CC</t>
  </si>
  <si>
    <t>PUI</t>
  </si>
  <si>
    <t>San Isidro</t>
  </si>
  <si>
    <t>Juan de la Cierva</t>
  </si>
  <si>
    <t>Getafe Norte</t>
  </si>
  <si>
    <t>El Bercial</t>
  </si>
  <si>
    <t>Perales del RÍo</t>
  </si>
  <si>
    <t>Sector III</t>
  </si>
  <si>
    <t>Alhóndiga</t>
  </si>
  <si>
    <t>Margaritas</t>
  </si>
  <si>
    <t>Taller</t>
  </si>
  <si>
    <t>Concienciación Centros Cívicos</t>
  </si>
  <si>
    <t>Actividades espacio público</t>
  </si>
  <si>
    <t>Asesoramiento zonas públicas</t>
  </si>
  <si>
    <t>Mercadillo Getafe</t>
  </si>
  <si>
    <t>Calle Madrid</t>
  </si>
  <si>
    <t>Centro Getafe</t>
  </si>
  <si>
    <t>Mural contra la Pobreza Energética</t>
  </si>
  <si>
    <t>Taller Centro Educativo</t>
  </si>
  <si>
    <t>Formaciones</t>
  </si>
  <si>
    <t>Personal ayto.</t>
  </si>
  <si>
    <t>Personal OHS</t>
  </si>
  <si>
    <t>Asociaciones</t>
  </si>
  <si>
    <t>Usuarios OHS</t>
  </si>
  <si>
    <t>Número de personas con conciencia sobre EP</t>
  </si>
  <si>
    <t>Población de Getafe sensibilizada</t>
  </si>
  <si>
    <t>Población de zona EPIU sensibilizada</t>
  </si>
  <si>
    <t>Dedicación de cada socio (en horas)</t>
  </si>
  <si>
    <t>ACA</t>
  </si>
  <si>
    <t>FN</t>
  </si>
  <si>
    <t>UC3M</t>
  </si>
  <si>
    <t>FLC</t>
  </si>
  <si>
    <t>CR</t>
  </si>
  <si>
    <t>UPM</t>
  </si>
  <si>
    <t>Lugar</t>
  </si>
  <si>
    <t>IES Satafi</t>
  </si>
  <si>
    <t>Perales del Río</t>
  </si>
  <si>
    <t>Alhondiga</t>
  </si>
  <si>
    <t>Áreas ayto</t>
  </si>
  <si>
    <t>Oficina Central</t>
  </si>
  <si>
    <t>CC Margaritas</t>
  </si>
  <si>
    <t>CC Alhóndiga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</si>
</sst>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/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" fontId="0" fillId="0" borderId="0" xfId="0" applyNumberFormat="1"/>
    <xf numFmtId="0" fontId="3" fillId="0" borderId="0" xfId="0" applyFont="1"/>
    <xf numFmtId="1" fontId="1" fillId="0" borderId="0" xfId="0" applyNumberFormat="1" applyFont="1"/>
    <xf numFmtId="1" fontId="3" fillId="0" borderId="1" xfId="0" applyNumberFormat="1" applyFont="1" applyBorder="1" applyAlignment="1">
      <alignment vertical="center"/>
    </xf>
    <xf numFmtId="1" fontId="3" fillId="0" borderId="0" xfId="0" applyNumberFormat="1" applyFont="1"/>
    <xf numFmtId="9" fontId="3" fillId="0" borderId="0" xfId="1" applyFont="1"/>
    <xf numFmtId="9" fontId="3" fillId="0" borderId="0" xfId="0" applyNumberFormat="1" applyFont="1"/>
    <xf numFmtId="0" fontId="3" fillId="0" borderId="1" xfId="0" applyFont="1" applyBorder="1"/>
    <xf numFmtId="9" fontId="0" fillId="0" borderId="0" xfId="1" applyFont="1"/>
    <xf numFmtId="0" fontId="3" fillId="0" borderId="2" xfId="0" applyFont="1" applyBorder="1"/>
    <xf numFmtId="0" fontId="1" fillId="0" borderId="0" xfId="0" applyFont="1"/>
    <xf numFmtId="0" fontId="1" fillId="0" borderId="1" xfId="0" applyFont="1" applyBorder="1"/>
    <xf numFmtId="10" fontId="3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58C54-B4D7-4D51-AB2A-A5B28CA8576D}">
  <sheetPr>
    <tabColor theme="9" tint="0.39997558519241921"/>
  </sheetPr>
  <dimension ref="A1:D30"/>
  <sheetViews>
    <sheetView zoomScale="99" zoomScaleNormal="99" workbookViewId="0">
      <selection activeCell="B20" sqref="B20"/>
    </sheetView>
  </sheetViews>
  <sheetFormatPr baseColWidth="10" defaultColWidth="11.453125" defaultRowHeight="14.5" x14ac:dyDescent="0.35"/>
  <cols>
    <col min="1" max="1" width="17.7265625" style="2" customWidth="1"/>
    <col min="2" max="3" width="11.453125" style="2"/>
    <col min="4" max="4" width="11.453125" style="9"/>
    <col min="5" max="16384" width="11.453125" style="2"/>
  </cols>
  <sheetData>
    <row r="1" spans="1:4" x14ac:dyDescent="0.35">
      <c r="A1" s="4" t="s">
        <v>0</v>
      </c>
      <c r="B1" s="4" t="s">
        <v>1</v>
      </c>
      <c r="C1" s="4" t="s">
        <v>2</v>
      </c>
      <c r="D1" s="8" t="s">
        <v>3</v>
      </c>
    </row>
    <row r="2" spans="1:4" x14ac:dyDescent="0.35">
      <c r="A2" s="1" t="s">
        <v>4</v>
      </c>
      <c r="B2" s="1" t="s">
        <v>5</v>
      </c>
      <c r="C2" s="1" t="s">
        <v>6</v>
      </c>
      <c r="D2" s="9">
        <v>28</v>
      </c>
    </row>
    <row r="3" spans="1:4" x14ac:dyDescent="0.35">
      <c r="A3" s="1" t="s">
        <v>4</v>
      </c>
      <c r="B3" s="1" t="s">
        <v>5</v>
      </c>
      <c r="C3" s="1" t="s">
        <v>7</v>
      </c>
      <c r="D3" s="9">
        <v>24</v>
      </c>
    </row>
    <row r="4" spans="1:4" x14ac:dyDescent="0.35">
      <c r="A4" s="1" t="s">
        <v>4</v>
      </c>
      <c r="B4" s="1" t="s">
        <v>5</v>
      </c>
      <c r="C4" s="1" t="s">
        <v>8</v>
      </c>
      <c r="D4" s="9">
        <v>41</v>
      </c>
    </row>
    <row r="5" spans="1:4" x14ac:dyDescent="0.35">
      <c r="A5" s="1" t="s">
        <v>4</v>
      </c>
      <c r="B5" s="1" t="s">
        <v>5</v>
      </c>
      <c r="C5" s="1" t="s">
        <v>9</v>
      </c>
      <c r="D5" s="9">
        <v>41</v>
      </c>
    </row>
    <row r="6" spans="1:4" x14ac:dyDescent="0.35">
      <c r="A6" s="1" t="s">
        <v>4</v>
      </c>
      <c r="B6" s="1" t="s">
        <v>5</v>
      </c>
      <c r="C6" s="1" t="s">
        <v>10</v>
      </c>
      <c r="D6" s="9">
        <v>95</v>
      </c>
    </row>
    <row r="7" spans="1:4" x14ac:dyDescent="0.35">
      <c r="A7" s="1" t="s">
        <v>4</v>
      </c>
      <c r="B7" s="1" t="s">
        <v>5</v>
      </c>
      <c r="C7" s="1" t="s">
        <v>11</v>
      </c>
      <c r="D7" s="9">
        <v>29</v>
      </c>
    </row>
    <row r="8" spans="1:4" x14ac:dyDescent="0.35">
      <c r="A8" s="1" t="s">
        <v>4</v>
      </c>
      <c r="B8" s="1" t="s">
        <v>5</v>
      </c>
      <c r="C8" s="1" t="s">
        <v>12</v>
      </c>
      <c r="D8" s="9">
        <v>24</v>
      </c>
    </row>
    <row r="9" spans="1:4" x14ac:dyDescent="0.35">
      <c r="A9" s="1" t="s">
        <v>4</v>
      </c>
      <c r="B9" s="1" t="s">
        <v>5</v>
      </c>
      <c r="C9" s="1" t="s">
        <v>13</v>
      </c>
      <c r="D9" s="9">
        <v>60</v>
      </c>
    </row>
    <row r="10" spans="1:4" x14ac:dyDescent="0.35">
      <c r="A10" s="1" t="s">
        <v>4</v>
      </c>
      <c r="B10" s="1" t="s">
        <v>14</v>
      </c>
      <c r="C10" s="1" t="s">
        <v>6</v>
      </c>
      <c r="D10" s="9">
        <v>4</v>
      </c>
    </row>
    <row r="11" spans="1:4" x14ac:dyDescent="0.35">
      <c r="A11" s="1" t="s">
        <v>4</v>
      </c>
      <c r="B11" s="1" t="s">
        <v>14</v>
      </c>
      <c r="C11" s="1" t="s">
        <v>7</v>
      </c>
      <c r="D11" s="9">
        <v>2</v>
      </c>
    </row>
    <row r="12" spans="1:4" x14ac:dyDescent="0.35">
      <c r="A12" s="1" t="s">
        <v>4</v>
      </c>
      <c r="B12" s="1" t="s">
        <v>14</v>
      </c>
      <c r="C12" s="1" t="s">
        <v>8</v>
      </c>
      <c r="D12" s="9">
        <v>0</v>
      </c>
    </row>
    <row r="13" spans="1:4" x14ac:dyDescent="0.35">
      <c r="A13" s="1" t="s">
        <v>4</v>
      </c>
      <c r="B13" s="1" t="s">
        <v>14</v>
      </c>
      <c r="C13" s="1" t="s">
        <v>9</v>
      </c>
      <c r="D13" s="9">
        <v>0</v>
      </c>
    </row>
    <row r="14" spans="1:4" x14ac:dyDescent="0.35">
      <c r="A14" s="1" t="s">
        <v>4</v>
      </c>
      <c r="B14" s="1" t="s">
        <v>14</v>
      </c>
      <c r="C14" s="1" t="s">
        <v>10</v>
      </c>
      <c r="D14" s="9">
        <v>0</v>
      </c>
    </row>
    <row r="15" spans="1:4" x14ac:dyDescent="0.35">
      <c r="A15" s="1" t="s">
        <v>4</v>
      </c>
      <c r="B15" s="1" t="s">
        <v>14</v>
      </c>
      <c r="C15" s="1" t="s">
        <v>11</v>
      </c>
      <c r="D15" s="9">
        <v>65</v>
      </c>
    </row>
    <row r="16" spans="1:4" x14ac:dyDescent="0.35">
      <c r="A16" s="1" t="s">
        <v>4</v>
      </c>
      <c r="B16" s="1" t="s">
        <v>14</v>
      </c>
      <c r="C16" s="1" t="s">
        <v>12</v>
      </c>
      <c r="D16" s="9">
        <v>10</v>
      </c>
    </row>
    <row r="17" spans="1:4" x14ac:dyDescent="0.35">
      <c r="A17" s="1" t="s">
        <v>4</v>
      </c>
      <c r="B17" s="1" t="s">
        <v>14</v>
      </c>
      <c r="C17" s="1" t="s">
        <v>13</v>
      </c>
      <c r="D17" s="9">
        <v>7</v>
      </c>
    </row>
    <row r="18" spans="1:4" x14ac:dyDescent="0.35">
      <c r="A18" s="1" t="s">
        <v>4</v>
      </c>
      <c r="B18" s="3" t="s">
        <v>15</v>
      </c>
      <c r="C18" s="3" t="s">
        <v>13</v>
      </c>
      <c r="D18" s="7">
        <v>20</v>
      </c>
    </row>
    <row r="19" spans="1:4" x14ac:dyDescent="0.35">
      <c r="A19" s="1" t="s">
        <v>4</v>
      </c>
      <c r="B19" s="3" t="s">
        <v>15</v>
      </c>
      <c r="C19" s="3" t="s">
        <v>12</v>
      </c>
      <c r="D19" s="7">
        <v>35</v>
      </c>
    </row>
    <row r="20" spans="1:4" x14ac:dyDescent="0.35">
      <c r="A20" s="1" t="s">
        <v>16</v>
      </c>
      <c r="B20" s="3" t="s">
        <v>17</v>
      </c>
      <c r="C20" s="3" t="s">
        <v>18</v>
      </c>
      <c r="D20" s="7">
        <v>63</v>
      </c>
    </row>
    <row r="21" spans="1:4" x14ac:dyDescent="0.35">
      <c r="A21" s="1" t="s">
        <v>16</v>
      </c>
      <c r="B21" s="3" t="s">
        <v>17</v>
      </c>
      <c r="C21" s="3" t="s">
        <v>19</v>
      </c>
      <c r="D21" s="7">
        <v>45</v>
      </c>
    </row>
    <row r="22" spans="1:4" x14ac:dyDescent="0.35">
      <c r="A22" s="1" t="s">
        <v>16</v>
      </c>
      <c r="B22" s="3" t="s">
        <v>17</v>
      </c>
      <c r="C22" s="3" t="s">
        <v>20</v>
      </c>
      <c r="D22" s="7">
        <v>60</v>
      </c>
    </row>
    <row r="23" spans="1:4" x14ac:dyDescent="0.35">
      <c r="A23" s="1" t="s">
        <v>16</v>
      </c>
      <c r="B23" s="3" t="s">
        <v>21</v>
      </c>
      <c r="C23" s="7">
        <v>18</v>
      </c>
    </row>
    <row r="24" spans="1:4" x14ac:dyDescent="0.35">
      <c r="A24" s="1" t="s">
        <v>16</v>
      </c>
      <c r="B24" s="3" t="s">
        <v>22</v>
      </c>
      <c r="C24" s="7">
        <v>54</v>
      </c>
    </row>
    <row r="25" spans="1:4" x14ac:dyDescent="0.35">
      <c r="A25" s="1" t="s">
        <v>23</v>
      </c>
      <c r="B25" s="1" t="s">
        <v>24</v>
      </c>
      <c r="C25" s="7">
        <v>99</v>
      </c>
    </row>
    <row r="26" spans="1:4" x14ac:dyDescent="0.35">
      <c r="A26" s="1" t="s">
        <v>23</v>
      </c>
      <c r="B26" s="1" t="s">
        <v>25</v>
      </c>
      <c r="C26" s="7">
        <v>12</v>
      </c>
    </row>
    <row r="27" spans="1:4" x14ac:dyDescent="0.35">
      <c r="A27" s="1" t="s">
        <v>23</v>
      </c>
      <c r="B27" s="1" t="s">
        <v>26</v>
      </c>
      <c r="C27" s="7">
        <v>28</v>
      </c>
    </row>
    <row r="28" spans="1:4" x14ac:dyDescent="0.35">
      <c r="A28" s="6" t="s">
        <v>27</v>
      </c>
      <c r="B28" s="1" t="s">
        <v>43</v>
      </c>
      <c r="C28" s="9">
        <v>786</v>
      </c>
    </row>
    <row r="29" spans="1:4" x14ac:dyDescent="0.35">
      <c r="A29" s="6" t="s">
        <v>27</v>
      </c>
      <c r="B29" s="1" t="s">
        <v>44</v>
      </c>
      <c r="C29" s="9">
        <v>342</v>
      </c>
    </row>
    <row r="30" spans="1:4" x14ac:dyDescent="0.35">
      <c r="A30" s="6" t="s">
        <v>27</v>
      </c>
      <c r="B30" s="1" t="s">
        <v>45</v>
      </c>
      <c r="C30" s="9">
        <v>167</v>
      </c>
    </row>
  </sheetData>
  <autoFilter ref="A1:D28" xr:uid="{04D58C54-B4D7-4D51-AB2A-A5B28CA8576D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15812-F100-4E19-AA0B-79B6AE2560E7}">
  <sheetPr>
    <tabColor rgb="FF7030A0"/>
  </sheetPr>
  <dimension ref="A1:B1"/>
  <sheetViews>
    <sheetView workbookViewId="0">
      <selection activeCell="B2" sqref="B2"/>
    </sheetView>
  </sheetViews>
  <sheetFormatPr baseColWidth="10" defaultColWidth="11.453125" defaultRowHeight="14.5" x14ac:dyDescent="0.35"/>
  <sheetData>
    <row r="1" spans="1:2" x14ac:dyDescent="0.35">
      <c r="A1" s="16" t="s">
        <v>28</v>
      </c>
      <c r="B1" s="7">
        <f>SUM(Principal!C:D)</f>
        <v>2159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EAAED-2990-4CA7-9DE8-4CB81D8B40E6}">
  <sheetPr>
    <tabColor rgb="FF7030A0"/>
  </sheetPr>
  <dimension ref="A1:D7"/>
  <sheetViews>
    <sheetView workbookViewId="0">
      <selection activeCell="B1" sqref="B1"/>
    </sheetView>
  </sheetViews>
  <sheetFormatPr baseColWidth="10" defaultColWidth="11.453125" defaultRowHeight="14.5" x14ac:dyDescent="0.35"/>
  <cols>
    <col min="2" max="2" width="10.81640625" style="5"/>
  </cols>
  <sheetData>
    <row r="1" spans="1:4" x14ac:dyDescent="0.35">
      <c r="A1" s="12" t="s">
        <v>29</v>
      </c>
      <c r="B1" s="17">
        <f>('grafico secundario 1'!B1*2.54)/(183219)</f>
        <v>2.9930629465284714E-2</v>
      </c>
    </row>
    <row r="2" spans="1:4" x14ac:dyDescent="0.35">
      <c r="A2" s="14" t="s">
        <v>30</v>
      </c>
      <c r="B2" s="17">
        <v>0.37651532790065967</v>
      </c>
    </row>
    <row r="3" spans="1:4" x14ac:dyDescent="0.35">
      <c r="A3" s="6"/>
      <c r="B3" s="9"/>
      <c r="D3" s="13"/>
    </row>
    <row r="4" spans="1:4" x14ac:dyDescent="0.35">
      <c r="A4" s="11"/>
      <c r="B4" s="9"/>
    </row>
    <row r="5" spans="1:4" x14ac:dyDescent="0.35">
      <c r="A5" s="6"/>
      <c r="B5" s="9"/>
    </row>
    <row r="6" spans="1:4" x14ac:dyDescent="0.35">
      <c r="A6" s="6"/>
      <c r="B6" s="6"/>
    </row>
    <row r="7" spans="1:4" x14ac:dyDescent="0.35">
      <c r="A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9A5E5-3351-4358-91CD-621D95E1D8C1}">
  <sheetPr>
    <tabColor rgb="FF7030A0"/>
  </sheetPr>
  <dimension ref="A1:B7"/>
  <sheetViews>
    <sheetView workbookViewId="0">
      <selection activeCell="D7" sqref="D7"/>
    </sheetView>
  </sheetViews>
  <sheetFormatPr baseColWidth="10" defaultColWidth="11.453125" defaultRowHeight="14.5" x14ac:dyDescent="0.35"/>
  <cols>
    <col min="2" max="2" width="10.81640625" style="5"/>
  </cols>
  <sheetData>
    <row r="1" spans="1:2" x14ac:dyDescent="0.35">
      <c r="A1" s="12" t="s">
        <v>31</v>
      </c>
      <c r="B1" s="10"/>
    </row>
    <row r="2" spans="1:2" x14ac:dyDescent="0.35">
      <c r="A2" s="15" t="s">
        <v>32</v>
      </c>
      <c r="B2" s="9">
        <v>300</v>
      </c>
    </row>
    <row r="3" spans="1:2" x14ac:dyDescent="0.35">
      <c r="A3" s="11" t="s">
        <v>33</v>
      </c>
      <c r="B3" s="9">
        <v>500</v>
      </c>
    </row>
    <row r="4" spans="1:2" x14ac:dyDescent="0.35">
      <c r="A4" s="6" t="s">
        <v>34</v>
      </c>
      <c r="B4" s="9">
        <v>120</v>
      </c>
    </row>
    <row r="5" spans="1:2" x14ac:dyDescent="0.35">
      <c r="A5" s="15" t="s">
        <v>35</v>
      </c>
      <c r="B5" s="7">
        <v>90</v>
      </c>
    </row>
    <row r="6" spans="1:2" x14ac:dyDescent="0.35">
      <c r="A6" s="6" t="s">
        <v>36</v>
      </c>
      <c r="B6" s="9">
        <v>90</v>
      </c>
    </row>
    <row r="7" spans="1:2" x14ac:dyDescent="0.35">
      <c r="A7" s="15" t="s">
        <v>37</v>
      </c>
      <c r="B7" s="7">
        <v>175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9FFB-E6F2-4E99-A011-F2E6F63AA589}">
  <dimension ref="A1:C9"/>
  <sheetViews>
    <sheetView workbookViewId="0">
      <selection activeCell="A2" sqref="A2:C9"/>
    </sheetView>
  </sheetViews>
  <sheetFormatPr baseColWidth="10" defaultColWidth="11.453125" defaultRowHeight="14.5" x14ac:dyDescent="0.35"/>
  <sheetData>
    <row r="1" spans="1:3" x14ac:dyDescent="0.35">
      <c r="A1" s="4" t="s">
        <v>1</v>
      </c>
      <c r="B1" s="4" t="s">
        <v>38</v>
      </c>
      <c r="C1" s="4" t="s">
        <v>3</v>
      </c>
    </row>
    <row r="2" spans="1:3" x14ac:dyDescent="0.35">
      <c r="A2" s="3" t="s">
        <v>15</v>
      </c>
      <c r="B2" s="3" t="s">
        <v>13</v>
      </c>
      <c r="C2">
        <v>20</v>
      </c>
    </row>
    <row r="3" spans="1:3" x14ac:dyDescent="0.35">
      <c r="A3" s="3" t="s">
        <v>15</v>
      </c>
      <c r="B3" s="3" t="s">
        <v>12</v>
      </c>
      <c r="C3">
        <v>35</v>
      </c>
    </row>
    <row r="4" spans="1:3" x14ac:dyDescent="0.35">
      <c r="A4" s="3" t="s">
        <v>17</v>
      </c>
      <c r="B4" s="3" t="s">
        <v>18</v>
      </c>
      <c r="C4">
        <v>63</v>
      </c>
    </row>
    <row r="5" spans="1:3" x14ac:dyDescent="0.35">
      <c r="A5" s="3" t="s">
        <v>17</v>
      </c>
      <c r="B5" s="3" t="s">
        <v>19</v>
      </c>
      <c r="C5">
        <v>45</v>
      </c>
    </row>
    <row r="6" spans="1:3" x14ac:dyDescent="0.35">
      <c r="A6" s="3" t="s">
        <v>17</v>
      </c>
      <c r="B6" s="3" t="s">
        <v>20</v>
      </c>
      <c r="C6">
        <v>60</v>
      </c>
    </row>
    <row r="7" spans="1:3" x14ac:dyDescent="0.35">
      <c r="A7" s="3" t="s">
        <v>21</v>
      </c>
      <c r="B7" s="3" t="s">
        <v>12</v>
      </c>
      <c r="C7">
        <v>18</v>
      </c>
    </row>
    <row r="8" spans="1:3" x14ac:dyDescent="0.35">
      <c r="A8" s="3" t="s">
        <v>22</v>
      </c>
      <c r="B8" s="3" t="s">
        <v>39</v>
      </c>
      <c r="C8">
        <v>27</v>
      </c>
    </row>
    <row r="9" spans="1:3" x14ac:dyDescent="0.35">
      <c r="A9" s="3" t="s">
        <v>22</v>
      </c>
      <c r="B9" s="3" t="s">
        <v>39</v>
      </c>
      <c r="C9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09DEB-9186-4072-BD72-8CBB3A0DF3F6}">
  <sheetPr>
    <tabColor theme="0"/>
  </sheetPr>
  <dimension ref="A1:D98"/>
  <sheetViews>
    <sheetView tabSelected="1" topLeftCell="A70" zoomScale="99" zoomScaleNormal="99" workbookViewId="0">
      <selection activeCell="D36" sqref="D36"/>
    </sheetView>
  </sheetViews>
  <sheetFormatPr baseColWidth="10" defaultColWidth="11.453125" defaultRowHeight="14.5" x14ac:dyDescent="0.35"/>
  <cols>
    <col min="1" max="2" width="11.453125" style="2"/>
    <col min="3" max="3" width="14.7265625" style="2" customWidth="1"/>
    <col min="4" max="4" width="11.453125" style="9"/>
    <col min="5" max="16384" width="11.453125" style="2"/>
  </cols>
  <sheetData>
    <row r="1" spans="1:4" x14ac:dyDescent="0.35">
      <c r="A1" s="4" t="s">
        <v>0</v>
      </c>
      <c r="B1" s="4" t="s">
        <v>1</v>
      </c>
      <c r="C1" s="4" t="s">
        <v>38</v>
      </c>
      <c r="D1" s="8" t="s">
        <v>3</v>
      </c>
    </row>
    <row r="2" spans="1:4" x14ac:dyDescent="0.35">
      <c r="A2" s="1" t="s">
        <v>4</v>
      </c>
      <c r="B2" s="1" t="s">
        <v>5</v>
      </c>
      <c r="C2" s="1" t="s">
        <v>6</v>
      </c>
      <c r="D2" s="9">
        <v>2</v>
      </c>
    </row>
    <row r="3" spans="1:4" x14ac:dyDescent="0.35">
      <c r="A3" s="1" t="s">
        <v>4</v>
      </c>
      <c r="B3" s="1" t="s">
        <v>5</v>
      </c>
      <c r="C3" s="1" t="s">
        <v>7</v>
      </c>
      <c r="D3" s="9">
        <v>2</v>
      </c>
    </row>
    <row r="4" spans="1:4" x14ac:dyDescent="0.35">
      <c r="A4" s="1" t="s">
        <v>4</v>
      </c>
      <c r="B4" s="1" t="s">
        <v>5</v>
      </c>
      <c r="C4" s="1" t="s">
        <v>6</v>
      </c>
      <c r="D4" s="9">
        <v>0</v>
      </c>
    </row>
    <row r="5" spans="1:4" x14ac:dyDescent="0.35">
      <c r="A5" s="1" t="s">
        <v>4</v>
      </c>
      <c r="B5" s="1" t="s">
        <v>5</v>
      </c>
      <c r="C5" s="1" t="s">
        <v>7</v>
      </c>
      <c r="D5" s="9">
        <v>0</v>
      </c>
    </row>
    <row r="6" spans="1:4" x14ac:dyDescent="0.35">
      <c r="A6" s="1" t="s">
        <v>4</v>
      </c>
      <c r="B6" s="1" t="s">
        <v>5</v>
      </c>
      <c r="C6" s="1" t="s">
        <v>6</v>
      </c>
      <c r="D6" s="9">
        <v>0</v>
      </c>
    </row>
    <row r="7" spans="1:4" x14ac:dyDescent="0.35">
      <c r="A7" s="1" t="s">
        <v>4</v>
      </c>
      <c r="B7" s="1" t="s">
        <v>5</v>
      </c>
      <c r="C7" s="1" t="s">
        <v>7</v>
      </c>
      <c r="D7" s="9">
        <v>0</v>
      </c>
    </row>
    <row r="8" spans="1:4" x14ac:dyDescent="0.35">
      <c r="A8" s="1" t="s">
        <v>4</v>
      </c>
      <c r="B8" s="1" t="s">
        <v>5</v>
      </c>
      <c r="C8" s="1" t="s">
        <v>6</v>
      </c>
      <c r="D8" s="9">
        <v>0</v>
      </c>
    </row>
    <row r="9" spans="1:4" x14ac:dyDescent="0.35">
      <c r="A9" s="1" t="s">
        <v>4</v>
      </c>
      <c r="B9" s="1" t="s">
        <v>5</v>
      </c>
      <c r="C9" s="1" t="s">
        <v>7</v>
      </c>
      <c r="D9" s="9">
        <v>0</v>
      </c>
    </row>
    <row r="10" spans="1:4" x14ac:dyDescent="0.35">
      <c r="A10" s="1" t="s">
        <v>4</v>
      </c>
      <c r="B10" s="1" t="s">
        <v>5</v>
      </c>
      <c r="C10" s="1" t="s">
        <v>6</v>
      </c>
      <c r="D10" s="9">
        <v>9</v>
      </c>
    </row>
    <row r="11" spans="1:4" x14ac:dyDescent="0.35">
      <c r="A11" s="1" t="s">
        <v>4</v>
      </c>
      <c r="B11" s="1" t="s">
        <v>5</v>
      </c>
      <c r="C11" s="1" t="s">
        <v>7</v>
      </c>
      <c r="D11" s="9">
        <v>5</v>
      </c>
    </row>
    <row r="12" spans="1:4" x14ac:dyDescent="0.35">
      <c r="A12" s="1" t="s">
        <v>4</v>
      </c>
      <c r="B12" s="1" t="s">
        <v>5</v>
      </c>
      <c r="C12" s="1" t="s">
        <v>6</v>
      </c>
      <c r="D12" s="9">
        <v>0</v>
      </c>
    </row>
    <row r="13" spans="1:4" x14ac:dyDescent="0.35">
      <c r="A13" s="1" t="s">
        <v>4</v>
      </c>
      <c r="B13" s="1" t="s">
        <v>5</v>
      </c>
      <c r="C13" s="1" t="s">
        <v>7</v>
      </c>
      <c r="D13" s="9">
        <f>4+7+4</f>
        <v>15</v>
      </c>
    </row>
    <row r="14" spans="1:4" x14ac:dyDescent="0.35">
      <c r="A14" s="1" t="s">
        <v>4</v>
      </c>
      <c r="B14" s="1" t="s">
        <v>5</v>
      </c>
      <c r="C14" s="1" t="s">
        <v>6</v>
      </c>
      <c r="D14" s="9">
        <v>13</v>
      </c>
    </row>
    <row r="15" spans="1:4" x14ac:dyDescent="0.35">
      <c r="A15" s="1" t="s">
        <v>4</v>
      </c>
      <c r="B15" s="1" t="s">
        <v>5</v>
      </c>
      <c r="C15" s="1" t="s">
        <v>7</v>
      </c>
      <c r="D15" s="9">
        <v>0</v>
      </c>
    </row>
    <row r="16" spans="1:4" x14ac:dyDescent="0.35">
      <c r="A16" s="1" t="s">
        <v>4</v>
      </c>
      <c r="B16" s="1" t="s">
        <v>14</v>
      </c>
      <c r="C16" s="1" t="s">
        <v>6</v>
      </c>
      <c r="D16" s="9">
        <v>4</v>
      </c>
    </row>
    <row r="17" spans="1:4" x14ac:dyDescent="0.35">
      <c r="A17" s="1" t="s">
        <v>4</v>
      </c>
      <c r="B17" s="1" t="s">
        <v>14</v>
      </c>
      <c r="C17" s="1" t="s">
        <v>7</v>
      </c>
      <c r="D17" s="9">
        <v>2</v>
      </c>
    </row>
    <row r="18" spans="1:4" x14ac:dyDescent="0.35">
      <c r="A18" s="1" t="s">
        <v>4</v>
      </c>
      <c r="B18" s="1" t="s">
        <v>5</v>
      </c>
      <c r="C18" s="1" t="s">
        <v>8</v>
      </c>
      <c r="D18" s="9">
        <v>0</v>
      </c>
    </row>
    <row r="19" spans="1:4" x14ac:dyDescent="0.35">
      <c r="A19" s="1" t="s">
        <v>4</v>
      </c>
      <c r="B19" s="1" t="s">
        <v>5</v>
      </c>
      <c r="C19" s="1" t="s">
        <v>9</v>
      </c>
      <c r="D19" s="9">
        <v>0</v>
      </c>
    </row>
    <row r="20" spans="1:4" x14ac:dyDescent="0.35">
      <c r="A20" s="1" t="s">
        <v>4</v>
      </c>
      <c r="B20" s="1" t="s">
        <v>5</v>
      </c>
      <c r="C20" s="1" t="s">
        <v>8</v>
      </c>
      <c r="D20" s="9">
        <v>0</v>
      </c>
    </row>
    <row r="21" spans="1:4" x14ac:dyDescent="0.35">
      <c r="A21" s="1" t="s">
        <v>4</v>
      </c>
      <c r="B21" s="1" t="s">
        <v>5</v>
      </c>
      <c r="C21" s="1" t="s">
        <v>9</v>
      </c>
      <c r="D21" s="9">
        <v>4</v>
      </c>
    </row>
    <row r="22" spans="1:4" x14ac:dyDescent="0.35">
      <c r="A22" s="1" t="s">
        <v>4</v>
      </c>
      <c r="B22" s="1" t="s">
        <v>5</v>
      </c>
      <c r="C22" s="1" t="s">
        <v>8</v>
      </c>
      <c r="D22" s="9">
        <v>5</v>
      </c>
    </row>
    <row r="23" spans="1:4" x14ac:dyDescent="0.35">
      <c r="A23" s="1" t="s">
        <v>4</v>
      </c>
      <c r="B23" s="1" t="s">
        <v>5</v>
      </c>
      <c r="C23" s="1" t="s">
        <v>9</v>
      </c>
      <c r="D23" s="9">
        <v>3</v>
      </c>
    </row>
    <row r="24" spans="1:4" x14ac:dyDescent="0.35">
      <c r="A24" s="1" t="s">
        <v>4</v>
      </c>
      <c r="B24" s="1" t="s">
        <v>5</v>
      </c>
      <c r="C24" s="1" t="s">
        <v>8</v>
      </c>
      <c r="D24" s="9">
        <v>9</v>
      </c>
    </row>
    <row r="25" spans="1:4" x14ac:dyDescent="0.35">
      <c r="A25" s="1" t="s">
        <v>4</v>
      </c>
      <c r="B25" s="1" t="s">
        <v>5</v>
      </c>
      <c r="C25" s="1" t="s">
        <v>9</v>
      </c>
      <c r="D25" s="9">
        <v>14</v>
      </c>
    </row>
    <row r="26" spans="1:4" x14ac:dyDescent="0.35">
      <c r="A26" s="1" t="s">
        <v>4</v>
      </c>
      <c r="B26" s="1" t="s">
        <v>5</v>
      </c>
      <c r="C26" s="1" t="s">
        <v>8</v>
      </c>
      <c r="D26" s="9">
        <v>13</v>
      </c>
    </row>
    <row r="27" spans="1:4" x14ac:dyDescent="0.35">
      <c r="A27" s="1" t="s">
        <v>4</v>
      </c>
      <c r="B27" s="1" t="s">
        <v>5</v>
      </c>
      <c r="C27" s="1" t="s">
        <v>9</v>
      </c>
      <c r="D27" s="9">
        <v>8</v>
      </c>
    </row>
    <row r="28" spans="1:4" x14ac:dyDescent="0.35">
      <c r="A28" s="1" t="s">
        <v>4</v>
      </c>
      <c r="B28" s="1" t="s">
        <v>5</v>
      </c>
      <c r="C28" s="1" t="s">
        <v>8</v>
      </c>
      <c r="D28" s="9">
        <v>8</v>
      </c>
    </row>
    <row r="29" spans="1:4" x14ac:dyDescent="0.35">
      <c r="A29" s="1" t="s">
        <v>4</v>
      </c>
      <c r="B29" s="1" t="s">
        <v>5</v>
      </c>
      <c r="C29" s="1" t="s">
        <v>9</v>
      </c>
      <c r="D29" s="9">
        <v>12</v>
      </c>
    </row>
    <row r="30" spans="1:4" x14ac:dyDescent="0.35">
      <c r="A30" s="1" t="s">
        <v>4</v>
      </c>
      <c r="B30" s="1" t="s">
        <v>5</v>
      </c>
      <c r="C30" s="1" t="s">
        <v>8</v>
      </c>
      <c r="D30" s="9">
        <v>6</v>
      </c>
    </row>
    <row r="31" spans="1:4" x14ac:dyDescent="0.35">
      <c r="A31" s="1" t="s">
        <v>4</v>
      </c>
      <c r="B31" s="1" t="s">
        <v>14</v>
      </c>
      <c r="C31" s="1" t="s">
        <v>8</v>
      </c>
      <c r="D31" s="9">
        <v>0</v>
      </c>
    </row>
    <row r="32" spans="1:4" x14ac:dyDescent="0.35">
      <c r="A32" s="1" t="s">
        <v>4</v>
      </c>
      <c r="B32" s="1" t="s">
        <v>14</v>
      </c>
      <c r="C32" s="1" t="s">
        <v>9</v>
      </c>
      <c r="D32" s="9">
        <v>0</v>
      </c>
    </row>
    <row r="33" spans="1:4" x14ac:dyDescent="0.35">
      <c r="A33" s="1" t="s">
        <v>4</v>
      </c>
      <c r="B33" s="1" t="s">
        <v>5</v>
      </c>
      <c r="C33" s="1" t="s">
        <v>40</v>
      </c>
      <c r="D33" s="9">
        <v>5</v>
      </c>
    </row>
    <row r="34" spans="1:4" x14ac:dyDescent="0.35">
      <c r="A34" s="1" t="s">
        <v>4</v>
      </c>
      <c r="B34" s="1" t="s">
        <v>5</v>
      </c>
      <c r="C34" s="1" t="s">
        <v>11</v>
      </c>
      <c r="D34" s="9">
        <v>1</v>
      </c>
    </row>
    <row r="35" spans="1:4" x14ac:dyDescent="0.35">
      <c r="A35" s="1" t="s">
        <v>4</v>
      </c>
      <c r="B35" s="1" t="s">
        <v>5</v>
      </c>
      <c r="C35" s="1" t="s">
        <v>40</v>
      </c>
      <c r="D35" s="9">
        <v>35</v>
      </c>
    </row>
    <row r="36" spans="1:4" x14ac:dyDescent="0.35">
      <c r="A36" s="1" t="s">
        <v>4</v>
      </c>
      <c r="B36" s="1" t="s">
        <v>5</v>
      </c>
      <c r="C36" s="1" t="s">
        <v>11</v>
      </c>
      <c r="D36" s="9">
        <v>15</v>
      </c>
    </row>
    <row r="37" spans="1:4" x14ac:dyDescent="0.35">
      <c r="A37" s="1" t="s">
        <v>4</v>
      </c>
      <c r="B37" s="1" t="s">
        <v>5</v>
      </c>
      <c r="C37" s="1" t="s">
        <v>40</v>
      </c>
      <c r="D37" s="9">
        <v>14</v>
      </c>
    </row>
    <row r="38" spans="1:4" x14ac:dyDescent="0.35">
      <c r="A38" s="1" t="s">
        <v>4</v>
      </c>
      <c r="B38" s="1" t="s">
        <v>5</v>
      </c>
      <c r="C38" s="1" t="s">
        <v>11</v>
      </c>
      <c r="D38" s="9">
        <v>13</v>
      </c>
    </row>
    <row r="39" spans="1:4" x14ac:dyDescent="0.35">
      <c r="A39" s="1" t="s">
        <v>4</v>
      </c>
      <c r="B39" s="1" t="s">
        <v>5</v>
      </c>
      <c r="C39" s="1" t="s">
        <v>40</v>
      </c>
      <c r="D39" s="9">
        <v>22</v>
      </c>
    </row>
    <row r="40" spans="1:4" x14ac:dyDescent="0.35">
      <c r="A40" s="1" t="s">
        <v>4</v>
      </c>
      <c r="B40" s="1" t="s">
        <v>5</v>
      </c>
      <c r="C40" s="1" t="s">
        <v>11</v>
      </c>
      <c r="D40" s="9">
        <v>15</v>
      </c>
    </row>
    <row r="41" spans="1:4" x14ac:dyDescent="0.35">
      <c r="A41" s="1" t="s">
        <v>4</v>
      </c>
      <c r="B41" s="1" t="s">
        <v>5</v>
      </c>
      <c r="C41" s="1" t="s">
        <v>40</v>
      </c>
      <c r="D41" s="9">
        <v>0</v>
      </c>
    </row>
    <row r="42" spans="1:4" x14ac:dyDescent="0.35">
      <c r="A42" s="1" t="s">
        <v>4</v>
      </c>
      <c r="B42" s="1" t="s">
        <v>5</v>
      </c>
      <c r="C42" s="1" t="s">
        <v>11</v>
      </c>
      <c r="D42" s="9">
        <v>15</v>
      </c>
    </row>
    <row r="43" spans="1:4" x14ac:dyDescent="0.35">
      <c r="A43" s="1" t="s">
        <v>4</v>
      </c>
      <c r="B43" s="1" t="s">
        <v>5</v>
      </c>
      <c r="C43" s="1" t="s">
        <v>40</v>
      </c>
      <c r="D43" s="9">
        <v>0</v>
      </c>
    </row>
    <row r="44" spans="1:4" x14ac:dyDescent="0.35">
      <c r="A44" s="1" t="s">
        <v>4</v>
      </c>
      <c r="B44" s="1" t="s">
        <v>5</v>
      </c>
      <c r="C44" s="1" t="s">
        <v>11</v>
      </c>
      <c r="D44" s="9">
        <v>0</v>
      </c>
    </row>
    <row r="45" spans="1:4" x14ac:dyDescent="0.35">
      <c r="A45" s="1" t="s">
        <v>4</v>
      </c>
      <c r="B45" s="1" t="s">
        <v>14</v>
      </c>
      <c r="C45" s="1" t="s">
        <v>40</v>
      </c>
      <c r="D45" s="9">
        <v>0</v>
      </c>
    </row>
    <row r="46" spans="1:4" x14ac:dyDescent="0.35">
      <c r="A46" s="1" t="s">
        <v>4</v>
      </c>
      <c r="B46" s="1" t="s">
        <v>14</v>
      </c>
      <c r="C46" s="1" t="s">
        <v>11</v>
      </c>
      <c r="D46" s="9">
        <v>0</v>
      </c>
    </row>
    <row r="47" spans="1:4" x14ac:dyDescent="0.35">
      <c r="A47" s="1" t="s">
        <v>4</v>
      </c>
      <c r="B47" s="3" t="s">
        <v>14</v>
      </c>
      <c r="C47" s="3" t="s">
        <v>13</v>
      </c>
      <c r="D47" s="9">
        <f>12-2</f>
        <v>10</v>
      </c>
    </row>
    <row r="48" spans="1:4" x14ac:dyDescent="0.35">
      <c r="A48" s="1" t="s">
        <v>4</v>
      </c>
      <c r="B48" s="3" t="s">
        <v>14</v>
      </c>
      <c r="C48" s="3" t="s">
        <v>12</v>
      </c>
      <c r="D48" s="9">
        <f>9-2</f>
        <v>7</v>
      </c>
    </row>
    <row r="49" spans="1:4" x14ac:dyDescent="0.35">
      <c r="A49" s="1" t="s">
        <v>4</v>
      </c>
      <c r="B49" s="3" t="s">
        <v>14</v>
      </c>
      <c r="C49" s="3" t="s">
        <v>7</v>
      </c>
      <c r="D49" s="9">
        <v>41</v>
      </c>
    </row>
    <row r="50" spans="1:4" x14ac:dyDescent="0.35">
      <c r="A50" s="1" t="s">
        <v>4</v>
      </c>
      <c r="B50" s="3" t="s">
        <v>14</v>
      </c>
      <c r="C50" s="3" t="s">
        <v>12</v>
      </c>
      <c r="D50" s="9">
        <v>1</v>
      </c>
    </row>
    <row r="51" spans="1:4" x14ac:dyDescent="0.35">
      <c r="A51" s="1" t="s">
        <v>4</v>
      </c>
      <c r="B51" s="3" t="s">
        <v>14</v>
      </c>
      <c r="C51" s="3" t="s">
        <v>7</v>
      </c>
      <c r="D51" s="9">
        <v>0</v>
      </c>
    </row>
    <row r="52" spans="1:4" x14ac:dyDescent="0.35">
      <c r="A52" s="1" t="s">
        <v>4</v>
      </c>
      <c r="B52" s="3" t="s">
        <v>14</v>
      </c>
      <c r="C52" s="3" t="s">
        <v>12</v>
      </c>
      <c r="D52" s="9">
        <v>0</v>
      </c>
    </row>
    <row r="53" spans="1:4" x14ac:dyDescent="0.35">
      <c r="A53" s="1" t="s">
        <v>4</v>
      </c>
      <c r="B53" s="3" t="s">
        <v>14</v>
      </c>
      <c r="C53" s="3" t="s">
        <v>7</v>
      </c>
      <c r="D53" s="9">
        <v>0</v>
      </c>
    </row>
    <row r="54" spans="1:4" x14ac:dyDescent="0.35">
      <c r="A54" s="1" t="s">
        <v>4</v>
      </c>
      <c r="B54" s="3" t="s">
        <v>14</v>
      </c>
      <c r="C54" s="3" t="s">
        <v>12</v>
      </c>
      <c r="D54" s="9">
        <v>0</v>
      </c>
    </row>
    <row r="55" spans="1:4" x14ac:dyDescent="0.35">
      <c r="A55" s="1" t="s">
        <v>4</v>
      </c>
      <c r="B55" s="1" t="s">
        <v>5</v>
      </c>
      <c r="C55" s="1" t="s">
        <v>13</v>
      </c>
      <c r="D55" s="9">
        <v>4</v>
      </c>
    </row>
    <row r="56" spans="1:4" x14ac:dyDescent="0.35">
      <c r="A56" s="1" t="s">
        <v>4</v>
      </c>
      <c r="B56" s="1" t="s">
        <v>5</v>
      </c>
      <c r="C56" s="1" t="s">
        <v>12</v>
      </c>
      <c r="D56" s="9">
        <v>7</v>
      </c>
    </row>
    <row r="57" spans="1:4" x14ac:dyDescent="0.35">
      <c r="A57" s="1" t="s">
        <v>4</v>
      </c>
      <c r="B57" s="1" t="s">
        <v>5</v>
      </c>
      <c r="C57" s="1" t="s">
        <v>13</v>
      </c>
      <c r="D57" s="9">
        <v>1</v>
      </c>
    </row>
    <row r="58" spans="1:4" x14ac:dyDescent="0.35">
      <c r="A58" s="1" t="s">
        <v>4</v>
      </c>
      <c r="B58" s="1" t="s">
        <v>5</v>
      </c>
      <c r="C58" s="1" t="s">
        <v>12</v>
      </c>
      <c r="D58" s="9">
        <v>1</v>
      </c>
    </row>
    <row r="59" spans="1:4" x14ac:dyDescent="0.35">
      <c r="A59" s="1" t="s">
        <v>4</v>
      </c>
      <c r="B59" s="1" t="s">
        <v>5</v>
      </c>
      <c r="C59" s="1" t="s">
        <v>13</v>
      </c>
      <c r="D59" s="9">
        <v>5</v>
      </c>
    </row>
    <row r="60" spans="1:4" x14ac:dyDescent="0.35">
      <c r="A60" s="1" t="s">
        <v>4</v>
      </c>
      <c r="B60" s="1" t="s">
        <v>5</v>
      </c>
      <c r="C60" s="1" t="s">
        <v>12</v>
      </c>
      <c r="D60" s="9">
        <v>2</v>
      </c>
    </row>
    <row r="61" spans="1:4" x14ac:dyDescent="0.35">
      <c r="A61" s="1" t="s">
        <v>4</v>
      </c>
      <c r="B61" s="1" t="s">
        <v>5</v>
      </c>
      <c r="C61" s="1" t="s">
        <v>13</v>
      </c>
      <c r="D61" s="9">
        <v>9</v>
      </c>
    </row>
    <row r="62" spans="1:4" x14ac:dyDescent="0.35">
      <c r="A62" s="1" t="s">
        <v>4</v>
      </c>
      <c r="B62" s="1" t="s">
        <v>5</v>
      </c>
      <c r="C62" s="1" t="s">
        <v>12</v>
      </c>
      <c r="D62" s="9">
        <v>0</v>
      </c>
    </row>
    <row r="63" spans="1:4" x14ac:dyDescent="0.35">
      <c r="A63" s="1" t="s">
        <v>4</v>
      </c>
      <c r="B63" s="1" t="s">
        <v>5</v>
      </c>
      <c r="C63" s="1" t="s">
        <v>13</v>
      </c>
      <c r="D63" s="9">
        <v>10</v>
      </c>
    </row>
    <row r="64" spans="1:4" x14ac:dyDescent="0.35">
      <c r="A64" s="1" t="s">
        <v>4</v>
      </c>
      <c r="B64" s="1" t="s">
        <v>5</v>
      </c>
      <c r="C64" s="1" t="s">
        <v>12</v>
      </c>
      <c r="D64" s="9">
        <v>1</v>
      </c>
    </row>
    <row r="65" spans="1:4" x14ac:dyDescent="0.35">
      <c r="A65" s="1" t="s">
        <v>4</v>
      </c>
      <c r="B65" s="1" t="s">
        <v>5</v>
      </c>
      <c r="C65" s="1" t="s">
        <v>13</v>
      </c>
      <c r="D65" s="9">
        <v>4</v>
      </c>
    </row>
    <row r="66" spans="1:4" x14ac:dyDescent="0.35">
      <c r="A66" s="1" t="s">
        <v>4</v>
      </c>
      <c r="B66" s="1" t="s">
        <v>5</v>
      </c>
      <c r="C66" s="1" t="s">
        <v>12</v>
      </c>
      <c r="D66" s="9">
        <v>0</v>
      </c>
    </row>
    <row r="67" spans="1:4" x14ac:dyDescent="0.35">
      <c r="A67" s="1" t="s">
        <v>4</v>
      </c>
      <c r="B67" s="1" t="s">
        <v>5</v>
      </c>
      <c r="C67" s="1" t="s">
        <v>13</v>
      </c>
      <c r="D67" s="9">
        <v>2</v>
      </c>
    </row>
    <row r="68" spans="1:4" x14ac:dyDescent="0.35">
      <c r="A68" s="1" t="s">
        <v>4</v>
      </c>
      <c r="B68" s="1" t="s">
        <v>5</v>
      </c>
      <c r="C68" s="1" t="s">
        <v>12</v>
      </c>
      <c r="D68" s="9">
        <v>0</v>
      </c>
    </row>
    <row r="69" spans="1:4" x14ac:dyDescent="0.35">
      <c r="A69" s="1" t="s">
        <v>4</v>
      </c>
      <c r="B69" s="1" t="s">
        <v>5</v>
      </c>
      <c r="C69" s="1" t="s">
        <v>13</v>
      </c>
      <c r="D69" s="9">
        <v>3</v>
      </c>
    </row>
    <row r="70" spans="1:4" x14ac:dyDescent="0.35">
      <c r="A70" s="1" t="s">
        <v>4</v>
      </c>
      <c r="B70" s="1" t="s">
        <v>5</v>
      </c>
      <c r="C70" s="1" t="s">
        <v>13</v>
      </c>
      <c r="D70" s="9">
        <v>5</v>
      </c>
    </row>
    <row r="71" spans="1:4" x14ac:dyDescent="0.35">
      <c r="A71" s="1" t="s">
        <v>4</v>
      </c>
      <c r="B71" s="1" t="s">
        <v>5</v>
      </c>
      <c r="C71" s="1" t="s">
        <v>41</v>
      </c>
      <c r="D71" s="9">
        <v>1</v>
      </c>
    </row>
    <row r="72" spans="1:4" x14ac:dyDescent="0.35">
      <c r="A72" s="1" t="s">
        <v>4</v>
      </c>
      <c r="B72" s="1" t="s">
        <v>5</v>
      </c>
      <c r="C72" s="1" t="s">
        <v>13</v>
      </c>
      <c r="D72" s="9">
        <v>5</v>
      </c>
    </row>
    <row r="73" spans="1:4" x14ac:dyDescent="0.35">
      <c r="A73" s="1" t="s">
        <v>4</v>
      </c>
      <c r="B73" s="1" t="s">
        <v>5</v>
      </c>
      <c r="C73" s="1" t="s">
        <v>41</v>
      </c>
      <c r="D73" s="9">
        <v>3</v>
      </c>
    </row>
    <row r="74" spans="1:4" x14ac:dyDescent="0.35">
      <c r="A74" s="1" t="s">
        <v>4</v>
      </c>
      <c r="B74" s="1" t="s">
        <v>5</v>
      </c>
      <c r="C74" s="1" t="s">
        <v>13</v>
      </c>
      <c r="D74" s="9">
        <v>2</v>
      </c>
    </row>
    <row r="75" spans="1:4" x14ac:dyDescent="0.35">
      <c r="A75" s="1" t="s">
        <v>4</v>
      </c>
      <c r="B75" s="1" t="s">
        <v>5</v>
      </c>
      <c r="C75" s="1" t="s">
        <v>41</v>
      </c>
      <c r="D75" s="9">
        <v>1</v>
      </c>
    </row>
    <row r="76" spans="1:4" x14ac:dyDescent="0.35">
      <c r="A76" s="1" t="s">
        <v>4</v>
      </c>
      <c r="B76" s="1" t="s">
        <v>5</v>
      </c>
      <c r="C76" s="1" t="s">
        <v>13</v>
      </c>
      <c r="D76" s="9">
        <v>1</v>
      </c>
    </row>
    <row r="77" spans="1:4" x14ac:dyDescent="0.35">
      <c r="A77" s="1" t="s">
        <v>4</v>
      </c>
      <c r="B77" s="1" t="s">
        <v>5</v>
      </c>
      <c r="C77" s="1" t="s">
        <v>41</v>
      </c>
      <c r="D77" s="9">
        <v>1</v>
      </c>
    </row>
    <row r="78" spans="1:4" x14ac:dyDescent="0.35">
      <c r="A78" s="1" t="s">
        <v>4</v>
      </c>
      <c r="B78" s="1" t="s">
        <v>5</v>
      </c>
      <c r="C78" s="1" t="s">
        <v>13</v>
      </c>
      <c r="D78" s="9">
        <v>2</v>
      </c>
    </row>
    <row r="79" spans="1:4" x14ac:dyDescent="0.35">
      <c r="A79" s="1" t="s">
        <v>4</v>
      </c>
      <c r="B79" s="1" t="s">
        <v>5</v>
      </c>
      <c r="C79" s="1" t="s">
        <v>41</v>
      </c>
      <c r="D79" s="9">
        <v>2</v>
      </c>
    </row>
    <row r="80" spans="1:4" x14ac:dyDescent="0.35">
      <c r="A80" s="1" t="s">
        <v>4</v>
      </c>
      <c r="B80" s="1" t="s">
        <v>5</v>
      </c>
      <c r="C80" s="1" t="s">
        <v>13</v>
      </c>
      <c r="D80" s="9">
        <v>2</v>
      </c>
    </row>
    <row r="81" spans="1:4" x14ac:dyDescent="0.35">
      <c r="A81" s="1" t="s">
        <v>4</v>
      </c>
      <c r="B81" s="1" t="s">
        <v>5</v>
      </c>
      <c r="C81" s="1" t="s">
        <v>41</v>
      </c>
      <c r="D81" s="9">
        <v>2</v>
      </c>
    </row>
    <row r="82" spans="1:4" x14ac:dyDescent="0.35">
      <c r="A82" s="1" t="s">
        <v>4</v>
      </c>
      <c r="B82" s="1" t="s">
        <v>5</v>
      </c>
      <c r="C82" s="1" t="s">
        <v>13</v>
      </c>
      <c r="D82" s="9">
        <v>3</v>
      </c>
    </row>
    <row r="83" spans="1:4" x14ac:dyDescent="0.35">
      <c r="A83" s="1" t="s">
        <v>4</v>
      </c>
      <c r="B83" s="1" t="s">
        <v>5</v>
      </c>
      <c r="C83" s="1" t="s">
        <v>41</v>
      </c>
      <c r="D83" s="9">
        <v>1</v>
      </c>
    </row>
    <row r="84" spans="1:4" x14ac:dyDescent="0.35">
      <c r="A84" s="1" t="s">
        <v>4</v>
      </c>
      <c r="B84" s="1" t="s">
        <v>5</v>
      </c>
      <c r="C84" s="1" t="s">
        <v>41</v>
      </c>
      <c r="D84" s="9">
        <v>1</v>
      </c>
    </row>
    <row r="85" spans="1:4" x14ac:dyDescent="0.35">
      <c r="A85" s="1" t="s">
        <v>4</v>
      </c>
      <c r="B85" s="1" t="s">
        <v>5</v>
      </c>
      <c r="C85" s="1" t="s">
        <v>13</v>
      </c>
      <c r="D85" s="9">
        <v>2</v>
      </c>
    </row>
    <row r="86" spans="1:4" x14ac:dyDescent="0.35">
      <c r="A86" s="1" t="s">
        <v>4</v>
      </c>
      <c r="B86" s="1" t="s">
        <v>5</v>
      </c>
      <c r="C86" s="1" t="s">
        <v>41</v>
      </c>
      <c r="D86" s="9">
        <v>1</v>
      </c>
    </row>
    <row r="87" spans="1:4" x14ac:dyDescent="0.35">
      <c r="A87" s="1" t="s">
        <v>4</v>
      </c>
      <c r="B87" s="3" t="s">
        <v>15</v>
      </c>
      <c r="C87" s="3" t="s">
        <v>13</v>
      </c>
      <c r="D87" s="7">
        <v>20</v>
      </c>
    </row>
    <row r="88" spans="1:4" x14ac:dyDescent="0.35">
      <c r="A88" s="1" t="s">
        <v>4</v>
      </c>
      <c r="B88" s="3" t="s">
        <v>15</v>
      </c>
      <c r="C88" s="3" t="s">
        <v>12</v>
      </c>
      <c r="D88" s="7">
        <v>35</v>
      </c>
    </row>
    <row r="89" spans="1:4" x14ac:dyDescent="0.35">
      <c r="A89" s="1" t="s">
        <v>16</v>
      </c>
      <c r="B89" s="3" t="s">
        <v>17</v>
      </c>
      <c r="C89" s="3" t="s">
        <v>18</v>
      </c>
      <c r="D89" s="7">
        <v>63</v>
      </c>
    </row>
    <row r="90" spans="1:4" x14ac:dyDescent="0.35">
      <c r="A90" s="1" t="s">
        <v>16</v>
      </c>
      <c r="B90" s="3" t="s">
        <v>17</v>
      </c>
      <c r="C90" s="3" t="s">
        <v>19</v>
      </c>
      <c r="D90" s="7">
        <v>45</v>
      </c>
    </row>
    <row r="91" spans="1:4" x14ac:dyDescent="0.35">
      <c r="A91" s="1" t="s">
        <v>16</v>
      </c>
      <c r="B91" s="3" t="s">
        <v>17</v>
      </c>
      <c r="C91" s="3" t="s">
        <v>20</v>
      </c>
      <c r="D91" s="7">
        <v>60</v>
      </c>
    </row>
    <row r="92" spans="1:4" x14ac:dyDescent="0.35">
      <c r="A92" s="1" t="s">
        <v>16</v>
      </c>
      <c r="B92" s="3" t="s">
        <v>21</v>
      </c>
      <c r="C92" s="3" t="s">
        <v>12</v>
      </c>
      <c r="D92" s="7">
        <v>18</v>
      </c>
    </row>
    <row r="93" spans="1:4" x14ac:dyDescent="0.35">
      <c r="A93" s="1" t="s">
        <v>16</v>
      </c>
      <c r="B93" s="3" t="s">
        <v>22</v>
      </c>
      <c r="C93" s="3" t="s">
        <v>39</v>
      </c>
      <c r="D93" s="7">
        <v>27</v>
      </c>
    </row>
    <row r="94" spans="1:4" x14ac:dyDescent="0.35">
      <c r="A94" s="1" t="s">
        <v>16</v>
      </c>
      <c r="B94" s="3" t="s">
        <v>22</v>
      </c>
      <c r="C94" s="3" t="s">
        <v>39</v>
      </c>
      <c r="D94" s="7">
        <v>27</v>
      </c>
    </row>
    <row r="95" spans="1:4" x14ac:dyDescent="0.35">
      <c r="A95" s="1" t="s">
        <v>23</v>
      </c>
      <c r="B95" s="1" t="s">
        <v>23</v>
      </c>
      <c r="C95" s="1" t="s">
        <v>25</v>
      </c>
      <c r="D95" s="7">
        <v>8</v>
      </c>
    </row>
    <row r="96" spans="1:4" x14ac:dyDescent="0.35">
      <c r="A96" s="1" t="s">
        <v>23</v>
      </c>
      <c r="B96" s="1" t="s">
        <v>23</v>
      </c>
      <c r="C96" s="1" t="s">
        <v>26</v>
      </c>
      <c r="D96" s="7">
        <v>27</v>
      </c>
    </row>
    <row r="97" spans="1:4" x14ac:dyDescent="0.35">
      <c r="A97" s="1" t="s">
        <v>23</v>
      </c>
      <c r="B97" s="1" t="s">
        <v>23</v>
      </c>
      <c r="C97" s="1" t="s">
        <v>42</v>
      </c>
      <c r="D97" s="7">
        <v>87</v>
      </c>
    </row>
    <row r="98" spans="1:4" x14ac:dyDescent="0.35">
      <c r="A98" s="6" t="s">
        <v>27</v>
      </c>
      <c r="B98" s="6" t="s">
        <v>27</v>
      </c>
      <c r="C98" s="6" t="s">
        <v>27</v>
      </c>
      <c r="D98" s="9">
        <v>1175</v>
      </c>
    </row>
  </sheetData>
  <autoFilter ref="A1:D98" xr:uid="{04D58C54-B4D7-4D51-AB2A-A5B28CA8576D}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614E9-14F3-4F51-9641-2F3FDD790EA9}">
  <dimension ref="A1:B3"/>
  <sheetViews>
    <sheetView workbookViewId="0">
      <selection sqref="A1:B3"/>
    </sheetView>
  </sheetViews>
  <sheetFormatPr baseColWidth="10" defaultColWidth="11.453125" defaultRowHeight="14.5" x14ac:dyDescent="0.35"/>
  <sheetData>
    <row r="1" spans="1:2" x14ac:dyDescent="0.35">
      <c r="A1" t="s">
        <v>25</v>
      </c>
      <c r="B1" s="5">
        <v>8</v>
      </c>
    </row>
    <row r="2" spans="1:2" x14ac:dyDescent="0.35">
      <c r="A2" t="s">
        <v>26</v>
      </c>
      <c r="B2" s="5">
        <v>27</v>
      </c>
    </row>
    <row r="3" spans="1:2" x14ac:dyDescent="0.35">
      <c r="A3" t="s">
        <v>42</v>
      </c>
      <c r="B3" s="5">
        <v>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86547-C9A1-4EFF-AAA9-B2567BB86350}">
  <dimension ref="A1:B1"/>
  <sheetViews>
    <sheetView workbookViewId="0">
      <selection activeCell="B1" sqref="B1"/>
    </sheetView>
  </sheetViews>
  <sheetFormatPr baseColWidth="10" defaultColWidth="11.453125" defaultRowHeight="14.5" x14ac:dyDescent="0.35"/>
  <sheetData>
    <row r="1" spans="1:2" x14ac:dyDescent="0.35">
      <c r="A1" t="s">
        <v>27</v>
      </c>
      <c r="B1" s="5">
        <v>1175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E1C044AB627347BF817823C98F3378" ma:contentTypeVersion="15" ma:contentTypeDescription="Crear nuevo documento." ma:contentTypeScope="" ma:versionID="a7fc5115c5d802368a6352c9bef00a92">
  <xsd:schema xmlns:xsd="http://www.w3.org/2001/XMLSchema" xmlns:xs="http://www.w3.org/2001/XMLSchema" xmlns:p="http://schemas.microsoft.com/office/2006/metadata/properties" xmlns:ns2="30e0d9c9-5a01-4ada-bab5-83d0a03adf4e" xmlns:ns3="c5ab1498-896e-470f-a742-d67a3aaf8eb4" targetNamespace="http://schemas.microsoft.com/office/2006/metadata/properties" ma:root="true" ma:fieldsID="c7188ad6a712c2704da12e7f0c2e3c73" ns2:_="" ns3:_="">
    <xsd:import namespace="30e0d9c9-5a01-4ada-bab5-83d0a03adf4e"/>
    <xsd:import namespace="c5ab1498-896e-470f-a742-d67a3aaf8e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e0d9c9-5a01-4ada-bab5-83d0a03adf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ab1498-896e-470f-a742-d67a3aaf8eb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F5F24E4-A8A8-42DD-9768-00A06E9E04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e0d9c9-5a01-4ada-bab5-83d0a03adf4e"/>
    <ds:schemaRef ds:uri="c5ab1498-896e-470f-a742-d67a3aaf8e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903699-3E7D-4C00-A6EB-5674F3D340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968D9BC-12CE-4579-9968-E3377D3993D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Principal</vt:lpstr>
      <vt:lpstr>grafico secundario 1</vt:lpstr>
      <vt:lpstr>grafico secundario 2</vt:lpstr>
      <vt:lpstr>grafico secundario 3</vt:lpstr>
      <vt:lpstr>Otras actividades</vt:lpstr>
      <vt:lpstr>cc borrador</vt:lpstr>
      <vt:lpstr>Formaciones</vt:lpstr>
      <vt:lpstr>Usuarios OHS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asier eguilaz</dc:creator>
  <cp:keywords/>
  <dc:description/>
  <cp:lastModifiedBy>KHORA</cp:lastModifiedBy>
  <cp:revision/>
  <dcterms:created xsi:type="dcterms:W3CDTF">2023-04-24T15:23:14Z</dcterms:created>
  <dcterms:modified xsi:type="dcterms:W3CDTF">2023-07-07T09:47:34Z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0x0101002BE1C044AB627347BF817823C98F3378</vt:lpwstr>
  </property>
</Properties>
</file>