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LC\Desktop\Work\2.Projects\self made\generate_pptx\test\bootstrap_to_pptx\"/>
    </mc:Choice>
  </mc:AlternateContent>
  <bookViews>
    <workbookView xWindow="0" yWindow="0" windowWidth="28800" windowHeight="10830" activeTab="1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Sheet1!$A$1:$F$46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<sst xmlns="http://schemas.openxmlformats.org/spreadsheetml/2006/main" count="431" uniqueCount="203">
  <si>
    <t>Category</t>
  </si>
  <si>
    <t>Property</t>
  </si>
  <si>
    <t>python-pptx Attribute</t>
  </si>
  <si>
    <t>Value Type / Notes</t>
  </si>
  <si>
    <t>Slide</t>
  </si>
  <si>
    <t>Shape</t>
  </si>
  <si>
    <t>Text</t>
  </si>
  <si>
    <t>Table</t>
  </si>
  <si>
    <t>Image</t>
  </si>
  <si>
    <t>Chart</t>
  </si>
  <si>
    <t>Notes</t>
  </si>
  <si>
    <t>Other</t>
  </si>
  <si>
    <t>Background Fill Color</t>
  </si>
  <si>
    <t>Background Fill Type</t>
  </si>
  <si>
    <t>Left Position</t>
  </si>
  <si>
    <t>Top Position</t>
  </si>
  <si>
    <t>Width</t>
  </si>
  <si>
    <t>Height</t>
  </si>
  <si>
    <t>Fill Color</t>
  </si>
  <si>
    <t>Fill Type</t>
  </si>
  <si>
    <t>Line Color</t>
  </si>
  <si>
    <t>Line Width</t>
  </si>
  <si>
    <t>Line Dash Style</t>
  </si>
  <si>
    <t>Shadow Enable</t>
  </si>
  <si>
    <t>Shadow Blur Radius</t>
  </si>
  <si>
    <t>Shadow Distance</t>
  </si>
  <si>
    <t>Shadow Direction</t>
  </si>
  <si>
    <t>Corner Radius</t>
  </si>
  <si>
    <t>Text Content</t>
  </si>
  <si>
    <t>Paragraph Alignment</t>
  </si>
  <si>
    <t>Paragraph Space Before</t>
  </si>
  <si>
    <t>Paragraph Space After</t>
  </si>
  <si>
    <t>Paragraph Line Spacing</t>
  </si>
  <si>
    <t>Run Text</t>
  </si>
  <si>
    <t>Font Bold</t>
  </si>
  <si>
    <t>Font Italic</t>
  </si>
  <si>
    <t>Font Size</t>
  </si>
  <si>
    <t>Font Name</t>
  </si>
  <si>
    <t>Font Color</t>
  </si>
  <si>
    <t>Font Underline</t>
  </si>
  <si>
    <t>Font All Caps</t>
  </si>
  <si>
    <t>Cell Text</t>
  </si>
  <si>
    <t>Cell Fill Color</t>
  </si>
  <si>
    <t>Cell Merge</t>
  </si>
  <si>
    <t>Cell Text Alignment</t>
  </si>
  <si>
    <t>Add Picture</t>
  </si>
  <si>
    <t>Has Legend</t>
  </si>
  <si>
    <t>Legend Position</t>
  </si>
  <si>
    <t>Value Axis Max</t>
  </si>
  <si>
    <t>Value Axis Min</t>
  </si>
  <si>
    <t>Series Name</t>
  </si>
  <si>
    <t>Series Values</t>
  </si>
  <si>
    <t>Series X Values</t>
  </si>
  <si>
    <t>Series Fill Color</t>
  </si>
  <si>
    <t>Slide Notes Text</t>
  </si>
  <si>
    <t>Hyperlink</t>
  </si>
  <si>
    <t>Rotation</t>
  </si>
  <si>
    <t>slide.background.fill.fore_color.rgb</t>
  </si>
  <si>
    <t>slide.background.fill.solid()</t>
  </si>
  <si>
    <t>shape.left</t>
  </si>
  <si>
    <t>shape.top</t>
  </si>
  <si>
    <t>shape.width</t>
  </si>
  <si>
    <t>shape.height</t>
  </si>
  <si>
    <t>shape.fill.fore_color.rgb</t>
  </si>
  <si>
    <t>shape.fill.solid()</t>
  </si>
  <si>
    <t>shape.line.color.rgb</t>
  </si>
  <si>
    <t>shape.line.width</t>
  </si>
  <si>
    <t>shape.line.dash_style</t>
  </si>
  <si>
    <t>shape.shadow.inherit</t>
  </si>
  <si>
    <t>shape.shadow.blur_radius</t>
  </si>
  <si>
    <t>shape.shadow.distance</t>
  </si>
  <si>
    <t>shape.shadow.direction</t>
  </si>
  <si>
    <t>shape.adjustments[0]</t>
  </si>
  <si>
    <t>shape.text</t>
  </si>
  <si>
    <t>paragraph.alignment</t>
  </si>
  <si>
    <t>paragraph.space_before</t>
  </si>
  <si>
    <t>paragraph.space_after</t>
  </si>
  <si>
    <t>paragraph.line_spacing</t>
  </si>
  <si>
    <t>run.text</t>
  </si>
  <si>
    <t>run.font.bold</t>
  </si>
  <si>
    <t>run.font.italic</t>
  </si>
  <si>
    <t>run.font.size</t>
  </si>
  <si>
    <t>run.font.name</t>
  </si>
  <si>
    <t>run.font.color.rgb</t>
  </si>
  <si>
    <t>run.font.underline</t>
  </si>
  <si>
    <t>run.font.all_caps</t>
  </si>
  <si>
    <t>cell.text</t>
  </si>
  <si>
    <t>cell.fill.fore_color.rgb</t>
  </si>
  <si>
    <t>cell.merge()</t>
  </si>
  <si>
    <t>cell.text_frame.paragraphs[0].alignment</t>
  </si>
  <si>
    <t>shapes.add_picture()</t>
  </si>
  <si>
    <t>chart.has_legend</t>
  </si>
  <si>
    <t>chart.legend.position</t>
  </si>
  <si>
    <t>chart.value_axis.maximum_scale</t>
  </si>
  <si>
    <t>chart.value_axis.minimum_scale</t>
  </si>
  <si>
    <t>series.name</t>
  </si>
  <si>
    <t>series.values</t>
  </si>
  <si>
    <t>series.x_values</t>
  </si>
  <si>
    <t>series.format.fill.fore_color.rgb</t>
  </si>
  <si>
    <t>notes_slide.notes_text_frame.text</t>
  </si>
  <si>
    <t>shape.click_action.hyperlink.address</t>
  </si>
  <si>
    <t>shape.rotation</t>
  </si>
  <si>
    <t>RGB tuple</t>
  </si>
  <si>
    <t>solid, gradient, patterned</t>
  </si>
  <si>
    <t>Length (Inches, Cm, Pt)</t>
  </si>
  <si>
    <t>Length (Pt)</t>
  </si>
  <si>
    <t>dash, solid, etc.</t>
  </si>
  <si>
    <t>True/False</t>
  </si>
  <si>
    <t>Degrees</t>
  </si>
  <si>
    <t>Float (0-1)</t>
  </si>
  <si>
    <t>String</t>
  </si>
  <si>
    <t>LEFT, CENTER, RIGHT, JUSTIFY</t>
  </si>
  <si>
    <t>Float or Pt</t>
  </si>
  <si>
    <t>Pt</t>
  </si>
  <si>
    <t>Cell object</t>
  </si>
  <si>
    <t>LEFT, CENTER, RIGHT</t>
  </si>
  <si>
    <t>Path, position, size</t>
  </si>
  <si>
    <t>Position Enum</t>
  </si>
  <si>
    <t>Float</t>
  </si>
  <si>
    <t>List</t>
  </si>
  <si>
    <t>Bootstrap Class</t>
  </si>
  <si>
    <t>Mapping Logic / Notes</t>
  </si>
  <si>
    <t>border-x (1 - 5)</t>
  </si>
  <si>
    <t>python‑pptx Attribute</t>
  </si>
  <si>
    <t>RGBColor(r,g,b)</t>
  </si>
  <si>
    <t>Use brand color. If using a template, set on master.</t>
  </si>
  <si>
    <t>solid/gradient/patterned</t>
  </si>
  <si>
    <t>Length</t>
  </si>
  <si>
    <t>mt-0 … mt-5</t>
  </si>
  <si>
    <t>col-1 … col-12</t>
  </si>
  <si>
    <t>h-25 / h-50 / h-75 / h-100</t>
  </si>
  <si>
    <t>RGBColor</t>
  </si>
  <si>
    <t>solid</t>
  </si>
  <si>
    <t>For gradient, draw a shape and adjust transparency; or use a template.</t>
  </si>
  <si>
    <t>border</t>
  </si>
  <si>
    <t>Pt(n)</t>
  </si>
  <si>
    <t>border-1 … border-5</t>
  </si>
  <si>
    <t>Approx map: 1→0.75 pt, 2→1 pt, 3→1.5 pt, 4→2 pt, 5→3 pt.</t>
  </si>
  <si>
    <t>MSO_LINE_DASH_STYLE.*</t>
  </si>
  <si>
    <t>degrees</t>
  </si>
  <si>
    <t>float 0–1</t>
  </si>
  <si>
    <t>rounded</t>
  </si>
  <si>
    <t>str</t>
  </si>
  <si>
    <t>For multi‑style, use runs.</t>
  </si>
  <si>
    <t>PP_ALIGN.LEFT/CENTER/RIGHT/JUSTIFY</t>
  </si>
  <si>
    <t>text-start/center/end</t>
  </si>
  <si>
    <t>Map start→LEFT, center→CENTER, end→RIGHT.</t>
  </si>
  <si>
    <t>1.0–1.3 works well in decks.</t>
  </si>
  <si>
    <t>Split for bold/italics spans.</t>
  </si>
  <si>
    <t>fw-bold</t>
  </si>
  <si>
    <t>fst-italic</t>
  </si>
  <si>
    <t>Use styles.json constants.</t>
  </si>
  <si>
    <t>Better: set in template master.</t>
  </si>
  <si>
    <t>Map Bootstrap text colors to the same palette as bg‑*.</t>
  </si>
  <si>
    <t>text-uppercase</t>
  </si>
  <si>
    <t>Match header rows to brand.</t>
  </si>
  <si>
    <t>cell.merge(other_cell)</t>
  </si>
  <si>
    <t>returns top‑left cell</t>
  </si>
  <si>
    <t>Merge horizontally/vertically.</t>
  </si>
  <si>
    <t>PP_ALIGN.*</t>
  </si>
  <si>
    <t>shapes.add_picture(path, left, top, width=..., height=...)</t>
  </si>
  <si>
    <t>path + lengths</t>
  </si>
  <si>
    <t>Turn off for small charts.</t>
  </si>
  <si>
    <t>XL_LEGEND_POSITION.*</t>
  </si>
  <si>
    <t>float</t>
  </si>
  <si>
    <t>Set after adding data.</t>
  </si>
  <si>
    <t>—</t>
  </si>
  <si>
    <t>list</t>
  </si>
  <si>
    <t>For bars/areas/lines.</t>
  </si>
  <si>
    <t>slide.notes_slide.notes_text_frame.text</t>
  </si>
  <si>
    <t>degrees (float)</t>
  </si>
  <si>
    <t>Use for diagonal bands, icons, etc.</t>
  </si>
  <si>
    <t>Solid supported directly. Gradients/patterns: easiest via template or draw a full‑slide shape.</t>
  </si>
  <si>
    <t>Length (Inches(), Cm(), Pt)</t>
  </si>
  <si>
    <t>offset-1 … offset-11</t>
  </si>
  <si>
    <t>(offset_n/12) * content_width from left margin. With our Grid12: col_start = offset_n.</t>
  </si>
  <si>
    <t>Bootstrap spacing scale (rem): 0, .25, .5, 1, 1.5, 3rem. Convert: inches = rem * 16 / 96.</t>
  </si>
  <si>
    <t>(col_n/12)*content_width. Use Grid12 rect_for(col_span=col_n).</t>
  </si>
  <si>
    <t>0.25/0.5/0.75/1.0 * available_band_height.</t>
  </si>
  <si>
    <t>bg-primary etc.</t>
  </si>
  <si>
    <t>Map Bootstrap 5 palette → RGB: primary #0d6efd, secondary #6c757d, success #198754, danger #dc3545, warning #ffc107, info #0dcaf0, light #f8f9fa, dark #212529.</t>
  </si>
  <si>
    <t>Use light gray #dee2e6. border-0 ⇒ shape.line.fill.background().</t>
  </si>
  <si>
    <t>Options: SOLID, DASH, DOT, DASH_DOT, etc.</t>
  </si>
  <si>
    <t>Our cards use True, tiles optional.</t>
  </si>
  <si>
    <t>E.g., Pt(6) for soft blur.</t>
  </si>
  <si>
    <t>E.g., Pt(3).</t>
  </si>
  <si>
    <t>E.g., 315.0 for bottom‑right.</t>
  </si>
  <si>
    <t>Use ~0.15–0.25 for soft radius.</t>
  </si>
  <si>
    <t>shape.text or text_frame.paragraphs[...]</t>
  </si>
  <si>
    <t>Use for tighter rhythm (e.g., Pt(4)).</t>
  </si>
  <si>
    <t>Our bullets use Pt(6).</t>
  </si>
  <si>
    <t>True if class present.</t>
  </si>
  <si>
    <t>text-primary etc.</t>
  </si>
  <si>
    <t>True/False or MSO_TEXT_UNDERLINE.*</t>
  </si>
  <si>
    <t>True = single underline.</t>
  </si>
  <si>
    <t>Or use cell.text_frame for rich text.</t>
  </si>
  <si>
    <t>For vertical align use cell.vertical_anchor.</t>
  </si>
  <si>
    <t>Use height only to keep aspect.</t>
  </si>
  <si>
    <t>BOTTOM, RIGHT, etc.</t>
  </si>
  <si>
    <t>list/CategoryChartData</t>
  </si>
  <si>
    <t>Use ChartData helpers.</t>
  </si>
  <si>
    <t>Ensure notes_slide exists: slide.notes_slide.</t>
  </si>
  <si>
    <t>For text runs: run.hyperlink.address.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</si>
</sst>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ngp/Downloads/bootstrap_to_pptx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python-pptx Attribute</v>
          </cell>
          <cell r="B1" t="str">
            <v>Meaning</v>
          </cell>
          <cell r="C1" t="str">
            <v>Bootstrap Class</v>
          </cell>
          <cell r="D1" t="str">
            <v>Mapping Logic / Notes</v>
          </cell>
        </row>
        <row r="2">
          <cell r="A2" t="str">
            <v>shape.width</v>
          </cell>
          <cell r="B2" t="str">
            <v>Width proportion</v>
          </cell>
          <cell r="C2" t="str">
            <v>col-1 to col-12</v>
          </cell>
          <cell r="D2" t="str">
            <v>Percentage of slide width (col-x / 12) → Inches/Cm</v>
          </cell>
        </row>
        <row r="3">
          <cell r="A3" t="str">
            <v>Group shapes horizontally</v>
          </cell>
          <cell r="B3" t="str">
            <v>Horizontal container</v>
          </cell>
          <cell r="C3" t="str">
            <v>row</v>
          </cell>
          <cell r="D3" t="str">
            <v>Calculate x positions cumulatively</v>
          </cell>
        </row>
        <row r="4">
          <cell r="A4" t="str">
            <v>shape.left</v>
          </cell>
          <cell r="B4" t="str">
            <v>Left offset</v>
          </cell>
          <cell r="C4" t="str">
            <v>offset-1 to offset-11</v>
          </cell>
          <cell r="D4" t="str">
            <v>Percentage offset of slide width</v>
          </cell>
        </row>
        <row r="5">
          <cell r="A5" t="str">
            <v>shape.width/height adjusted or text_frame.margin_*</v>
          </cell>
          <cell r="B5" t="str">
            <v>Padding</v>
          </cell>
          <cell r="C5" t="str">
            <v>p-0 to p-5</v>
          </cell>
          <cell r="D5" t="str">
            <v>Bootstrap spacing scale (rem) → cm</v>
          </cell>
        </row>
        <row r="6">
          <cell r="A6" t="str">
            <v>text_frame.margin_top</v>
          </cell>
          <cell r="B6" t="str">
            <v>Top padding</v>
          </cell>
          <cell r="C6" t="str">
            <v>pt-0 to pt-5</v>
          </cell>
          <cell r="D6" t="str">
            <v>Bootstrap rem → cm</v>
          </cell>
        </row>
        <row r="7">
          <cell r="A7" t="str">
            <v>text_frame.margin_bottom</v>
          </cell>
          <cell r="B7" t="str">
            <v>Bottom padding</v>
          </cell>
          <cell r="C7" t="str">
            <v>pb-0 to pb-5</v>
          </cell>
          <cell r="D7" t="str">
            <v>Bootstrap rem → cm</v>
          </cell>
        </row>
        <row r="8">
          <cell r="A8" t="str">
            <v>text_frame.margin_left</v>
          </cell>
          <cell r="B8" t="str">
            <v>Left padding</v>
          </cell>
          <cell r="C8" t="str">
            <v>pl-0 to pl-5</v>
          </cell>
          <cell r="D8" t="str">
            <v>Bootstrap rem → cm</v>
          </cell>
        </row>
        <row r="9">
          <cell r="A9" t="str">
            <v>text_frame.margin_right</v>
          </cell>
          <cell r="B9" t="str">
            <v>Right padding</v>
          </cell>
          <cell r="C9" t="str">
            <v>pr-0 to pr-5</v>
          </cell>
          <cell r="D9" t="str">
            <v>Bootstrap rem → cm</v>
          </cell>
        </row>
        <row r="10">
          <cell r="A10" t="str">
            <v>shape.left/shape.top adjustment</v>
          </cell>
          <cell r="B10" t="str">
            <v>Margin</v>
          </cell>
          <cell r="C10" t="str">
            <v>m-0 to m-5</v>
          </cell>
          <cell r="D10" t="str">
            <v>Bootstrap spacing scale (rem) → cm</v>
          </cell>
        </row>
        <row r="11">
          <cell r="A11" t="str">
            <v>shape.top</v>
          </cell>
          <cell r="B11" t="str">
            <v>Top margin</v>
          </cell>
          <cell r="C11" t="str">
            <v>mt-0 to mt-5</v>
          </cell>
          <cell r="D11" t="str">
            <v>Bootstrap rem → cm</v>
          </cell>
        </row>
        <row r="12">
          <cell r="A12" t="str">
            <v>shape.top + height</v>
          </cell>
          <cell r="B12" t="str">
            <v>Bottom margin</v>
          </cell>
          <cell r="C12" t="str">
            <v>mb-0 to mb-5</v>
          </cell>
          <cell r="D12" t="str">
            <v>Bootstrap rem → cm</v>
          </cell>
        </row>
        <row r="13">
          <cell r="A13" t="str">
            <v>paragraph.alignment</v>
          </cell>
          <cell r="B13" t="str">
            <v>Align left</v>
          </cell>
          <cell r="C13" t="str">
            <v>text-start</v>
          </cell>
          <cell r="D13" t="str">
            <v>LEFT</v>
          </cell>
        </row>
        <row r="14">
          <cell r="A14" t="str">
            <v>paragraph.alignment</v>
          </cell>
          <cell r="B14" t="str">
            <v>Align center</v>
          </cell>
          <cell r="C14" t="str">
            <v>text-center</v>
          </cell>
          <cell r="D14" t="str">
            <v>CENTER</v>
          </cell>
        </row>
        <row r="15">
          <cell r="A15" t="str">
            <v>paragraph.alignment</v>
          </cell>
          <cell r="B15" t="str">
            <v>Align right</v>
          </cell>
          <cell r="C15" t="str">
            <v>text-end</v>
          </cell>
          <cell r="D15" t="str">
            <v>RIGHT</v>
          </cell>
        </row>
        <row r="16">
          <cell r="A16" t="str">
            <v>run.font.bold</v>
          </cell>
          <cell r="B16" t="str">
            <v>Bold text</v>
          </cell>
          <cell r="C16" t="str">
            <v>fw-bold</v>
          </cell>
          <cell r="D16" t="str">
            <v>True</v>
          </cell>
        </row>
        <row r="17">
          <cell r="A17" t="str">
            <v>run.font.bold</v>
          </cell>
          <cell r="B17" t="str">
            <v>Normal weight</v>
          </cell>
          <cell r="C17" t="str">
            <v>fw-normal</v>
          </cell>
          <cell r="D17" t="str">
            <v>False</v>
          </cell>
        </row>
        <row r="18">
          <cell r="A18" t="str">
            <v>run.font.italic</v>
          </cell>
          <cell r="B18" t="str">
            <v>Italic text</v>
          </cell>
          <cell r="C18" t="str">
            <v>fst-italic</v>
          </cell>
          <cell r="D18" t="str">
            <v>True</v>
          </cell>
        </row>
        <row r="19">
          <cell r="A19" t="str">
            <v>run.font.all_caps</v>
          </cell>
          <cell r="B19" t="str">
            <v>All caps</v>
          </cell>
          <cell r="C19" t="str">
            <v>text-uppercase</v>
          </cell>
          <cell r="D19" t="str">
            <v>True</v>
          </cell>
        </row>
        <row r="20">
          <cell r="A20" t="str">
            <v>Transform text manually</v>
          </cell>
          <cell r="B20" t="str">
            <v>Lowercase</v>
          </cell>
          <cell r="C20" t="str">
            <v>text-lowercase</v>
          </cell>
          <cell r="D20" t="str">
            <v>str.lower()</v>
          </cell>
        </row>
        <row r="21">
          <cell r="A21" t="str">
            <v>Transform text manually</v>
          </cell>
          <cell r="B21" t="str">
            <v>Capitalize</v>
          </cell>
          <cell r="C21" t="str">
            <v>text-capitalize</v>
          </cell>
          <cell r="D21" t="str">
            <v>str.capitalize()</v>
          </cell>
        </row>
        <row r="22">
          <cell r="A22" t="str">
            <v>run.font.color.rgb</v>
          </cell>
          <cell r="B22" t="str">
            <v>Primary color text</v>
          </cell>
          <cell r="C22" t="str">
            <v>text-primary</v>
          </cell>
          <cell r="D22" t="str">
            <v>Map Bootstrap theme color → RGB</v>
          </cell>
        </row>
        <row r="23">
          <cell r="A23" t="str">
            <v>run.font.color.rgb</v>
          </cell>
          <cell r="B23" t="str">
            <v>Secondary color text</v>
          </cell>
          <cell r="C23" t="str">
            <v>text-secondary</v>
          </cell>
          <cell r="D23" t="str">
            <v>Map Bootstrap theme color → RGB</v>
          </cell>
        </row>
        <row r="24">
          <cell r="A24" t="str">
            <v>run.font.color.rgb</v>
          </cell>
          <cell r="B24" t="str">
            <v>Success color text</v>
          </cell>
          <cell r="C24" t="str">
            <v>text-success</v>
          </cell>
          <cell r="D24" t="str">
            <v>Map Bootstrap theme color → RGB</v>
          </cell>
        </row>
        <row r="25">
          <cell r="A25" t="str">
            <v>run.font.color.rgb</v>
          </cell>
          <cell r="B25" t="str">
            <v>Danger color text</v>
          </cell>
          <cell r="C25" t="str">
            <v>text-danger</v>
          </cell>
          <cell r="D25" t="str">
            <v>Map Bootstrap theme color → RGB</v>
          </cell>
        </row>
        <row r="26">
          <cell r="A26" t="str">
            <v>shape.fill.fore_color.rgb</v>
          </cell>
          <cell r="B26" t="str">
            <v>Primary background</v>
          </cell>
          <cell r="C26" t="str">
            <v>bg-primary</v>
          </cell>
          <cell r="D26" t="str">
            <v>Map Bootstrap theme color → RGB</v>
          </cell>
        </row>
        <row r="27">
          <cell r="A27" t="str">
            <v>shape.fill.fore_color.rgb</v>
          </cell>
          <cell r="B27" t="str">
            <v>Secondary background</v>
          </cell>
          <cell r="C27" t="str">
            <v>bg-secondary</v>
          </cell>
          <cell r="D27" t="str">
            <v>Map Bootstrap theme color → RGB</v>
          </cell>
        </row>
        <row r="28">
          <cell r="A28" t="str">
            <v>shape.fill.fore_color.rgb</v>
          </cell>
          <cell r="B28" t="str">
            <v>Light background</v>
          </cell>
          <cell r="C28" t="str">
            <v>bg-light</v>
          </cell>
          <cell r="D28" t="str">
            <v>Map Bootstrap theme color → RGB</v>
          </cell>
        </row>
        <row r="29">
          <cell r="A29" t="str">
            <v>shape.fill.fore_color.rgb</v>
          </cell>
          <cell r="B29" t="str">
            <v>Dark background</v>
          </cell>
          <cell r="C29" t="str">
            <v>bg-dark</v>
          </cell>
          <cell r="D29" t="str">
            <v>Map Bootstrap theme color → RGB</v>
          </cell>
        </row>
        <row r="30">
          <cell r="A30" t="str">
            <v>shape.line.color.rgb</v>
          </cell>
          <cell r="B30" t="str">
            <v>Default border</v>
          </cell>
          <cell r="C30" t="str">
            <v>border</v>
          </cell>
          <cell r="D30" t="str">
            <v>Default gray border</v>
          </cell>
        </row>
        <row r="31">
          <cell r="A31" t="str">
            <v>shape.line.fill.background()</v>
          </cell>
          <cell r="B31" t="str">
            <v>No border</v>
          </cell>
          <cell r="C31" t="str">
            <v>border-0</v>
          </cell>
          <cell r="D31" t="str">
            <v>No border</v>
          </cell>
        </row>
        <row r="32">
          <cell r="A32" t="str">
            <v>shape.line.color.rgb</v>
          </cell>
          <cell r="B32" t="str">
            <v>Primary border color</v>
          </cell>
          <cell r="C32" t="str">
            <v>border-primary</v>
          </cell>
          <cell r="D32" t="str">
            <v>Bootstrap theme color → RGB</v>
          </cell>
        </row>
        <row r="33">
          <cell r="A33" t="str">
            <v>shape.adjustments[0]</v>
          </cell>
          <cell r="B33" t="str">
            <v>Rounded corners</v>
          </cell>
          <cell r="C33" t="str">
            <v>rounded</v>
          </cell>
          <cell r="D33" t="str">
            <v>0.2</v>
          </cell>
        </row>
        <row r="34">
          <cell r="A34" t="str">
            <v>Custom shape or width=height &amp; full radius</v>
          </cell>
          <cell r="B34" t="str">
            <v>Circle shape</v>
          </cell>
          <cell r="C34" t="str">
            <v>rounded-circle</v>
          </cell>
          <cell r="D34" t="str">
            <v>Adjustments</v>
          </cell>
        </row>
        <row r="35">
          <cell r="A35" t="str">
            <v>shape.shadow</v>
          </cell>
          <cell r="B35" t="str">
            <v>Small shadow</v>
          </cell>
          <cell r="C35" t="str">
            <v>shadow-sm</v>
          </cell>
          <cell r="D35" t="str">
            <v>Small blur radius</v>
          </cell>
        </row>
        <row r="36">
          <cell r="A36" t="str">
            <v>shape.shadow</v>
          </cell>
          <cell r="B36" t="str">
            <v>Default shadow</v>
          </cell>
          <cell r="C36" t="str">
            <v>shadow</v>
          </cell>
          <cell r="D36" t="str">
            <v>Default blur radius</v>
          </cell>
        </row>
        <row r="37">
          <cell r="A37" t="str">
            <v>shape.shadow</v>
          </cell>
          <cell r="B37" t="str">
            <v>Large shadow</v>
          </cell>
          <cell r="C37" t="str">
            <v>shadow-lg</v>
          </cell>
          <cell r="D37" t="str">
            <v>Large blur radius</v>
          </cell>
        </row>
        <row r="38">
          <cell r="A38" t="str">
            <v>shape.width</v>
          </cell>
          <cell r="B38" t="str">
            <v>Width 25%</v>
          </cell>
          <cell r="C38" t="str">
            <v>w-25</v>
          </cell>
          <cell r="D38" t="str">
            <v>0.25 * slide width</v>
          </cell>
        </row>
        <row r="39">
          <cell r="A39" t="str">
            <v>shape.width</v>
          </cell>
          <cell r="B39" t="str">
            <v>Width 50%</v>
          </cell>
          <cell r="C39" t="str">
            <v>w-50</v>
          </cell>
          <cell r="D39" t="str">
            <v>0.5 * slide width</v>
          </cell>
        </row>
        <row r="40">
          <cell r="A40" t="str">
            <v>shape.width</v>
          </cell>
          <cell r="B40" t="str">
            <v>Width 75%</v>
          </cell>
          <cell r="C40" t="str">
            <v>w-75</v>
          </cell>
          <cell r="D40" t="str">
            <v>0.75 * slide width</v>
          </cell>
        </row>
        <row r="41">
          <cell r="A41" t="str">
            <v>shape.width</v>
          </cell>
          <cell r="B41" t="str">
            <v>Width 100%</v>
          </cell>
          <cell r="C41" t="str">
            <v>w-100</v>
          </cell>
          <cell r="D41" t="str">
            <v>Slide width</v>
          </cell>
        </row>
        <row r="42">
          <cell r="A42" t="str">
            <v>shape.height</v>
          </cell>
          <cell r="B42" t="str">
            <v>Height 25%</v>
          </cell>
          <cell r="C42" t="str">
            <v>h-25</v>
          </cell>
          <cell r="D42" t="str">
            <v>0.25 * slide height</v>
          </cell>
        </row>
        <row r="43">
          <cell r="A43" t="str">
            <v>shape.height</v>
          </cell>
          <cell r="B43" t="str">
            <v>Height 50%</v>
          </cell>
          <cell r="C43" t="str">
            <v>h-50</v>
          </cell>
          <cell r="D43" t="str">
            <v>0.5 * slide height</v>
          </cell>
        </row>
        <row r="44">
          <cell r="A44" t="str">
            <v>shape.height</v>
          </cell>
          <cell r="B44" t="str">
            <v>Height 75%</v>
          </cell>
          <cell r="C44" t="str">
            <v>h-75</v>
          </cell>
          <cell r="D44" t="str">
            <v>0.75 * slide height</v>
          </cell>
        </row>
        <row r="45">
          <cell r="A45" t="str">
            <v>shape.height</v>
          </cell>
          <cell r="B45" t="str">
            <v>Height 100%</v>
          </cell>
          <cell r="C45" t="str">
            <v>h-100</v>
          </cell>
          <cell r="D45" t="str">
            <v>Slide height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22" workbookViewId="0">
      <selection activeCell="C38" sqref="C38"/>
    </sheetView>
  </sheetViews>
  <sheetFormatPr defaultRowHeight="15" x14ac:dyDescent="0.25"/>
  <cols>
    <col min="1" max="1" width="8.28515625" bestFit="1" customWidth="1"/>
    <col min="2" max="2" width="25.140625" customWidth="1"/>
    <col min="3" max="3" width="33.5703125" customWidth="1"/>
    <col min="4" max="4" width="32.42578125" customWidth="1"/>
    <col min="5" max="5" width="13.85546875" bestFit="1" customWidth="1"/>
    <col min="6" max="6" width="20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120</v>
      </c>
      <c r="F1" s="1" t="s">
        <v>121</v>
      </c>
    </row>
    <row r="2" spans="1:6" x14ac:dyDescent="0.25">
      <c r="A2" t="s">
        <v>4</v>
      </c>
      <c r="B2" t="s">
        <v>12</v>
      </c>
      <c r="C2" t="s">
        <v>57</v>
      </c>
      <c r="D2" t="s">
        <v>102</v>
      </c>
      <c r="E2" t="e">
        <f>VLOOKUP(C2, [1]Sheet1!$A$1:$D$45, 3, 0)</f>
        <v>#N/A</v>
      </c>
      <c r="F2" t="e">
        <f>VLOOKUP(C2, [1]Sheet1!$A$1:$D$45, 4, 0)</f>
        <v>#N/A</v>
      </c>
    </row>
    <row r="3" spans="1:6" x14ac:dyDescent="0.25">
      <c r="A3" t="s">
        <v>4</v>
      </c>
      <c r="B3" t="s">
        <v>13</v>
      </c>
      <c r="C3" t="s">
        <v>58</v>
      </c>
      <c r="D3" t="s">
        <v>103</v>
      </c>
      <c r="E3" t="e">
        <f>VLOOKUP(C3, [1]Sheet1!$A$1:$D$45, 3, 0)</f>
        <v>#N/A</v>
      </c>
      <c r="F3" t="e">
        <f>VLOOKUP(C3, [1]Sheet1!$A$1:$D$45, 4, 0)</f>
        <v>#N/A</v>
      </c>
    </row>
    <row r="4" spans="1:6" x14ac:dyDescent="0.25">
      <c r="A4" t="s">
        <v>5</v>
      </c>
      <c r="B4" t="s">
        <v>14</v>
      </c>
      <c r="C4" t="s">
        <v>59</v>
      </c>
      <c r="D4" t="s">
        <v>104</v>
      </c>
      <c r="E4" t="str">
        <f>VLOOKUP(C4, [1]Sheet1!$A$1:$D$45, 3, 0)</f>
        <v>offset-1 to offset-11</v>
      </c>
      <c r="F4" t="str">
        <f>VLOOKUP(C4, [1]Sheet1!$A$1:$D$45, 4, 0)</f>
        <v>Percentage offset of slide width</v>
      </c>
    </row>
    <row r="5" spans="1:6" x14ac:dyDescent="0.25">
      <c r="A5" t="s">
        <v>5</v>
      </c>
      <c r="B5" t="s">
        <v>15</v>
      </c>
      <c r="C5" t="s">
        <v>60</v>
      </c>
      <c r="D5" t="s">
        <v>104</v>
      </c>
      <c r="E5" t="str">
        <f>VLOOKUP(C5, [1]Sheet1!$A$1:$D$45, 3, 0)</f>
        <v>mt-0 to mt-5</v>
      </c>
      <c r="F5" t="str">
        <f>VLOOKUP(C5, [1]Sheet1!$A$1:$D$45, 4, 0)</f>
        <v>Bootstrap rem → cm</v>
      </c>
    </row>
    <row r="6" spans="1:6" x14ac:dyDescent="0.25">
      <c r="A6" t="s">
        <v>5</v>
      </c>
      <c r="B6" t="s">
        <v>16</v>
      </c>
      <c r="C6" t="s">
        <v>61</v>
      </c>
      <c r="D6" t="s">
        <v>104</v>
      </c>
      <c r="E6" t="str">
        <f>VLOOKUP(C6, [1]Sheet1!$A$1:$D$45, 3, 0)</f>
        <v>col-1 to col-12</v>
      </c>
      <c r="F6" t="str">
        <f>VLOOKUP(C6, [1]Sheet1!$A$1:$D$45, 4, 0)</f>
        <v>Percentage of slide width (col-x / 12) → Inches/Cm</v>
      </c>
    </row>
    <row r="7" spans="1:6" x14ac:dyDescent="0.25">
      <c r="A7" t="s">
        <v>5</v>
      </c>
      <c r="B7" t="s">
        <v>17</v>
      </c>
      <c r="C7" t="s">
        <v>62</v>
      </c>
      <c r="D7" t="s">
        <v>104</v>
      </c>
      <c r="E7" t="str">
        <f>VLOOKUP(C7, [1]Sheet1!$A$1:$D$45, 3, 0)</f>
        <v>h-25</v>
      </c>
      <c r="F7" t="str">
        <f>VLOOKUP(C7, [1]Sheet1!$A$1:$D$45, 4, 0)</f>
        <v>0.25 * slide height</v>
      </c>
    </row>
    <row r="8" spans="1:6" x14ac:dyDescent="0.25">
      <c r="A8" t="s">
        <v>5</v>
      </c>
      <c r="B8" t="s">
        <v>18</v>
      </c>
      <c r="C8" t="s">
        <v>63</v>
      </c>
      <c r="D8" t="s">
        <v>102</v>
      </c>
      <c r="E8" t="str">
        <f>VLOOKUP(C8, [1]Sheet1!$A$1:$D$45, 3, 0)</f>
        <v>bg-primary</v>
      </c>
      <c r="F8" t="str">
        <f>VLOOKUP(C8, [1]Sheet1!$A$1:$D$45, 4, 0)</f>
        <v>Map Bootstrap theme color → RGB</v>
      </c>
    </row>
    <row r="9" spans="1:6" x14ac:dyDescent="0.25">
      <c r="A9" t="s">
        <v>5</v>
      </c>
      <c r="B9" t="s">
        <v>19</v>
      </c>
      <c r="C9" t="s">
        <v>64</v>
      </c>
      <c r="D9" t="s">
        <v>103</v>
      </c>
      <c r="E9" t="e">
        <f>VLOOKUP(C9, [1]Sheet1!$A$1:$D$45, 3, 0)</f>
        <v>#N/A</v>
      </c>
      <c r="F9" t="e">
        <f>VLOOKUP(C9, [1]Sheet1!$A$1:$D$45, 4, 0)</f>
        <v>#N/A</v>
      </c>
    </row>
    <row r="10" spans="1:6" x14ac:dyDescent="0.25">
      <c r="A10" t="s">
        <v>5</v>
      </c>
      <c r="B10" t="s">
        <v>20</v>
      </c>
      <c r="C10" t="s">
        <v>65</v>
      </c>
      <c r="D10" t="s">
        <v>102</v>
      </c>
      <c r="E10" t="str">
        <f>VLOOKUP(C10, [1]Sheet1!$A$1:$D$45, 3, 0)</f>
        <v>border</v>
      </c>
      <c r="F10" t="str">
        <f>VLOOKUP(C10, [1]Sheet1!$A$1:$D$45, 4, 0)</f>
        <v>Default gray border</v>
      </c>
    </row>
    <row r="11" spans="1:6" x14ac:dyDescent="0.25">
      <c r="A11" t="s">
        <v>5</v>
      </c>
      <c r="B11" t="s">
        <v>21</v>
      </c>
      <c r="C11" t="s">
        <v>66</v>
      </c>
      <c r="D11" t="s">
        <v>105</v>
      </c>
      <c r="E11" t="s">
        <v>122</v>
      </c>
      <c r="F11" t="e">
        <f>VLOOKUP(C11, [1]Sheet1!$A$1:$D$45, 4, 0)</f>
        <v>#N/A</v>
      </c>
    </row>
    <row r="12" spans="1:6" x14ac:dyDescent="0.25">
      <c r="A12" t="s">
        <v>5</v>
      </c>
      <c r="B12" t="s">
        <v>22</v>
      </c>
      <c r="C12" t="s">
        <v>67</v>
      </c>
      <c r="D12" t="s">
        <v>106</v>
      </c>
      <c r="E12" t="e">
        <f>VLOOKUP(C12, [1]Sheet1!$A$1:$D$45, 3, 0)</f>
        <v>#N/A</v>
      </c>
      <c r="F12" t="e">
        <f>VLOOKUP(C12, [1]Sheet1!$A$1:$D$45, 4, 0)</f>
        <v>#N/A</v>
      </c>
    </row>
    <row r="13" spans="1:6" x14ac:dyDescent="0.25">
      <c r="A13" t="s">
        <v>5</v>
      </c>
      <c r="B13" t="s">
        <v>23</v>
      </c>
      <c r="C13" t="s">
        <v>68</v>
      </c>
      <c r="D13" t="s">
        <v>107</v>
      </c>
      <c r="E13" t="e">
        <f>VLOOKUP(C13, [1]Sheet1!$A$1:$D$45, 3, 0)</f>
        <v>#N/A</v>
      </c>
      <c r="F13" t="e">
        <f>VLOOKUP(C13, [1]Sheet1!$A$1:$D$45, 4, 0)</f>
        <v>#N/A</v>
      </c>
    </row>
    <row r="14" spans="1:6" x14ac:dyDescent="0.25">
      <c r="A14" t="s">
        <v>5</v>
      </c>
      <c r="B14" t="s">
        <v>24</v>
      </c>
      <c r="C14" t="s">
        <v>69</v>
      </c>
      <c r="D14" t="s">
        <v>105</v>
      </c>
      <c r="E14" t="e">
        <f>VLOOKUP(C14, [1]Sheet1!$A$1:$D$45, 3, 0)</f>
        <v>#N/A</v>
      </c>
      <c r="F14" t="e">
        <f>VLOOKUP(C14, [1]Sheet1!$A$1:$D$45, 4, 0)</f>
        <v>#N/A</v>
      </c>
    </row>
    <row r="15" spans="1:6" x14ac:dyDescent="0.25">
      <c r="A15" t="s">
        <v>5</v>
      </c>
      <c r="B15" t="s">
        <v>25</v>
      </c>
      <c r="C15" t="s">
        <v>70</v>
      </c>
      <c r="D15" t="s">
        <v>105</v>
      </c>
      <c r="E15" t="e">
        <f>VLOOKUP(C15, [1]Sheet1!$A$1:$D$45, 3, 0)</f>
        <v>#N/A</v>
      </c>
      <c r="F15" t="e">
        <f>VLOOKUP(C15, [1]Sheet1!$A$1:$D$45, 4, 0)</f>
        <v>#N/A</v>
      </c>
    </row>
    <row r="16" spans="1:6" x14ac:dyDescent="0.25">
      <c r="A16" t="s">
        <v>5</v>
      </c>
      <c r="B16" t="s">
        <v>26</v>
      </c>
      <c r="C16" t="s">
        <v>71</v>
      </c>
      <c r="D16" t="s">
        <v>108</v>
      </c>
      <c r="E16" t="e">
        <f>VLOOKUP(C16, [1]Sheet1!$A$1:$D$45, 3, 0)</f>
        <v>#N/A</v>
      </c>
      <c r="F16" t="e">
        <f>VLOOKUP(C16, [1]Sheet1!$A$1:$D$45, 4, 0)</f>
        <v>#N/A</v>
      </c>
    </row>
    <row r="17" spans="1:6" x14ac:dyDescent="0.25">
      <c r="A17" t="s">
        <v>5</v>
      </c>
      <c r="B17" t="s">
        <v>27</v>
      </c>
      <c r="C17" t="s">
        <v>72</v>
      </c>
      <c r="D17" t="s">
        <v>109</v>
      </c>
      <c r="E17" t="str">
        <f>VLOOKUP(C17, [1]Sheet1!$A$1:$D$45, 3, 0)</f>
        <v>rounded</v>
      </c>
      <c r="F17" t="str">
        <f>VLOOKUP(C17, [1]Sheet1!$A$1:$D$45, 4, 0)</f>
        <v>0.2</v>
      </c>
    </row>
    <row r="18" spans="1:6" x14ac:dyDescent="0.25">
      <c r="A18" t="s">
        <v>6</v>
      </c>
      <c r="B18" t="s">
        <v>28</v>
      </c>
      <c r="C18" t="s">
        <v>73</v>
      </c>
      <c r="D18" t="s">
        <v>110</v>
      </c>
      <c r="E18" t="e">
        <f>VLOOKUP(C18, [1]Sheet1!$A$1:$D$45, 3, 0)</f>
        <v>#N/A</v>
      </c>
      <c r="F18" t="e">
        <f>VLOOKUP(C18, [1]Sheet1!$A$1:$D$45, 4, 0)</f>
        <v>#N/A</v>
      </c>
    </row>
    <row r="19" spans="1:6" x14ac:dyDescent="0.25">
      <c r="A19" t="s">
        <v>6</v>
      </c>
      <c r="B19" t="s">
        <v>29</v>
      </c>
      <c r="C19" t="s">
        <v>74</v>
      </c>
      <c r="D19" t="s">
        <v>111</v>
      </c>
      <c r="E19" t="str">
        <f>VLOOKUP(C19, [1]Sheet1!$A$1:$D$45, 3, 0)</f>
        <v>text-start</v>
      </c>
      <c r="F19" t="str">
        <f>VLOOKUP(C19, [1]Sheet1!$A$1:$D$45, 4, 0)</f>
        <v>LEFT</v>
      </c>
    </row>
    <row r="20" spans="1:6" x14ac:dyDescent="0.25">
      <c r="A20" t="s">
        <v>6</v>
      </c>
      <c r="B20" t="s">
        <v>30</v>
      </c>
      <c r="C20" t="s">
        <v>75</v>
      </c>
      <c r="D20" t="s">
        <v>105</v>
      </c>
      <c r="E20" t="e">
        <f>VLOOKUP(C20, [1]Sheet1!$A$1:$D$45, 3, 0)</f>
        <v>#N/A</v>
      </c>
      <c r="F20" t="e">
        <f>VLOOKUP(C20, [1]Sheet1!$A$1:$D$45, 4, 0)</f>
        <v>#N/A</v>
      </c>
    </row>
    <row r="21" spans="1:6" x14ac:dyDescent="0.25">
      <c r="A21" t="s">
        <v>6</v>
      </c>
      <c r="B21" t="s">
        <v>31</v>
      </c>
      <c r="C21" t="s">
        <v>76</v>
      </c>
      <c r="D21" t="s">
        <v>105</v>
      </c>
      <c r="E21" t="e">
        <f>VLOOKUP(C21, [1]Sheet1!$A$1:$D$45, 3, 0)</f>
        <v>#N/A</v>
      </c>
      <c r="F21" t="e">
        <f>VLOOKUP(C21, [1]Sheet1!$A$1:$D$45, 4, 0)</f>
        <v>#N/A</v>
      </c>
    </row>
    <row r="22" spans="1:6" x14ac:dyDescent="0.25">
      <c r="A22" t="s">
        <v>6</v>
      </c>
      <c r="B22" t="s">
        <v>32</v>
      </c>
      <c r="C22" t="s">
        <v>77</v>
      </c>
      <c r="D22" t="s">
        <v>112</v>
      </c>
      <c r="E22" t="e">
        <f>VLOOKUP(C22, [1]Sheet1!$A$1:$D$45, 3, 0)</f>
        <v>#N/A</v>
      </c>
      <c r="F22" t="e">
        <f>VLOOKUP(C22, [1]Sheet1!$A$1:$D$45, 4, 0)</f>
        <v>#N/A</v>
      </c>
    </row>
    <row r="23" spans="1:6" x14ac:dyDescent="0.25">
      <c r="A23" t="s">
        <v>6</v>
      </c>
      <c r="B23" t="s">
        <v>33</v>
      </c>
      <c r="C23" t="s">
        <v>78</v>
      </c>
      <c r="D23" t="s">
        <v>110</v>
      </c>
      <c r="E23" t="e">
        <f>VLOOKUP(C23, [1]Sheet1!$A$1:$D$45, 3, 0)</f>
        <v>#N/A</v>
      </c>
      <c r="F23" t="e">
        <f>VLOOKUP(C23, [1]Sheet1!$A$1:$D$45, 4, 0)</f>
        <v>#N/A</v>
      </c>
    </row>
    <row r="24" spans="1:6" x14ac:dyDescent="0.25">
      <c r="A24" t="s">
        <v>6</v>
      </c>
      <c r="B24" t="s">
        <v>34</v>
      </c>
      <c r="C24" t="s">
        <v>79</v>
      </c>
      <c r="D24" t="s">
        <v>107</v>
      </c>
      <c r="E24" t="str">
        <f>VLOOKUP(C24, [1]Sheet1!$A$1:$D$45, 3, 0)</f>
        <v>fw-bold</v>
      </c>
      <c r="F24" t="str">
        <f>VLOOKUP(C24, [1]Sheet1!$A$1:$D$45, 4, 0)</f>
        <v>True</v>
      </c>
    </row>
    <row r="25" spans="1:6" x14ac:dyDescent="0.25">
      <c r="A25" t="s">
        <v>6</v>
      </c>
      <c r="B25" t="s">
        <v>35</v>
      </c>
      <c r="C25" t="s">
        <v>80</v>
      </c>
      <c r="D25" t="s">
        <v>107</v>
      </c>
      <c r="E25" t="str">
        <f>VLOOKUP(C25, [1]Sheet1!$A$1:$D$45, 3, 0)</f>
        <v>fst-italic</v>
      </c>
      <c r="F25" t="str">
        <f>VLOOKUP(C25, [1]Sheet1!$A$1:$D$45, 4, 0)</f>
        <v>True</v>
      </c>
    </row>
    <row r="26" spans="1:6" x14ac:dyDescent="0.25">
      <c r="A26" t="s">
        <v>6</v>
      </c>
      <c r="B26" t="s">
        <v>36</v>
      </c>
      <c r="C26" t="s">
        <v>81</v>
      </c>
      <c r="D26" t="s">
        <v>113</v>
      </c>
      <c r="E26" t="e">
        <f>VLOOKUP(C26, [1]Sheet1!$A$1:$D$45, 3, 0)</f>
        <v>#N/A</v>
      </c>
      <c r="F26" t="e">
        <f>VLOOKUP(C26, [1]Sheet1!$A$1:$D$45, 4, 0)</f>
        <v>#N/A</v>
      </c>
    </row>
    <row r="27" spans="1:6" x14ac:dyDescent="0.25">
      <c r="A27" t="s">
        <v>6</v>
      </c>
      <c r="B27" t="s">
        <v>37</v>
      </c>
      <c r="C27" t="s">
        <v>82</v>
      </c>
      <c r="D27" t="s">
        <v>110</v>
      </c>
      <c r="E27" t="e">
        <f>VLOOKUP(C27, [1]Sheet1!$A$1:$D$45, 3, 0)</f>
        <v>#N/A</v>
      </c>
      <c r="F27" t="e">
        <f>VLOOKUP(C27, [1]Sheet1!$A$1:$D$45, 4, 0)</f>
        <v>#N/A</v>
      </c>
    </row>
    <row r="28" spans="1:6" x14ac:dyDescent="0.25">
      <c r="A28" t="s">
        <v>6</v>
      </c>
      <c r="B28" t="s">
        <v>38</v>
      </c>
      <c r="C28" t="s">
        <v>83</v>
      </c>
      <c r="D28" t="s">
        <v>102</v>
      </c>
      <c r="E28" t="str">
        <f>VLOOKUP(C28, [1]Sheet1!$A$1:$D$45, 3, 0)</f>
        <v>text-primary</v>
      </c>
      <c r="F28" t="str">
        <f>VLOOKUP(C28, [1]Sheet1!$A$1:$D$45, 4, 0)</f>
        <v>Map Bootstrap theme color → RGB</v>
      </c>
    </row>
    <row r="29" spans="1:6" x14ac:dyDescent="0.25">
      <c r="A29" t="s">
        <v>6</v>
      </c>
      <c r="B29" t="s">
        <v>39</v>
      </c>
      <c r="C29" t="s">
        <v>84</v>
      </c>
      <c r="D29" t="s">
        <v>107</v>
      </c>
      <c r="E29" t="e">
        <f>VLOOKUP(C29, [1]Sheet1!$A$1:$D$45, 3, 0)</f>
        <v>#N/A</v>
      </c>
      <c r="F29" t="e">
        <f>VLOOKUP(C29, [1]Sheet1!$A$1:$D$45, 4, 0)</f>
        <v>#N/A</v>
      </c>
    </row>
    <row r="30" spans="1:6" x14ac:dyDescent="0.25">
      <c r="A30" t="s">
        <v>6</v>
      </c>
      <c r="B30" t="s">
        <v>40</v>
      </c>
      <c r="C30" t="s">
        <v>85</v>
      </c>
      <c r="D30" t="s">
        <v>107</v>
      </c>
      <c r="E30" t="str">
        <f>VLOOKUP(C30, [1]Sheet1!$A$1:$D$45, 3, 0)</f>
        <v>text-uppercase</v>
      </c>
      <c r="F30" t="str">
        <f>VLOOKUP(C30, [1]Sheet1!$A$1:$D$45, 4, 0)</f>
        <v>True</v>
      </c>
    </row>
    <row r="31" spans="1:6" x14ac:dyDescent="0.25">
      <c r="A31" t="s">
        <v>7</v>
      </c>
      <c r="B31" t="s">
        <v>41</v>
      </c>
      <c r="C31" t="s">
        <v>86</v>
      </c>
      <c r="D31" t="s">
        <v>110</v>
      </c>
      <c r="E31" t="e">
        <f>VLOOKUP(C31, [1]Sheet1!$A$1:$D$45, 3, 0)</f>
        <v>#N/A</v>
      </c>
      <c r="F31" t="e">
        <f>VLOOKUP(C31, [1]Sheet1!$A$1:$D$45, 4, 0)</f>
        <v>#N/A</v>
      </c>
    </row>
    <row r="32" spans="1:6" x14ac:dyDescent="0.25">
      <c r="A32" t="s">
        <v>7</v>
      </c>
      <c r="B32" t="s">
        <v>42</v>
      </c>
      <c r="C32" t="s">
        <v>87</v>
      </c>
      <c r="D32" t="s">
        <v>102</v>
      </c>
      <c r="E32" t="e">
        <f>VLOOKUP(C32, [1]Sheet1!$A$1:$D$45, 3, 0)</f>
        <v>#N/A</v>
      </c>
      <c r="F32" t="e">
        <f>VLOOKUP(C32, [1]Sheet1!$A$1:$D$45, 4, 0)</f>
        <v>#N/A</v>
      </c>
    </row>
    <row r="33" spans="1:6" x14ac:dyDescent="0.25">
      <c r="A33" t="s">
        <v>7</v>
      </c>
      <c r="B33" t="s">
        <v>43</v>
      </c>
      <c r="C33" t="s">
        <v>88</v>
      </c>
      <c r="D33" t="s">
        <v>114</v>
      </c>
      <c r="E33" t="e">
        <f>VLOOKUP(C33, [1]Sheet1!$A$1:$D$45, 3, 0)</f>
        <v>#N/A</v>
      </c>
      <c r="F33" t="e">
        <f>VLOOKUP(C33, [1]Sheet1!$A$1:$D$45, 4, 0)</f>
        <v>#N/A</v>
      </c>
    </row>
    <row r="34" spans="1:6" x14ac:dyDescent="0.25">
      <c r="A34" t="s">
        <v>7</v>
      </c>
      <c r="B34" t="s">
        <v>44</v>
      </c>
      <c r="C34" t="s">
        <v>89</v>
      </c>
      <c r="D34" t="s">
        <v>115</v>
      </c>
      <c r="E34" t="e">
        <f>VLOOKUP(C34, [1]Sheet1!$A$1:$D$45, 3, 0)</f>
        <v>#N/A</v>
      </c>
      <c r="F34" t="e">
        <f>VLOOKUP(C34, [1]Sheet1!$A$1:$D$45, 4, 0)</f>
        <v>#N/A</v>
      </c>
    </row>
    <row r="35" spans="1:6" x14ac:dyDescent="0.25">
      <c r="A35" t="s">
        <v>8</v>
      </c>
      <c r="B35" t="s">
        <v>45</v>
      </c>
      <c r="C35" t="s">
        <v>90</v>
      </c>
      <c r="D35" t="s">
        <v>116</v>
      </c>
      <c r="E35" t="e">
        <f>VLOOKUP(C35, [1]Sheet1!$A$1:$D$45, 3, 0)</f>
        <v>#N/A</v>
      </c>
      <c r="F35" t="e">
        <f>VLOOKUP(C35, [1]Sheet1!$A$1:$D$45, 4, 0)</f>
        <v>#N/A</v>
      </c>
    </row>
    <row r="36" spans="1:6" x14ac:dyDescent="0.25">
      <c r="A36" t="s">
        <v>9</v>
      </c>
      <c r="B36" t="s">
        <v>46</v>
      </c>
      <c r="C36" t="s">
        <v>91</v>
      </c>
      <c r="D36" t="s">
        <v>107</v>
      </c>
      <c r="E36" t="e">
        <f>VLOOKUP(C36, [1]Sheet1!$A$1:$D$45, 3, 0)</f>
        <v>#N/A</v>
      </c>
      <c r="F36" t="e">
        <f>VLOOKUP(C36, [1]Sheet1!$A$1:$D$45, 4, 0)</f>
        <v>#N/A</v>
      </c>
    </row>
    <row r="37" spans="1:6" x14ac:dyDescent="0.25">
      <c r="A37" t="s">
        <v>9</v>
      </c>
      <c r="B37" t="s">
        <v>47</v>
      </c>
      <c r="C37" t="s">
        <v>92</v>
      </c>
      <c r="D37" t="s">
        <v>117</v>
      </c>
      <c r="E37" t="e">
        <f>VLOOKUP(C37, [1]Sheet1!$A$1:$D$45, 3, 0)</f>
        <v>#N/A</v>
      </c>
      <c r="F37" t="e">
        <f>VLOOKUP(C37, [1]Sheet1!$A$1:$D$45, 4, 0)</f>
        <v>#N/A</v>
      </c>
    </row>
    <row r="38" spans="1:6" x14ac:dyDescent="0.25">
      <c r="A38" t="s">
        <v>9</v>
      </c>
      <c r="B38" t="s">
        <v>48</v>
      </c>
      <c r="C38" t="s">
        <v>93</v>
      </c>
      <c r="D38" t="s">
        <v>118</v>
      </c>
      <c r="E38" t="e">
        <f>VLOOKUP(C38, [1]Sheet1!$A$1:$D$45, 3, 0)</f>
        <v>#N/A</v>
      </c>
      <c r="F38" t="e">
        <f>VLOOKUP(C38, [1]Sheet1!$A$1:$D$45, 4, 0)</f>
        <v>#N/A</v>
      </c>
    </row>
    <row r="39" spans="1:6" x14ac:dyDescent="0.25">
      <c r="A39" t="s">
        <v>9</v>
      </c>
      <c r="B39" t="s">
        <v>49</v>
      </c>
      <c r="C39" t="s">
        <v>94</v>
      </c>
      <c r="D39" t="s">
        <v>118</v>
      </c>
      <c r="E39" t="e">
        <f>VLOOKUP(C39, [1]Sheet1!$A$1:$D$45, 3, 0)</f>
        <v>#N/A</v>
      </c>
      <c r="F39" t="e">
        <f>VLOOKUP(C39, [1]Sheet1!$A$1:$D$45, 4, 0)</f>
        <v>#N/A</v>
      </c>
    </row>
    <row r="40" spans="1:6" x14ac:dyDescent="0.25">
      <c r="A40" t="s">
        <v>9</v>
      </c>
      <c r="B40" t="s">
        <v>50</v>
      </c>
      <c r="C40" t="s">
        <v>95</v>
      </c>
      <c r="D40" t="s">
        <v>110</v>
      </c>
      <c r="E40" t="e">
        <f>VLOOKUP(C40, [1]Sheet1!$A$1:$D$45, 3, 0)</f>
        <v>#N/A</v>
      </c>
      <c r="F40" t="e">
        <f>VLOOKUP(C40, [1]Sheet1!$A$1:$D$45, 4, 0)</f>
        <v>#N/A</v>
      </c>
    </row>
    <row r="41" spans="1:6" x14ac:dyDescent="0.25">
      <c r="A41" t="s">
        <v>9</v>
      </c>
      <c r="B41" t="s">
        <v>51</v>
      </c>
      <c r="C41" t="s">
        <v>96</v>
      </c>
      <c r="D41" t="s">
        <v>119</v>
      </c>
      <c r="E41" t="e">
        <f>VLOOKUP(C41, [1]Sheet1!$A$1:$D$45, 3, 0)</f>
        <v>#N/A</v>
      </c>
      <c r="F41" t="e">
        <f>VLOOKUP(C41, [1]Sheet1!$A$1:$D$45, 4, 0)</f>
        <v>#N/A</v>
      </c>
    </row>
    <row r="42" spans="1:6" x14ac:dyDescent="0.25">
      <c r="A42" t="s">
        <v>9</v>
      </c>
      <c r="B42" t="s">
        <v>52</v>
      </c>
      <c r="C42" t="s">
        <v>97</v>
      </c>
      <c r="D42" t="s">
        <v>119</v>
      </c>
      <c r="E42" t="e">
        <f>VLOOKUP(C42, [1]Sheet1!$A$1:$D$45, 3, 0)</f>
        <v>#N/A</v>
      </c>
      <c r="F42" t="e">
        <f>VLOOKUP(C42, [1]Sheet1!$A$1:$D$45, 4, 0)</f>
        <v>#N/A</v>
      </c>
    </row>
    <row r="43" spans="1:6" x14ac:dyDescent="0.25">
      <c r="A43" t="s">
        <v>9</v>
      </c>
      <c r="B43" t="s">
        <v>53</v>
      </c>
      <c r="C43" t="s">
        <v>98</v>
      </c>
      <c r="D43" t="s">
        <v>102</v>
      </c>
      <c r="E43" t="e">
        <f>VLOOKUP(C43, [1]Sheet1!$A$1:$D$45, 3, 0)</f>
        <v>#N/A</v>
      </c>
      <c r="F43" t="e">
        <f>VLOOKUP(C43, [1]Sheet1!$A$1:$D$45, 4, 0)</f>
        <v>#N/A</v>
      </c>
    </row>
    <row r="44" spans="1:6" s="2" customFormat="1" x14ac:dyDescent="0.25">
      <c r="A44" s="2" t="s">
        <v>10</v>
      </c>
      <c r="B44" s="2" t="s">
        <v>54</v>
      </c>
      <c r="C44" s="2" t="s">
        <v>99</v>
      </c>
      <c r="D44" s="2" t="s">
        <v>110</v>
      </c>
      <c r="E44" s="2" t="e">
        <f>VLOOKUP(C44, [1]Sheet1!$A$1:$D$45, 3, 0)</f>
        <v>#N/A</v>
      </c>
      <c r="F44" t="e">
        <f>VLOOKUP(C44, [1]Sheet1!$A$1:$D$45, 4, 0)</f>
        <v>#N/A</v>
      </c>
    </row>
    <row r="45" spans="1:6" x14ac:dyDescent="0.25">
      <c r="A45" t="s">
        <v>11</v>
      </c>
      <c r="B45" t="s">
        <v>55</v>
      </c>
      <c r="C45" t="s">
        <v>100</v>
      </c>
      <c r="D45" t="s">
        <v>110</v>
      </c>
      <c r="E45" t="e">
        <f>VLOOKUP(C45, [1]Sheet1!$A$1:$D$45, 3, 0)</f>
        <v>#N/A</v>
      </c>
      <c r="F45" t="e">
        <f>VLOOKUP(C45, [1]Sheet1!$A$1:$D$45, 4, 0)</f>
        <v>#N/A</v>
      </c>
    </row>
    <row r="46" spans="1:6" s="2" customFormat="1" x14ac:dyDescent="0.25">
      <c r="A46" s="2" t="s">
        <v>11</v>
      </c>
      <c r="B46" s="2" t="s">
        <v>56</v>
      </c>
      <c r="C46" s="2" t="s">
        <v>101</v>
      </c>
      <c r="D46" s="2" t="s">
        <v>108</v>
      </c>
      <c r="E46" s="2" t="e">
        <f>VLOOKUP(C46, [1]Sheet1!$A$1:$D$45, 3, 0)</f>
        <v>#N/A</v>
      </c>
      <c r="F46" t="e">
        <f>VLOOKUP(C46, [1]Sheet1!$A$1:$D$45, 4, 0)</f>
        <v>#N/A</v>
      </c>
    </row>
  </sheetData>
  <autoFilter ref="A1:F4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10" zoomScaleNormal="100" workbookViewId="0">
      <selection activeCell="D25" sqref="A25:XFD25"/>
    </sheetView>
  </sheetViews>
  <sheetFormatPr defaultRowHeight="15" x14ac:dyDescent="0.25"/>
  <cols>
    <col min="1" max="1" width="8.85546875" bestFit="1" customWidth="1"/>
    <col min="2" max="2" width="22.28515625" bestFit="1" customWidth="1"/>
    <col min="3" max="3" width="51.5703125" bestFit="1" customWidth="1"/>
    <col min="4" max="4" width="36.140625" bestFit="1" customWidth="1"/>
    <col min="5" max="5" width="23" bestFit="1" customWidth="1"/>
    <col min="6" max="6" width="146.5703125" bestFit="1" customWidth="1"/>
  </cols>
  <sheetData>
    <row r="1" spans="1:6" x14ac:dyDescent="0.25">
      <c r="A1" t="s">
        <v>0</v>
      </c>
      <c r="B1" t="s">
        <v>1</v>
      </c>
      <c r="C1" t="s">
        <v>123</v>
      </c>
      <c r="D1" t="s">
        <v>3</v>
      </c>
      <c r="E1" t="s">
        <v>120</v>
      </c>
      <c r="F1" t="s">
        <v>121</v>
      </c>
    </row>
    <row r="2" spans="1:6" x14ac:dyDescent="0.25">
      <c r="A2" t="s">
        <v>4</v>
      </c>
      <c r="B2" t="s">
        <v>12</v>
      </c>
      <c r="C2" t="s">
        <v>57</v>
      </c>
      <c r="D2" t="s">
        <v>124</v>
      </c>
      <c r="E2" t="e">
        <v>#N/A</v>
      </c>
      <c r="F2" t="s">
        <v>125</v>
      </c>
    </row>
    <row r="3" spans="1:6" x14ac:dyDescent="0.25">
      <c r="A3" t="s">
        <v>4</v>
      </c>
      <c r="B3" t="s">
        <v>13</v>
      </c>
      <c r="C3" t="s">
        <v>58</v>
      </c>
      <c r="D3" t="s">
        <v>126</v>
      </c>
      <c r="E3" t="e">
        <v>#N/A</v>
      </c>
      <c r="F3" t="s">
        <v>172</v>
      </c>
    </row>
    <row r="4" spans="1:6" x14ac:dyDescent="0.25">
      <c r="A4" t="s">
        <v>5</v>
      </c>
      <c r="B4" t="s">
        <v>14</v>
      </c>
      <c r="C4" t="s">
        <v>59</v>
      </c>
      <c r="D4" t="s">
        <v>173</v>
      </c>
      <c r="E4" t="s">
        <v>174</v>
      </c>
      <c r="F4" t="s">
        <v>175</v>
      </c>
    </row>
    <row r="5" spans="1:6" x14ac:dyDescent="0.25">
      <c r="A5" t="s">
        <v>5</v>
      </c>
      <c r="B5" t="s">
        <v>15</v>
      </c>
      <c r="C5" t="s">
        <v>60</v>
      </c>
      <c r="D5" t="s">
        <v>127</v>
      </c>
      <c r="E5" t="s">
        <v>128</v>
      </c>
      <c r="F5" t="s">
        <v>176</v>
      </c>
    </row>
    <row r="6" spans="1:6" x14ac:dyDescent="0.25">
      <c r="A6" t="s">
        <v>5</v>
      </c>
      <c r="B6" t="s">
        <v>16</v>
      </c>
      <c r="C6" t="s">
        <v>61</v>
      </c>
      <c r="D6" t="s">
        <v>127</v>
      </c>
      <c r="E6" t="s">
        <v>129</v>
      </c>
      <c r="F6" t="s">
        <v>177</v>
      </c>
    </row>
    <row r="7" spans="1:6" x14ac:dyDescent="0.25">
      <c r="A7" t="s">
        <v>5</v>
      </c>
      <c r="B7" t="s">
        <v>17</v>
      </c>
      <c r="C7" t="s">
        <v>62</v>
      </c>
      <c r="D7" t="s">
        <v>127</v>
      </c>
      <c r="E7" t="s">
        <v>130</v>
      </c>
      <c r="F7" t="s">
        <v>178</v>
      </c>
    </row>
    <row r="8" spans="1:6" x14ac:dyDescent="0.25">
      <c r="A8" t="s">
        <v>5</v>
      </c>
      <c r="B8" t="s">
        <v>18</v>
      </c>
      <c r="C8" t="s">
        <v>63</v>
      </c>
      <c r="D8" t="s">
        <v>131</v>
      </c>
      <c r="E8" t="s">
        <v>179</v>
      </c>
      <c r="F8" t="s">
        <v>180</v>
      </c>
    </row>
    <row r="9" spans="1:6" x14ac:dyDescent="0.25">
      <c r="A9" t="s">
        <v>5</v>
      </c>
      <c r="B9" t="s">
        <v>19</v>
      </c>
      <c r="C9" t="s">
        <v>64</v>
      </c>
      <c r="D9" t="s">
        <v>132</v>
      </c>
      <c r="E9" t="e">
        <v>#N/A</v>
      </c>
      <c r="F9" t="s">
        <v>133</v>
      </c>
    </row>
    <row r="10" spans="1:6" x14ac:dyDescent="0.25">
      <c r="A10" t="s">
        <v>5</v>
      </c>
      <c r="B10" t="s">
        <v>20</v>
      </c>
      <c r="C10" t="s">
        <v>65</v>
      </c>
      <c r="D10" t="s">
        <v>131</v>
      </c>
      <c r="E10" t="s">
        <v>134</v>
      </c>
      <c r="F10" t="s">
        <v>181</v>
      </c>
    </row>
    <row r="11" spans="1:6" x14ac:dyDescent="0.25">
      <c r="A11" t="s">
        <v>5</v>
      </c>
      <c r="B11" t="s">
        <v>21</v>
      </c>
      <c r="C11" t="s">
        <v>66</v>
      </c>
      <c r="D11" t="s">
        <v>135</v>
      </c>
      <c r="E11" t="s">
        <v>136</v>
      </c>
      <c r="F11" t="s">
        <v>137</v>
      </c>
    </row>
    <row r="12" spans="1:6" x14ac:dyDescent="0.25">
      <c r="A12" t="s">
        <v>5</v>
      </c>
      <c r="B12" t="s">
        <v>22</v>
      </c>
      <c r="C12" t="s">
        <v>67</v>
      </c>
      <c r="D12" t="s">
        <v>138</v>
      </c>
      <c r="E12" t="e">
        <v>#N/A</v>
      </c>
      <c r="F12" t="s">
        <v>182</v>
      </c>
    </row>
    <row r="13" spans="1:6" x14ac:dyDescent="0.25">
      <c r="A13" t="s">
        <v>5</v>
      </c>
      <c r="B13" t="s">
        <v>23</v>
      </c>
      <c r="C13" t="s">
        <v>68</v>
      </c>
      <c r="D13" t="s">
        <v>107</v>
      </c>
      <c r="E13" t="e">
        <v>#N/A</v>
      </c>
      <c r="F13" t="s">
        <v>183</v>
      </c>
    </row>
    <row r="14" spans="1:6" x14ac:dyDescent="0.25">
      <c r="A14" t="s">
        <v>5</v>
      </c>
      <c r="B14" t="s">
        <v>24</v>
      </c>
      <c r="C14" t="s">
        <v>69</v>
      </c>
      <c r="D14" t="s">
        <v>113</v>
      </c>
      <c r="E14" t="e">
        <v>#N/A</v>
      </c>
      <c r="F14" t="s">
        <v>184</v>
      </c>
    </row>
    <row r="15" spans="1:6" x14ac:dyDescent="0.25">
      <c r="A15" t="s">
        <v>5</v>
      </c>
      <c r="B15" t="s">
        <v>25</v>
      </c>
      <c r="C15" t="s">
        <v>70</v>
      </c>
      <c r="D15" t="s">
        <v>113</v>
      </c>
      <c r="E15" t="e">
        <v>#N/A</v>
      </c>
      <c r="F15" t="s">
        <v>185</v>
      </c>
    </row>
    <row r="16" spans="1:6" x14ac:dyDescent="0.25">
      <c r="A16" t="s">
        <v>5</v>
      </c>
      <c r="B16" t="s">
        <v>26</v>
      </c>
      <c r="C16" t="s">
        <v>71</v>
      </c>
      <c r="D16" t="s">
        <v>139</v>
      </c>
      <c r="E16" t="e">
        <v>#N/A</v>
      </c>
      <c r="F16" t="s">
        <v>186</v>
      </c>
    </row>
    <row r="17" spans="1:6" x14ac:dyDescent="0.25">
      <c r="A17" t="s">
        <v>5</v>
      </c>
      <c r="B17" t="s">
        <v>27</v>
      </c>
      <c r="C17" t="s">
        <v>72</v>
      </c>
      <c r="D17" t="s">
        <v>140</v>
      </c>
      <c r="E17" t="s">
        <v>141</v>
      </c>
      <c r="F17" t="s">
        <v>187</v>
      </c>
    </row>
    <row r="18" spans="1:6" x14ac:dyDescent="0.25">
      <c r="A18" t="s">
        <v>6</v>
      </c>
      <c r="B18" t="s">
        <v>28</v>
      </c>
      <c r="C18" t="s">
        <v>188</v>
      </c>
      <c r="D18" t="s">
        <v>142</v>
      </c>
      <c r="E18" t="e">
        <v>#N/A</v>
      </c>
      <c r="F18" t="s">
        <v>143</v>
      </c>
    </row>
    <row r="19" spans="1:6" x14ac:dyDescent="0.25">
      <c r="A19" t="s">
        <v>6</v>
      </c>
      <c r="B19" t="s">
        <v>29</v>
      </c>
      <c r="C19" t="s">
        <v>74</v>
      </c>
      <c r="D19" t="s">
        <v>144</v>
      </c>
      <c r="E19" t="s">
        <v>145</v>
      </c>
      <c r="F19" t="s">
        <v>146</v>
      </c>
    </row>
    <row r="20" spans="1:6" x14ac:dyDescent="0.25">
      <c r="A20" t="s">
        <v>6</v>
      </c>
      <c r="B20" t="s">
        <v>30</v>
      </c>
      <c r="C20" t="s">
        <v>75</v>
      </c>
      <c r="D20" t="s">
        <v>113</v>
      </c>
      <c r="E20" t="e">
        <v>#N/A</v>
      </c>
      <c r="F20" t="s">
        <v>189</v>
      </c>
    </row>
    <row r="21" spans="1:6" x14ac:dyDescent="0.25">
      <c r="A21" t="s">
        <v>6</v>
      </c>
      <c r="B21" t="s">
        <v>31</v>
      </c>
      <c r="C21" t="s">
        <v>76</v>
      </c>
      <c r="D21" t="s">
        <v>113</v>
      </c>
      <c r="E21" t="e">
        <v>#N/A</v>
      </c>
      <c r="F21" t="s">
        <v>190</v>
      </c>
    </row>
    <row r="22" spans="1:6" x14ac:dyDescent="0.25">
      <c r="A22" t="s">
        <v>6</v>
      </c>
      <c r="B22" t="s">
        <v>32</v>
      </c>
      <c r="C22" t="s">
        <v>77</v>
      </c>
      <c r="D22" t="s">
        <v>112</v>
      </c>
      <c r="E22" t="e">
        <v>#N/A</v>
      </c>
      <c r="F22" t="s">
        <v>147</v>
      </c>
    </row>
    <row r="23" spans="1:6" x14ac:dyDescent="0.25">
      <c r="A23" t="s">
        <v>6</v>
      </c>
      <c r="B23" t="s">
        <v>33</v>
      </c>
      <c r="C23" t="s">
        <v>78</v>
      </c>
      <c r="D23" t="s">
        <v>142</v>
      </c>
      <c r="E23" t="e">
        <v>#N/A</v>
      </c>
      <c r="F23" t="s">
        <v>148</v>
      </c>
    </row>
    <row r="24" spans="1:6" x14ac:dyDescent="0.25">
      <c r="A24" t="s">
        <v>6</v>
      </c>
      <c r="B24" t="s">
        <v>34</v>
      </c>
      <c r="C24" t="s">
        <v>79</v>
      </c>
      <c r="D24" t="s">
        <v>107</v>
      </c>
      <c r="E24" t="s">
        <v>149</v>
      </c>
      <c r="F24" t="s">
        <v>191</v>
      </c>
    </row>
    <row r="25" spans="1:6" x14ac:dyDescent="0.25">
      <c r="A25" t="s">
        <v>6</v>
      </c>
      <c r="B25" t="s">
        <v>35</v>
      </c>
      <c r="C25" t="s">
        <v>80</v>
      </c>
      <c r="D25" t="s">
        <v>107</v>
      </c>
      <c r="E25" t="s">
        <v>150</v>
      </c>
      <c r="F25" t="s">
        <v>191</v>
      </c>
    </row>
    <row r="26" spans="1:6" x14ac:dyDescent="0.25">
      <c r="A26" t="s">
        <v>6</v>
      </c>
      <c r="B26" t="s">
        <v>36</v>
      </c>
      <c r="C26" t="s">
        <v>81</v>
      </c>
      <c r="D26" t="s">
        <v>135</v>
      </c>
      <c r="E26" t="e">
        <v>#N/A</v>
      </c>
      <c r="F26" t="s">
        <v>151</v>
      </c>
    </row>
    <row r="27" spans="1:6" x14ac:dyDescent="0.25">
      <c r="A27" t="s">
        <v>6</v>
      </c>
      <c r="B27" t="s">
        <v>37</v>
      </c>
      <c r="C27" t="s">
        <v>82</v>
      </c>
      <c r="D27" t="s">
        <v>142</v>
      </c>
      <c r="E27" t="e">
        <v>#N/A</v>
      </c>
      <c r="F27" t="s">
        <v>152</v>
      </c>
    </row>
    <row r="28" spans="1:6" x14ac:dyDescent="0.25">
      <c r="A28" t="s">
        <v>6</v>
      </c>
      <c r="B28" t="s">
        <v>38</v>
      </c>
      <c r="C28" t="s">
        <v>83</v>
      </c>
      <c r="D28" t="s">
        <v>131</v>
      </c>
      <c r="E28" t="s">
        <v>192</v>
      </c>
      <c r="F28" t="s">
        <v>153</v>
      </c>
    </row>
    <row r="29" spans="1:6" x14ac:dyDescent="0.25">
      <c r="A29" t="s">
        <v>6</v>
      </c>
      <c r="B29" t="s">
        <v>39</v>
      </c>
      <c r="C29" t="s">
        <v>84</v>
      </c>
      <c r="D29" t="s">
        <v>193</v>
      </c>
      <c r="E29" t="e">
        <v>#N/A</v>
      </c>
      <c r="F29" t="s">
        <v>194</v>
      </c>
    </row>
    <row r="30" spans="1:6" x14ac:dyDescent="0.25">
      <c r="A30" t="s">
        <v>6</v>
      </c>
      <c r="B30" t="s">
        <v>40</v>
      </c>
      <c r="C30" t="s">
        <v>85</v>
      </c>
      <c r="D30" t="s">
        <v>107</v>
      </c>
      <c r="E30" t="s">
        <v>154</v>
      </c>
      <c r="F30" t="s">
        <v>191</v>
      </c>
    </row>
    <row r="31" spans="1:6" x14ac:dyDescent="0.25">
      <c r="A31" t="s">
        <v>7</v>
      </c>
      <c r="B31" t="s">
        <v>41</v>
      </c>
      <c r="C31" t="s">
        <v>86</v>
      </c>
      <c r="D31" t="s">
        <v>142</v>
      </c>
      <c r="E31" t="e">
        <v>#N/A</v>
      </c>
      <c r="F31" t="s">
        <v>195</v>
      </c>
    </row>
    <row r="32" spans="1:6" x14ac:dyDescent="0.25">
      <c r="A32" t="s">
        <v>7</v>
      </c>
      <c r="B32" t="s">
        <v>42</v>
      </c>
      <c r="C32" t="s">
        <v>87</v>
      </c>
      <c r="D32" t="s">
        <v>131</v>
      </c>
      <c r="E32" t="e">
        <v>#N/A</v>
      </c>
      <c r="F32" t="s">
        <v>155</v>
      </c>
    </row>
    <row r="33" spans="1:6" x14ac:dyDescent="0.25">
      <c r="A33" t="s">
        <v>7</v>
      </c>
      <c r="B33" t="s">
        <v>43</v>
      </c>
      <c r="C33" t="s">
        <v>156</v>
      </c>
      <c r="D33" t="s">
        <v>157</v>
      </c>
      <c r="E33" t="e">
        <v>#N/A</v>
      </c>
      <c r="F33" t="s">
        <v>158</v>
      </c>
    </row>
    <row r="34" spans="1:6" x14ac:dyDescent="0.25">
      <c r="A34" t="s">
        <v>7</v>
      </c>
      <c r="B34" t="s">
        <v>44</v>
      </c>
      <c r="C34" t="s">
        <v>89</v>
      </c>
      <c r="D34" t="s">
        <v>159</v>
      </c>
      <c r="E34" t="e">
        <v>#N/A</v>
      </c>
      <c r="F34" t="s">
        <v>196</v>
      </c>
    </row>
    <row r="35" spans="1:6" x14ac:dyDescent="0.25">
      <c r="A35" t="s">
        <v>8</v>
      </c>
      <c r="B35" t="s">
        <v>45</v>
      </c>
      <c r="C35" t="s">
        <v>160</v>
      </c>
      <c r="D35" t="s">
        <v>161</v>
      </c>
      <c r="E35" t="e">
        <v>#N/A</v>
      </c>
      <c r="F35" t="s">
        <v>197</v>
      </c>
    </row>
    <row r="36" spans="1:6" x14ac:dyDescent="0.25">
      <c r="A36" t="s">
        <v>9</v>
      </c>
      <c r="B36" t="s">
        <v>46</v>
      </c>
      <c r="C36" t="s">
        <v>91</v>
      </c>
      <c r="D36" t="s">
        <v>107</v>
      </c>
      <c r="E36" t="e">
        <v>#N/A</v>
      </c>
      <c r="F36" t="s">
        <v>162</v>
      </c>
    </row>
    <row r="37" spans="1:6" x14ac:dyDescent="0.25">
      <c r="A37" t="s">
        <v>9</v>
      </c>
      <c r="B37" t="s">
        <v>47</v>
      </c>
      <c r="C37" t="s">
        <v>92</v>
      </c>
      <c r="D37" t="s">
        <v>163</v>
      </c>
      <c r="E37" t="e">
        <v>#N/A</v>
      </c>
      <c r="F37" t="s">
        <v>198</v>
      </c>
    </row>
    <row r="38" spans="1:6" x14ac:dyDescent="0.25">
      <c r="A38" t="s">
        <v>9</v>
      </c>
      <c r="B38" t="s">
        <v>48</v>
      </c>
      <c r="C38" t="s">
        <v>93</v>
      </c>
      <c r="D38" t="s">
        <v>164</v>
      </c>
      <c r="E38" t="e">
        <v>#N/A</v>
      </c>
      <c r="F38" t="s">
        <v>165</v>
      </c>
    </row>
    <row r="39" spans="1:6" x14ac:dyDescent="0.25">
      <c r="A39" t="s">
        <v>9</v>
      </c>
      <c r="B39" t="s">
        <v>49</v>
      </c>
      <c r="C39" t="s">
        <v>94</v>
      </c>
      <c r="D39" t="s">
        <v>164</v>
      </c>
      <c r="E39" t="e">
        <v>#N/A</v>
      </c>
      <c r="F39" t="s">
        <v>166</v>
      </c>
    </row>
    <row r="40" spans="1:6" x14ac:dyDescent="0.25">
      <c r="A40" t="s">
        <v>9</v>
      </c>
      <c r="B40" t="s">
        <v>50</v>
      </c>
      <c r="C40" t="s">
        <v>95</v>
      </c>
      <c r="D40" t="s">
        <v>142</v>
      </c>
      <c r="E40" t="e">
        <v>#N/A</v>
      </c>
      <c r="F40" t="s">
        <v>166</v>
      </c>
    </row>
    <row r="41" spans="1:6" x14ac:dyDescent="0.25">
      <c r="A41" t="s">
        <v>9</v>
      </c>
      <c r="B41" t="s">
        <v>51</v>
      </c>
      <c r="C41" t="s">
        <v>96</v>
      </c>
      <c r="D41" t="s">
        <v>199</v>
      </c>
      <c r="E41" t="e">
        <v>#N/A</v>
      </c>
      <c r="F41" t="s">
        <v>200</v>
      </c>
    </row>
    <row r="42" spans="1:6" x14ac:dyDescent="0.25">
      <c r="A42" t="s">
        <v>9</v>
      </c>
      <c r="B42" t="s">
        <v>52</v>
      </c>
      <c r="C42" t="s">
        <v>97</v>
      </c>
      <c r="D42" t="s">
        <v>167</v>
      </c>
      <c r="E42" t="e">
        <v>#N/A</v>
      </c>
      <c r="F42" t="s">
        <v>166</v>
      </c>
    </row>
    <row r="43" spans="1:6" x14ac:dyDescent="0.25">
      <c r="A43" t="s">
        <v>9</v>
      </c>
      <c r="B43" t="s">
        <v>53</v>
      </c>
      <c r="C43" t="s">
        <v>98</v>
      </c>
      <c r="D43" t="s">
        <v>131</v>
      </c>
      <c r="E43" t="e">
        <v>#N/A</v>
      </c>
      <c r="F43" t="s">
        <v>168</v>
      </c>
    </row>
    <row r="44" spans="1:6" x14ac:dyDescent="0.25">
      <c r="A44" t="s">
        <v>10</v>
      </c>
      <c r="B44" t="s">
        <v>54</v>
      </c>
      <c r="C44" t="s">
        <v>169</v>
      </c>
      <c r="D44" t="s">
        <v>142</v>
      </c>
      <c r="E44" t="e">
        <v>#N/A</v>
      </c>
      <c r="F44" t="s">
        <v>201</v>
      </c>
    </row>
    <row r="45" spans="1:6" x14ac:dyDescent="0.25">
      <c r="A45" t="s">
        <v>11</v>
      </c>
      <c r="B45" t="s">
        <v>55</v>
      </c>
      <c r="C45" t="s">
        <v>100</v>
      </c>
      <c r="D45" t="s">
        <v>142</v>
      </c>
      <c r="E45" t="e">
        <v>#N/A</v>
      </c>
      <c r="F45" t="s">
        <v>202</v>
      </c>
    </row>
    <row r="46" spans="1:6" x14ac:dyDescent="0.25">
      <c r="A46" t="s">
        <v>11</v>
      </c>
      <c r="B46" t="s">
        <v>56</v>
      </c>
      <c r="C46" t="s">
        <v>101</v>
      </c>
      <c r="D46" t="s">
        <v>170</v>
      </c>
      <c r="E46" t="e">
        <v>#N/A</v>
      </c>
      <c r="F46" t="s">
        <v>171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HLC</cp:lastModifiedBy>
  <dcterms:created xsi:type="dcterms:W3CDTF">2025-08-05T11:05:42Z</dcterms:created>
  <dcterms:modified xsi:type="dcterms:W3CDTF">2025-08-10T12:53:09Z</dcterms:modified>
</cp:coreProperties>
</file>