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3b7b91edce54147f/Documents/"/>
    </mc:Choice>
  </mc:AlternateContent>
  <xr:revisionPtr revIDLastSave="135" documentId="8_{3E41E7EC-B005-4AA7-BAEC-7A5E837F6FA9}" xr6:coauthVersionLast="47" xr6:coauthVersionMax="47" xr10:uidLastSave="{467C2E51-5D12-4C78-A2EC-4A7399092230}"/>
  <bookViews>
    <workbookView xWindow="-110" yWindow="-110" windowWidth="25820" windowHeight="15500" activeTab="1" xr2:uid="{A5DD0C8B-076E-4B28-AE9B-8499862FB0E9}"/>
  </bookViews>
  <sheets>
    <sheet name="Cover Sheet" sheetId="4" r:id="rId1"/>
    <sheet name="Construction Proposal" sheetId="1" r:id="rId2"/>
    <sheet name="Construction Proposal (2)" sheetId="6" r:id="rId3"/>
    <sheet name="Sheet2" sheetId="5" r:id="rId4"/>
    <sheet name="Sheet1" sheetId="3" state="hidden" r:id="rId5"/>
    <sheet name="Allowance" sheetId="2" r:id="rId6"/>
  </sheets>
  <definedNames>
    <definedName name="_xlnm.Print_Area" localSheetId="1">'Construction Proposal'!$A$1:$S$101</definedName>
    <definedName name="_xlnm.Print_Area" localSheetId="2">'Construction Proposal (2)'!$A$1:$S$101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6" l="1"/>
  <c r="M65" i="6"/>
  <c r="L65" i="6"/>
  <c r="Q64" i="6"/>
  <c r="B96" i="6" s="1"/>
  <c r="L62" i="6"/>
  <c r="M61" i="6"/>
  <c r="M60" i="6"/>
  <c r="Q59" i="6"/>
  <c r="M59" i="6"/>
  <c r="M58" i="6"/>
  <c r="M57" i="6"/>
  <c r="M56" i="6"/>
  <c r="M55" i="6"/>
  <c r="M53" i="6"/>
  <c r="L45" i="6"/>
  <c r="L45" i="1"/>
  <c r="L62" i="1" l="1"/>
  <c r="B100" i="1"/>
  <c r="L65" i="1" l="1"/>
  <c r="Q59" i="1"/>
  <c r="Q64" i="1"/>
  <c r="B96" i="1" s="1"/>
  <c r="M65" i="1"/>
  <c r="M57" i="1"/>
  <c r="M55" i="1"/>
  <c r="M61" i="1"/>
  <c r="M59" i="1"/>
  <c r="M58" i="1"/>
  <c r="M56" i="1"/>
  <c r="M53" i="1"/>
  <c r="M60" i="1"/>
</calcChain>
</file>

<file path=xl/sharedStrings.xml><?xml version="1.0" encoding="utf-8"?>
<sst xmlns="http://schemas.openxmlformats.org/spreadsheetml/2006/main" count="424" uniqueCount="212">
  <si>
    <t>Name</t>
  </si>
  <si>
    <t>Address</t>
  </si>
  <si>
    <t>City, State ZIP</t>
  </si>
  <si>
    <t>Phone</t>
  </si>
  <si>
    <t>Email</t>
  </si>
  <si>
    <t>PROJECT OWNER</t>
  </si>
  <si>
    <t>SCOPE OF WORK</t>
  </si>
  <si>
    <t>[Full build out of an ADU]</t>
  </si>
  <si>
    <t>Additional Scope of Work</t>
  </si>
  <si>
    <t>FEMA Certification- Required for properties in Flood Zone A.</t>
  </si>
  <si>
    <t>We will obtain FEMA certification to avoid costly grading plans. Additional engineering fees apply.</t>
  </si>
  <si>
    <t>ESTIMATED PRICE BREAKDOWN</t>
  </si>
  <si>
    <t>Deposit</t>
  </si>
  <si>
    <t>Price</t>
  </si>
  <si>
    <t>CONSTRUCTION</t>
  </si>
  <si>
    <t>Mobilization</t>
  </si>
  <si>
    <t>Trenching &amp; Underground Plumbing</t>
  </si>
  <si>
    <t>Foundation</t>
  </si>
  <si>
    <t>Framing</t>
  </si>
  <si>
    <t>Mechanical, Electrical, Plumbing (MEP)</t>
  </si>
  <si>
    <t>Drywall</t>
  </si>
  <si>
    <t>Property Final</t>
  </si>
  <si>
    <t>ADDITIONAL SERVICES (ADD ON)</t>
  </si>
  <si>
    <t>a. Customized option to personalize your project beyond our Standardized Material Package.</t>
  </si>
  <si>
    <t>a. Creation of a site plan to designate a parking spot for tenants, ensuring separation between rental units.</t>
  </si>
  <si>
    <t>EXCLUSIONS</t>
  </si>
  <si>
    <t>[Any work outside of the normal building of an ADU]</t>
  </si>
  <si>
    <t>City-Related Costs</t>
  </si>
  <si>
    <t>•</t>
  </si>
  <si>
    <t>Site Prep &amp; Exterior Work</t>
  </si>
  <si>
    <t>Utilities &amp; Unexpected Conditions</t>
  </si>
  <si>
    <t>Security &amp; Insurance</t>
  </si>
  <si>
    <t>OWNER ACCEPTANCE</t>
  </si>
  <si>
    <t>Date</t>
  </si>
  <si>
    <t>Third-Party Testing -HERS, QII &amp; Compaction Report (Scarify)</t>
  </si>
  <si>
    <r>
      <t xml:space="preserve">1) </t>
    </r>
    <r>
      <rPr>
        <b/>
        <sz val="11"/>
        <color theme="1"/>
        <rFont val="Aptos"/>
        <family val="2"/>
      </rPr>
      <t>Design Upgrades</t>
    </r>
  </si>
  <si>
    <r>
      <t xml:space="preserve">2) </t>
    </r>
    <r>
      <rPr>
        <b/>
        <sz val="11"/>
        <color theme="1"/>
        <rFont val="Aptos"/>
        <family val="2"/>
      </rPr>
      <t>Landscaping and Hardscaping Site Design</t>
    </r>
  </si>
  <si>
    <r>
      <t xml:space="preserve">3) </t>
    </r>
    <r>
      <rPr>
        <b/>
        <sz val="11"/>
        <color theme="1"/>
        <rFont val="Aptos"/>
        <family val="2"/>
      </rPr>
      <t>Rental Plans</t>
    </r>
  </si>
  <si>
    <r>
      <t>Includes soil compacting/grading for new construction.</t>
    </r>
    <r>
      <rPr>
        <vertAlign val="superscript"/>
        <sz val="11"/>
        <color theme="1"/>
        <rFont val="Aptos Narrow"/>
        <family val="2"/>
      </rPr>
      <t>4</t>
    </r>
  </si>
  <si>
    <t>TERMS &amp; CONDITIONS</t>
  </si>
  <si>
    <t>1. Bathroom Fixtures &amp; Accessories</t>
  </si>
  <si>
    <t>Item</t>
  </si>
  <si>
    <t>Allowance</t>
  </si>
  <si>
    <t>Unit</t>
  </si>
  <si>
    <t>Notes</t>
  </si>
  <si>
    <t>Toilet</t>
  </si>
  <si>
    <t>each</t>
  </si>
  <si>
    <t>Standard white toilet</t>
  </si>
  <si>
    <t>Bathroom Sink (Basin)</t>
  </si>
  <si>
    <t>Sink Faucet (Basin)</t>
  </si>
  <si>
    <t>Shower Fixture Set</t>
  </si>
  <si>
    <t>Showerhead, valve, handle</t>
  </si>
  <si>
    <t>Bathtub Door</t>
  </si>
  <si>
    <t>Optional – for tubs</t>
  </si>
  <si>
    <t>Shower Door</t>
  </si>
  <si>
    <t>Frameless or sliding glass</t>
  </si>
  <si>
    <t>Bathroom Accessories Set</t>
  </si>
  <si>
    <t>set</t>
  </si>
  <si>
    <t>Mirror, towel bar, TP holder</t>
  </si>
  <si>
    <t>2. Kitchen Fixtures &amp; Appliances</t>
  </si>
  <si>
    <t>Kitchen Sink &amp; Faucet</t>
  </si>
  <si>
    <t>Stainless steel or similar</t>
  </si>
  <si>
    <t>Kitchen Cabinets</t>
  </si>
  <si>
    <t>TBD</t>
  </si>
  <si>
    <t>—</t>
  </si>
  <si>
    <t>Will be priced based on layout</t>
  </si>
  <si>
    <t>Countertop</t>
  </si>
  <si>
    <t>Quartz, approx. 2ft x 9ft</t>
  </si>
  <si>
    <t>Microwave Hood Combo</t>
  </si>
  <si>
    <t>Over-the-range combo</t>
  </si>
  <si>
    <t>Gas Range Stove</t>
  </si>
  <si>
    <t>30” freestanding</t>
  </si>
  <si>
    <t>Dishwasher</t>
  </si>
  <si>
    <t>Energy-efficient model</t>
  </si>
  <si>
    <t>Range Hood</t>
  </si>
  <si>
    <t>Only if separate from microwave</t>
  </si>
  <si>
    <t>3. Doors</t>
  </si>
  <si>
    <t>Entry Door</t>
  </si>
  <si>
    <t>Main front door</t>
  </si>
  <si>
    <t>Interior Door</t>
  </si>
  <si>
    <t>Bedrooms, bathrooms</t>
  </si>
  <si>
    <t>Closet Door</t>
  </si>
  <si>
    <t>Bifold or sliding</t>
  </si>
  <si>
    <t>4. Flooring &amp; Tile</t>
  </si>
  <si>
    <t>Vinyl Flooring</t>
  </si>
  <si>
    <t>sf</t>
  </si>
  <si>
    <t>Luxury vinyl plank</t>
  </si>
  <si>
    <t>Floor Tile</t>
  </si>
  <si>
    <t>Typically for bathrooms</t>
  </si>
  <si>
    <t>Bathroom Wall Tile</t>
  </si>
  <si>
    <t>Material only</t>
  </si>
  <si>
    <t>5. Lighting</t>
  </si>
  <si>
    <t>Exterior Light Fixture</t>
  </si>
  <si>
    <t>Porch or wall-mounted</t>
  </si>
  <si>
    <t>ALLOWANCE WORKSHEET</t>
  </si>
  <si>
    <t>What’s an “Allowance”?
An allowance is a budget we set aside for certain materials or items — like your toilet, flooring, or appliances. We use these numbers to build your proposal even if you haven’t picked the exact products yet. Later, when you choose your actual items, if they cost more than the allowance, the price goes up. If they cost less, the price goes down.
It just helps us keep things moving while giving you flexibility to choose later.</t>
  </si>
  <si>
    <t>9677 Shamrock Avenue</t>
  </si>
  <si>
    <t>Fountain Valley, CA 92708</t>
  </si>
  <si>
    <t>a. Landscape and hardscaping services to  improve the appearance and functionality of your property.</t>
  </si>
  <si>
    <t>Unforeseen repairs like structural issues, pests, or water drainage</t>
  </si>
  <si>
    <t>Potential damage to underground irrigation or tree roots</t>
  </si>
  <si>
    <t>Landscaping, fencing, driveways, patios, rain gutters</t>
  </si>
  <si>
    <t>Cleaning or demolishing any existing or unpermitted structures</t>
  </si>
  <si>
    <t>City permits, planning approval fees, and third-party inspections</t>
  </si>
  <si>
    <t>Utility connections (gas, water, electric) or fire sprinkler system installation (if required)</t>
  </si>
  <si>
    <t>Job-site security or surveillance systems</t>
  </si>
  <si>
    <t>Solar-  Pre-approved solar design with 2.5kW system.</t>
  </si>
  <si>
    <t xml:space="preserve">Notes for edits </t>
  </si>
  <si>
    <t>property final on the construction should be about 5%</t>
  </si>
  <si>
    <t>ADD ON WORK</t>
  </si>
  <si>
    <t>adidtional add on and the prices</t>
  </si>
  <si>
    <t xml:space="preserve">over excavation </t>
  </si>
  <si>
    <t>7000-9000</t>
  </si>
  <si>
    <t>John Vo</t>
  </si>
  <si>
    <t>(714) 724-4701</t>
  </si>
  <si>
    <t>Land grading, surveys, and soil testing (if required), including grading beyond the building foundation area</t>
  </si>
  <si>
    <t>TERMS &amp; CONDITIONS – RESIDENTIAL CONSTRUCTION (California)</t>
  </si>
  <si>
    <t>1. Payments</t>
  </si>
  <si>
    <t>Payments will be made in phases according to the agreed payment schedule. The down payment will not exceed $1,000 or 10% of the total price, whichever is less, per California law. No refunds after the 3-day cancellation period ends.</t>
  </si>
  <si>
    <t>2. Right to Cancel</t>
  </si>
  <si>
    <r>
      <t xml:space="preserve">You have the legal right to cancel this contract within </t>
    </r>
    <r>
      <rPr>
        <b/>
        <sz val="11"/>
        <color theme="1"/>
        <rFont val="Calibri"/>
        <family val="2"/>
        <scheme val="minor"/>
      </rPr>
      <t>3 business days</t>
    </r>
    <r>
      <rPr>
        <sz val="11"/>
        <color theme="1"/>
        <rFont val="Calibri"/>
        <family val="2"/>
        <scheme val="minor"/>
      </rPr>
      <t xml:space="preserve"> from the signing date with no penalty. A cancellation notice form is included.</t>
    </r>
  </si>
  <si>
    <t>3. Permits &amp; Approvals</t>
  </si>
  <si>
    <t>The Owner is responsible for all city, county, and HOA approvals and permit fees. Delays caused by permitting agencies are not the Contractor’s responsibility.</t>
  </si>
  <si>
    <t>4. Licensing &amp; Insurance</t>
  </si>
  <si>
    <t>Contractor is fully licensed in California. Insurance coverage includes General Liability and Workers' Compensation. License status can be verified at www.cslb.ca.gov.</t>
  </si>
  <si>
    <t>5. Materials</t>
  </si>
  <si>
    <r>
      <t xml:space="preserve">All materials will be new and up to code. Standard finishes are included. Any upgrades must be requested in writing and approved through a </t>
    </r>
    <r>
      <rPr>
        <b/>
        <sz val="11"/>
        <color theme="1"/>
        <rFont val="Calibri"/>
        <family val="2"/>
        <scheme val="minor"/>
      </rPr>
      <t>change order</t>
    </r>
    <r>
      <rPr>
        <sz val="11"/>
        <color theme="1"/>
        <rFont val="Calibri"/>
        <family val="2"/>
        <scheme val="minor"/>
      </rPr>
      <t>. Price differences will be added to the contract.</t>
    </r>
  </si>
  <si>
    <t>6. Warranties</t>
  </si>
  <si>
    <r>
      <t xml:space="preserve">The Contractor provides a </t>
    </r>
    <r>
      <rPr>
        <b/>
        <sz val="11"/>
        <color theme="1"/>
        <rFont val="Calibri"/>
        <family val="2"/>
        <scheme val="minor"/>
      </rPr>
      <t>1-year workmanship warranty</t>
    </r>
    <r>
      <rPr>
        <sz val="11"/>
        <color theme="1"/>
        <rFont val="Calibri"/>
        <family val="2"/>
        <scheme val="minor"/>
      </rPr>
      <t xml:space="preserve"> from the date of final completion. All work will meet current building codes.</t>
    </r>
  </si>
  <si>
    <t>7. Change Orders</t>
  </si>
  <si>
    <t>Any changes to the scope, layout, or materials must be approved in writing before work begins. Change orders are billed and paid in advance.</t>
  </si>
  <si>
    <t>8. Delays &amp; Force Majeure</t>
  </si>
  <si>
    <t>Delays caused by weather, city processing, material shortages, illness, or other events beyond the Contractor’s control are not considered Contractor fault and may affect the schedule.</t>
  </si>
  <si>
    <t>9. Cancellations</t>
  </si>
  <si>
    <t>If the Owner cancels after the 3-day period, they are responsible for the cost of work completed and materials ordered up to that point. Deposits are non-refundable after that time.</t>
  </si>
  <si>
    <t>10. Property Access</t>
  </si>
  <si>
    <t>The Owner will provide full access to the job site during normal working hours so the Contractor and subcontractors can complete the work.</t>
  </si>
  <si>
    <t>11. Owner’s Responsibilities</t>
  </si>
  <si>
    <t>Owner agrees to:</t>
  </si>
  <si>
    <t>Provide clear access to the site</t>
  </si>
  <si>
    <t>Make timely decisions on selections</t>
  </si>
  <si>
    <t>Supply utilities needed for construction</t>
  </si>
  <si>
    <t>12. Disputes</t>
  </si>
  <si>
    <r>
      <t xml:space="preserve">Both parties agree to try mediation first if any disagreement arises. If unresolved, the matter will be handled in </t>
    </r>
    <r>
      <rPr>
        <b/>
        <sz val="11"/>
        <color theme="1"/>
        <rFont val="Calibri"/>
        <family val="2"/>
        <scheme val="minor"/>
      </rPr>
      <t>Orange County, California courts</t>
    </r>
    <r>
      <rPr>
        <sz val="11"/>
        <color theme="1"/>
        <rFont val="Calibri"/>
        <family val="2"/>
        <scheme val="minor"/>
      </rPr>
      <t>.</t>
    </r>
  </si>
  <si>
    <t>Signatures</t>
  </si>
  <si>
    <t>By signing below, both parties agree to all terms above and enter into a legally binding contract.</t>
  </si>
  <si>
    <r>
      <t>Owner Name:</t>
    </r>
    <r>
      <rPr>
        <sz val="11"/>
        <color theme="1"/>
        <rFont val="Calibri"/>
        <family val="2"/>
        <scheme val="minor"/>
      </rPr>
      <t xml:space="preserve"> _____________________   </t>
    </r>
    <r>
      <rPr>
        <b/>
        <sz val="11"/>
        <color theme="1"/>
        <rFont val="Calibri"/>
        <family val="2"/>
        <scheme val="minor"/>
      </rPr>
      <t>Date:</t>
    </r>
    <r>
      <rPr>
        <sz val="11"/>
        <color theme="1"/>
        <rFont val="Calibri"/>
        <family val="2"/>
        <scheme val="minor"/>
      </rPr>
      <t xml:space="preserve"> ___________</t>
    </r>
  </si>
  <si>
    <r>
      <t>Signature:</t>
    </r>
    <r>
      <rPr>
        <sz val="11"/>
        <color theme="1"/>
        <rFont val="Calibri"/>
        <family val="2"/>
        <scheme val="minor"/>
      </rPr>
      <t xml:space="preserve"> _______________________</t>
    </r>
  </si>
  <si>
    <r>
      <t>Contractor Name:</t>
    </r>
    <r>
      <rPr>
        <sz val="11"/>
        <color theme="1"/>
        <rFont val="Calibri"/>
        <family val="2"/>
        <scheme val="minor"/>
      </rPr>
      <t xml:space="preserve"> _____________________ </t>
    </r>
    <r>
      <rPr>
        <b/>
        <sz val="11"/>
        <color theme="1"/>
        <rFont val="Calibri"/>
        <family val="2"/>
        <scheme val="minor"/>
      </rPr>
      <t>Date:</t>
    </r>
    <r>
      <rPr>
        <sz val="11"/>
        <color theme="1"/>
        <rFont val="Calibri"/>
        <family val="2"/>
        <scheme val="minor"/>
      </rPr>
      <t xml:space="preserve"> ___________</t>
    </r>
  </si>
  <si>
    <t>kitchen pricing - how much does this kithen appliance cost. Other builders don't include it, we should itemize it out to let the client know that ours is included (value of $$$$)</t>
  </si>
  <si>
    <t>Additional Bathroom (3rd Bathroom)</t>
  </si>
  <si>
    <t>GRAND TOTAL</t>
  </si>
  <si>
    <t>Subtotal</t>
  </si>
  <si>
    <t>Title 24 Energy Compliance</t>
  </si>
  <si>
    <t>Utility &amp; Public Works Coordination</t>
  </si>
  <si>
    <t>MEP Design (Mechanical, Electrical, Plumbing)</t>
  </si>
  <si>
    <t>included</t>
  </si>
  <si>
    <t>Plan Check Coordination</t>
  </si>
  <si>
    <t>Building Permit Coordination</t>
  </si>
  <si>
    <t>Zoning &amp; Site Planning Review</t>
  </si>
  <si>
    <t>Structural Engineering (Roof &amp; Foundation Plan)</t>
  </si>
  <si>
    <t>ADU Plan Design</t>
  </si>
  <si>
    <t>Solar Vendor Coordination</t>
  </si>
  <si>
    <t>Line 57 - dependent on additional work</t>
  </si>
  <si>
    <t>Electrical is dependent on selecting SHARED vs SEPARATE</t>
  </si>
  <si>
    <t>Gas &amp; Water is dependent on selecting SHARED vs SEPARATE</t>
  </si>
  <si>
    <t>Dependent on how many bedrooms and bathrooms</t>
  </si>
  <si>
    <t>input sheet data</t>
  </si>
  <si>
    <t>input sheet data (name</t>
  </si>
  <si>
    <t xml:space="preserve">remove interior design </t>
  </si>
  <si>
    <t>DESIGN 
&amp; 
PLANNING</t>
  </si>
  <si>
    <t>COORDINATION SERVICES</t>
  </si>
  <si>
    <t>Discount</t>
  </si>
  <si>
    <t>Subtotal (without Add on Work)</t>
  </si>
  <si>
    <t>Subtotal (with Add on Work)</t>
  </si>
  <si>
    <t>Builder Risk insurance or city-required bonds for construction</t>
  </si>
  <si>
    <t>CONSTRUCTION 
Cost per sqft</t>
  </si>
  <si>
    <t>Description</t>
  </si>
  <si>
    <t>Phase</t>
  </si>
  <si>
    <t>Interior Design / Finish Material Selection¹</t>
  </si>
  <si>
    <t>A formal construction contract will be prepared and executed upon acceptance of this bid. The pricing outlined in this proposal is valid for 30 days from the proposal date. A detailed payment schedule will be included in the formal contract. The overall project schedule is subject to factors such as city permitting timelines, material availability, and the client’s responsiveness throughout the process.
Any changes to the agreed-upon scope of work, materials, layout, or finish levels must be requested in writing and formally approved. Approved change orders may result in adjustments to both the total project cost and construction timeline. All changes will be documented and reflected with an updated scope, revised pricing, and adjusted schedule as needed.
*This is a non-binding estimate. Final cost is subject to plan approval, scope adjustments, and change orders.*</t>
  </si>
  <si>
    <r>
      <rPr>
        <b/>
        <sz val="11"/>
        <color theme="1"/>
        <rFont val="Aptos Narrow"/>
        <family val="2"/>
      </rPr>
      <t xml:space="preserve">Footnotes &amp; Clarifications:
</t>
    </r>
    <r>
      <rPr>
        <sz val="11"/>
        <color theme="1"/>
        <rFont val="Aptos Narrow"/>
        <family val="2"/>
      </rPr>
      <t xml:space="preserve">
</t>
    </r>
  </si>
  <si>
    <t>¹   Interior Design  – Includes 2 sessions (each session 2 hours). Additional sessions billed at $150/hour.</t>
  </si>
  <si>
    <t>[These are additional services that are not included]</t>
  </si>
  <si>
    <t>Vinh Le to Create an optional additional page for ADD ON WORK</t>
  </si>
  <si>
    <t>jvo32@hotmail.com</t>
  </si>
  <si>
    <t xml:space="preserve"> </t>
  </si>
  <si>
    <t>•   Standardized Finishes &amp; Fixtures- Installed from our pre-selected materials list for consistent quality.</t>
  </si>
  <si>
    <t>•   Electrical - Separate electrical panel</t>
  </si>
  <si>
    <r>
      <t xml:space="preserve">BED/BATH: </t>
    </r>
    <r>
      <rPr>
        <sz val="11.5"/>
        <color theme="1"/>
        <rFont val="Aptos"/>
        <family val="2"/>
      </rPr>
      <t>3 Bedrooms,  3 Bathrooms</t>
    </r>
  </si>
  <si>
    <r>
      <t xml:space="preserve">LIVING AREA:  ± </t>
    </r>
    <r>
      <rPr>
        <sz val="11.5"/>
        <color theme="1"/>
        <rFont val="Aptos"/>
        <family val="2"/>
      </rPr>
      <t>1000 sqft</t>
    </r>
  </si>
  <si>
    <r>
      <rPr>
        <b/>
        <sz val="11.5"/>
        <color theme="1"/>
        <rFont val="Aptos"/>
        <family val="2"/>
      </rPr>
      <t xml:space="preserve">ADU TYPE:  </t>
    </r>
    <r>
      <rPr>
        <sz val="11.5"/>
        <color theme="1"/>
        <rFont val="Aptos"/>
        <family val="2"/>
      </rPr>
      <t>Detached</t>
    </r>
  </si>
  <si>
    <t>•   Sewer - Connect ADU plumbing to existing main house sewer line lateral</t>
  </si>
  <si>
    <t>•   Flooring - Vinyl plank flooring throughout, tile in bathrooms</t>
  </si>
  <si>
    <t>•   Windows &amp; Doors - Energy-efficient vinyl windows; standard interior/exterior doors</t>
  </si>
  <si>
    <t>•   Gas &amp; Water - Shared gas &amp; water meter setup (using existing meters)</t>
  </si>
  <si>
    <t>•   Roofing – Composition shingles (30-year), fascia, and venting per code</t>
  </si>
  <si>
    <t>•   Insulation – R-13/R-30 insulation for walls and attic, compliant with Title 24</t>
  </si>
  <si>
    <t>•   Fire Safety – Smoke &amp; CO detectors per building code</t>
  </si>
  <si>
    <t>•   House Appliances – Range hood, stove, dishwasher, kitchen sink</t>
  </si>
  <si>
    <t>•   Cabinetry &amp; Casework - Kitchen cabinets and bathroom vanities</t>
  </si>
  <si>
    <t>•   HVAC- Central air conditioning and heating</t>
  </si>
  <si>
    <t>•   An ALLOWANCE WORKSHEET will be included for certain finish material items</t>
  </si>
  <si>
    <t>Picture</t>
  </si>
  <si>
    <t>BUILDING
Cost per sqft</t>
  </si>
  <si>
    <r>
      <t xml:space="preserve">BED/BATH: </t>
    </r>
    <r>
      <rPr>
        <sz val="11.5"/>
        <color rgb="FF333333"/>
        <rFont val="Aptos"/>
        <family val="2"/>
      </rPr>
      <t>3 Bedrooms,  3 Bathrooms</t>
    </r>
  </si>
  <si>
    <r>
      <t xml:space="preserve">LIVING AREA:  ± </t>
    </r>
    <r>
      <rPr>
        <sz val="11.5"/>
        <color rgb="FF333333"/>
        <rFont val="Aptos"/>
        <family val="2"/>
      </rPr>
      <t>1000 sqft</t>
    </r>
  </si>
  <si>
    <r>
      <rPr>
        <b/>
        <sz val="11.5"/>
        <color rgb="FF333333"/>
        <rFont val="Aptos"/>
        <family val="2"/>
      </rPr>
      <t xml:space="preserve">ADU TYPE:  </t>
    </r>
    <r>
      <rPr>
        <sz val="11.5"/>
        <color rgb="FF333333"/>
        <rFont val="Aptos"/>
        <family val="2"/>
      </rPr>
      <t>Detached</t>
    </r>
  </si>
  <si>
    <r>
      <t xml:space="preserve">1) </t>
    </r>
    <r>
      <rPr>
        <b/>
        <sz val="11"/>
        <color rgb="FF333333"/>
        <rFont val="Aptos"/>
        <family val="2"/>
      </rPr>
      <t>Design Upgrades</t>
    </r>
  </si>
  <si>
    <r>
      <t xml:space="preserve">2) </t>
    </r>
    <r>
      <rPr>
        <b/>
        <sz val="11"/>
        <color rgb="FF333333"/>
        <rFont val="Aptos"/>
        <family val="2"/>
      </rPr>
      <t>Landscaping and Hardscaping Site Design</t>
    </r>
  </si>
  <si>
    <r>
      <t xml:space="preserve">3) </t>
    </r>
    <r>
      <rPr>
        <b/>
        <sz val="11"/>
        <color rgb="FF333333"/>
        <rFont val="Aptos"/>
        <family val="2"/>
      </rPr>
      <t>Rental Plans</t>
    </r>
  </si>
  <si>
    <r>
      <rPr>
        <b/>
        <sz val="11"/>
        <color rgb="FF333333"/>
        <rFont val="Aptos Narrow"/>
        <family val="2"/>
      </rPr>
      <t xml:space="preserve">Footnotes &amp; Clarifications:
</t>
    </r>
    <r>
      <rPr>
        <sz val="11"/>
        <color rgb="FF333333"/>
        <rFont val="Aptos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</si>
</sst>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409]\ #,##0"/>
  </numFmts>
  <fonts count="5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Aptos"/>
      <family val="2"/>
    </font>
    <font>
      <b/>
      <sz val="11"/>
      <color theme="0"/>
      <name val="Aptos"/>
      <family val="2"/>
    </font>
    <font>
      <b/>
      <sz val="11"/>
      <color theme="1"/>
      <name val="Aptos"/>
      <family val="2"/>
    </font>
    <font>
      <sz val="11"/>
      <name val="Aptos"/>
      <family val="2"/>
    </font>
    <font>
      <b/>
      <sz val="11"/>
      <color theme="1"/>
      <name val="Aptos SemiBold"/>
      <family val="2"/>
    </font>
    <font>
      <sz val="11"/>
      <color theme="1"/>
      <name val="Aptos SemiBold"/>
      <family val="2"/>
    </font>
    <font>
      <sz val="11"/>
      <color theme="1"/>
      <name val="Aptos Narrow"/>
      <family val="2"/>
    </font>
    <font>
      <vertAlign val="superscript"/>
      <sz val="11"/>
      <color theme="1"/>
      <name val="Aptos Narrow"/>
      <family val="2"/>
    </font>
    <font>
      <b/>
      <sz val="11"/>
      <name val="Aptos"/>
      <family val="2"/>
    </font>
    <font>
      <b/>
      <sz val="22"/>
      <color theme="1"/>
      <name val="Aptos ExtraBold"/>
      <family val="2"/>
    </font>
    <font>
      <b/>
      <sz val="18"/>
      <color theme="1"/>
      <name val="Aptos ExtraBold"/>
      <family val="2"/>
    </font>
    <font>
      <sz val="10"/>
      <color theme="1"/>
      <name val="Aptos Narrow"/>
      <family val="2"/>
    </font>
    <font>
      <b/>
      <sz val="11"/>
      <color theme="1"/>
      <name val="Aptos Narrow"/>
      <family val="2"/>
    </font>
    <font>
      <b/>
      <sz val="12"/>
      <color theme="0"/>
      <name val="Aptos"/>
      <family val="2"/>
    </font>
    <font>
      <sz val="11"/>
      <color theme="1"/>
      <name val="Calibri"/>
      <family val="2"/>
      <scheme val="minor"/>
    </font>
    <font>
      <sz val="10"/>
      <color theme="0"/>
      <name val="Aptos"/>
      <family val="2"/>
    </font>
    <font>
      <u/>
      <sz val="11"/>
      <color theme="10"/>
      <name val="Calibri"/>
      <family val="2"/>
      <scheme val="minor"/>
    </font>
    <font>
      <b/>
      <sz val="11"/>
      <color theme="4" tint="-0.249977111117893"/>
      <name val="Aptos"/>
      <family val="2"/>
    </font>
    <font>
      <sz val="12"/>
      <color theme="1"/>
      <name val="Calibri"/>
      <family val="2"/>
      <scheme val="minor"/>
    </font>
    <font>
      <b/>
      <sz val="13.5"/>
      <color theme="1"/>
      <name val="Calibri"/>
      <family val="2"/>
      <scheme val="minor"/>
    </font>
    <font>
      <b/>
      <sz val="16"/>
      <color theme="1"/>
      <name val="Aptos"/>
      <family val="2"/>
    </font>
    <font>
      <b/>
      <sz val="12"/>
      <name val="Aptos"/>
      <family val="2"/>
    </font>
    <font>
      <sz val="22"/>
      <name val="Aptos ExtraBold"/>
      <family val="2"/>
    </font>
    <font>
      <i/>
      <sz val="11"/>
      <color theme="1"/>
      <name val="Aptos"/>
      <family val="2"/>
    </font>
    <font>
      <i/>
      <sz val="11"/>
      <name val="Aptos"/>
      <family val="2"/>
    </font>
    <font>
      <b/>
      <sz val="9"/>
      <color theme="0"/>
      <name val="Aptos"/>
      <family val="2"/>
    </font>
    <font>
      <b/>
      <sz val="8.5"/>
      <color theme="0"/>
      <name val="Aptos"/>
      <family val="2"/>
    </font>
    <font>
      <b/>
      <sz val="11.5"/>
      <color theme="1"/>
      <name val="Aptos"/>
      <family val="2"/>
    </font>
    <font>
      <sz val="11.5"/>
      <color theme="1"/>
      <name val="Aptos"/>
      <family val="2"/>
    </font>
    <font>
      <sz val="11"/>
      <color theme="1"/>
      <name val="Aptos Narrow"/>
      <family val="2"/>
    </font>
    <font>
      <sz val="11"/>
      <name val="Aptos Narrow"/>
      <family val="2"/>
    </font>
    <font>
      <b/>
      <sz val="14"/>
      <color theme="1"/>
      <name val="Aptos"/>
      <family val="2"/>
    </font>
    <font>
      <b/>
      <sz val="12"/>
      <color theme="0"/>
      <name val="Calibri Light"/>
      <family val="2"/>
      <scheme val="major"/>
    </font>
    <font>
      <b/>
      <sz val="12"/>
      <color theme="0"/>
      <name val="Arial Rounded MT"/>
    </font>
    <font>
      <b/>
      <sz val="11"/>
      <color theme="0"/>
      <name val="Arial Rounded MT"/>
    </font>
    <font>
      <sz val="11"/>
      <color theme="1"/>
      <name val="Arial Rounded MT"/>
    </font>
    <font>
      <b/>
      <sz val="11"/>
      <color theme="1"/>
      <name val="Arial Rounded MT"/>
    </font>
    <font>
      <b/>
      <sz val="12"/>
      <color rgb="FF333333"/>
      <name val="Arial Rounded MT"/>
    </font>
    <font>
      <sz val="10"/>
      <color rgb="FF333333"/>
      <name val="Aptos"/>
      <family val="2"/>
    </font>
    <font>
      <b/>
      <sz val="11"/>
      <color rgb="FF333333"/>
      <name val="Arial Rounded MT"/>
    </font>
    <font>
      <b/>
      <sz val="8"/>
      <color rgb="FF333333"/>
      <name val="Arial Rounded MT"/>
    </font>
    <font>
      <sz val="11"/>
      <color rgb="FF333333"/>
      <name val="Aptos Narrow"/>
      <family val="2"/>
    </font>
    <font>
      <sz val="11"/>
      <color rgb="FF333333"/>
      <name val="Aptos"/>
      <family val="2"/>
    </font>
    <font>
      <b/>
      <sz val="11.5"/>
      <color rgb="FF333333"/>
      <name val="Aptos"/>
      <family val="2"/>
    </font>
    <font>
      <sz val="11.5"/>
      <color rgb="FF333333"/>
      <name val="Aptos"/>
      <family val="2"/>
    </font>
    <font>
      <b/>
      <sz val="11"/>
      <color rgb="FF333333"/>
      <name val="Aptos SemiBold"/>
      <family val="2"/>
    </font>
    <font>
      <sz val="11"/>
      <color rgb="FF333333"/>
      <name val="Aptos SemiBold"/>
      <family val="2"/>
    </font>
    <font>
      <u/>
      <sz val="11"/>
      <color rgb="FF333333"/>
      <name val="Calibri"/>
      <family val="2"/>
      <scheme val="minor"/>
    </font>
    <font>
      <b/>
      <sz val="11"/>
      <color rgb="FF333333"/>
      <name val="Aptos"/>
      <family val="2"/>
    </font>
    <font>
      <b/>
      <sz val="11"/>
      <color rgb="FF333333"/>
      <name val="Aptos Narrow"/>
      <family val="2"/>
    </font>
    <font>
      <sz val="11"/>
      <color rgb="FF333333"/>
      <name val="Calibri"/>
      <family val="2"/>
      <scheme val="minor"/>
    </font>
    <font>
      <b/>
      <sz val="14"/>
      <color rgb="FF333333"/>
      <name val="Aptos"/>
      <family val="2"/>
    </font>
    <font>
      <sz val="11"/>
      <color rgb="FF333333"/>
      <name val="Arial Rounded MT"/>
    </font>
    <font>
      <b/>
      <sz val="16"/>
      <color rgb="FF333333"/>
      <name val="Aptos"/>
      <family val="2"/>
    </font>
  </fonts>
  <fills count="26">
    <fill>
      <patternFill patternType="none"/>
    </fill>
    <fill>
      <patternFill patternType="gray125"/>
    </fill>
    <fill>
      <patternFill patternType="solid">
        <fgColor rgb="FF00206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C5AC8B"/>
        <bgColor indexed="64"/>
      </patternFill>
    </fill>
    <fill>
      <patternFill patternType="solid">
        <fgColor rgb="FFE6DBCC"/>
        <bgColor indexed="64"/>
      </patternFill>
    </fill>
    <fill>
      <patternFill patternType="solid">
        <fgColor rgb="FF6A9CCE"/>
        <bgColor indexed="64"/>
      </patternFill>
    </fill>
    <fill>
      <patternFill patternType="solid">
        <fgColor rgb="FFE2ECF6"/>
        <bgColor indexed="64"/>
      </patternFill>
    </fill>
    <fill>
      <patternFill patternType="solid">
        <fgColor theme="4" tint="-0.499984740745262"/>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0"/>
        <bgColor indexed="64"/>
      </patternFill>
    </fill>
    <fill>
      <patternFill patternType="solid">
        <fgColor rgb="FFE7ECFF"/>
        <bgColor indexed="64"/>
      </patternFill>
    </fill>
    <fill>
      <patternFill patternType="solid">
        <fgColor theme="0" tint="-0.249977111117893"/>
        <bgColor indexed="64"/>
      </patternFill>
    </fill>
    <fill>
      <patternFill patternType="solid">
        <fgColor rgb="FF1E2D4F"/>
        <bgColor indexed="64"/>
      </patternFill>
    </fill>
    <fill>
      <patternFill patternType="solid">
        <fgColor rgb="FFF9F6F2"/>
        <bgColor indexed="64"/>
      </patternFill>
    </fill>
    <fill>
      <patternFill patternType="solid">
        <fgColor rgb="FFF4D06F"/>
        <bgColor indexed="64"/>
      </patternFill>
    </fill>
    <fill>
      <patternFill patternType="solid">
        <fgColor rgb="FFCCC5B9"/>
        <bgColor indexed="64"/>
      </patternFill>
    </fill>
    <fill>
      <patternFill patternType="solid">
        <fgColor rgb="FFE8E5E0"/>
        <bgColor indexed="64"/>
      </patternFill>
    </fill>
    <fill>
      <patternFill patternType="solid">
        <fgColor theme="8" tint="0.39997558519241921"/>
        <bgColor indexed="64"/>
      </patternFill>
    </fill>
    <fill>
      <patternFill patternType="solid">
        <fgColor rgb="FFC7DDF1"/>
        <bgColor indexed="64"/>
      </patternFill>
    </fill>
    <fill>
      <patternFill patternType="solid">
        <fgColor theme="4" tint="0.39997558519241921"/>
        <bgColor indexed="64"/>
      </patternFill>
    </fill>
    <fill>
      <patternFill patternType="solid">
        <fgColor theme="4"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34998626667073579"/>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34998626667073579"/>
      </bottom>
      <diagonal/>
    </border>
    <border>
      <left/>
      <right/>
      <top style="thin">
        <color theme="0" tint="-0.499984740745262"/>
      </top>
      <bottom style="thin">
        <color theme="0" tint="-0.34998626667073579"/>
      </bottom>
      <diagonal/>
    </border>
    <border>
      <left style="thin">
        <color theme="0" tint="-0.499984740745262"/>
      </left>
      <right/>
      <top/>
      <bottom style="thin">
        <color indexed="64"/>
      </bottom>
      <diagonal/>
    </border>
    <border>
      <left/>
      <right style="thin">
        <color theme="0" tint="-0.499984740745262"/>
      </right>
      <top/>
      <bottom style="thin">
        <color indexed="64"/>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499984740745262"/>
      </right>
      <top/>
      <bottom style="thin">
        <color theme="0" tint="-0.34998626667073579"/>
      </bottom>
      <diagonal/>
    </border>
    <border>
      <left/>
      <right style="thin">
        <color theme="0" tint="-0.499984740745262"/>
      </right>
      <top/>
      <bottom style="thin">
        <color theme="0" tint="-0.34998626667073579"/>
      </bottom>
      <diagonal/>
    </border>
    <border>
      <left/>
      <right style="thin">
        <color theme="0" tint="-0.34998626667073579"/>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bottom/>
      <diagonal/>
    </border>
    <border>
      <left style="medium">
        <color theme="0"/>
      </left>
      <right/>
      <top/>
      <bottom/>
      <diagonal/>
    </border>
    <border>
      <left/>
      <right style="medium">
        <color theme="0"/>
      </right>
      <top/>
      <bottom/>
      <diagonal/>
    </border>
    <border>
      <left/>
      <right style="thin">
        <color theme="0" tint="-0.499984740745262"/>
      </right>
      <top style="thin">
        <color theme="0" tint="-0.3499862666707357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right style="thin">
        <color indexed="64"/>
      </right>
      <top style="thin">
        <color theme="0" tint="-0.499984740745262"/>
      </top>
      <bottom/>
      <diagonal/>
    </border>
    <border>
      <left/>
      <right style="thin">
        <color indexed="64"/>
      </right>
      <top/>
      <bottom/>
      <diagonal/>
    </border>
    <border>
      <left style="thin">
        <color indexed="64"/>
      </left>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indexed="64"/>
      </right>
      <top/>
      <bottom style="thin">
        <color indexed="64"/>
      </bottom>
      <diagonal/>
    </border>
    <border>
      <left style="thin">
        <color theme="0" tint="-0.34998626667073579"/>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right style="thin">
        <color theme="0"/>
      </right>
      <top style="thin">
        <color theme="0"/>
      </top>
      <bottom/>
      <diagonal/>
    </border>
    <border>
      <left/>
      <right style="thin">
        <color theme="0"/>
      </right>
      <top/>
      <bottom/>
      <diagonal/>
    </border>
    <border>
      <left/>
      <right style="thin">
        <color theme="0"/>
      </right>
      <top/>
      <bottom style="thin">
        <color theme="0"/>
      </bottom>
      <diagonal/>
    </border>
    <border>
      <left/>
      <right/>
      <top style="thin">
        <color theme="0"/>
      </top>
      <bottom/>
      <diagonal/>
    </border>
    <border>
      <left/>
      <right/>
      <top/>
      <bottom style="thin">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thin">
        <color rgb="FFCCC5B9"/>
      </left>
      <right style="thin">
        <color rgb="FFCCC5B9"/>
      </right>
      <top style="thin">
        <color rgb="FFCCC5B9"/>
      </top>
      <bottom style="thin">
        <color rgb="FFCCC5B9"/>
      </bottom>
      <diagonal/>
    </border>
    <border>
      <left style="thin">
        <color theme="0" tint="-0.499984740745262"/>
      </left>
      <right style="thin">
        <color theme="0" tint="-0.499984740745262"/>
      </right>
      <top/>
      <bottom style="thin">
        <color theme="0" tint="-0.499984740745262"/>
      </bottom>
      <diagonal/>
    </border>
    <border>
      <left style="thin">
        <color rgb="FFCCC5B9"/>
      </left>
      <right/>
      <top style="thin">
        <color rgb="FFCCC5B9"/>
      </top>
      <bottom style="thin">
        <color rgb="FFCCC5B9"/>
      </bottom>
      <diagonal/>
    </border>
    <border>
      <left/>
      <right/>
      <top style="thin">
        <color rgb="FFCCC5B9"/>
      </top>
      <bottom style="thin">
        <color rgb="FFCCC5B9"/>
      </bottom>
      <diagonal/>
    </border>
    <border>
      <left/>
      <right style="thin">
        <color rgb="FFCCC5B9"/>
      </right>
      <top style="thin">
        <color rgb="FFCCC5B9"/>
      </top>
      <bottom style="thin">
        <color rgb="FFCCC5B9"/>
      </bottom>
      <diagonal/>
    </border>
    <border>
      <left/>
      <right style="thin">
        <color rgb="FFCCC5B9"/>
      </right>
      <top/>
      <bottom/>
      <diagonal/>
    </border>
    <border>
      <left style="thin">
        <color rgb="FFCCC5B9"/>
      </left>
      <right style="thin">
        <color rgb="FFCCC5B9"/>
      </right>
      <top/>
      <bottom style="thin">
        <color rgb="FFCCC5B9"/>
      </bottom>
      <diagonal/>
    </border>
    <border>
      <left style="thin">
        <color rgb="FFCCC5B9"/>
      </left>
      <right/>
      <top/>
      <bottom/>
      <diagonal/>
    </border>
    <border>
      <left style="thin">
        <color rgb="FFCCC5B9"/>
      </left>
      <right/>
      <top style="thin">
        <color theme="0" tint="-0.499984740745262"/>
      </top>
      <bottom/>
      <diagonal/>
    </border>
    <border>
      <left style="thin">
        <color rgb="FFCCC5B9"/>
      </left>
      <right/>
      <top style="thin">
        <color theme="0" tint="-0.34998626667073579"/>
      </top>
      <bottom/>
      <diagonal/>
    </border>
    <border>
      <left style="thin">
        <color rgb="FFCCC5B9"/>
      </left>
      <right/>
      <top/>
      <bottom style="thin">
        <color theme="0" tint="-0.499984740745262"/>
      </bottom>
      <diagonal/>
    </border>
    <border>
      <left style="thin">
        <color rgb="FFCCC5B9"/>
      </left>
      <right/>
      <top/>
      <bottom style="thin">
        <color rgb="FFCCC5B9"/>
      </bottom>
      <diagonal/>
    </border>
    <border>
      <left/>
      <right/>
      <top/>
      <bottom style="thin">
        <color rgb="FFCCC5B9"/>
      </bottom>
      <diagonal/>
    </border>
  </borders>
  <cellStyleXfs count="3">
    <xf numFmtId="0" fontId="0" fillId="0" borderId="0"/>
    <xf numFmtId="9" fontId="17" fillId="0" borderId="0" applyFont="0" applyFill="0" applyBorder="0" applyAlignment="0" applyProtection="0"/>
    <xf numFmtId="0" fontId="19" fillId="0" borderId="0" applyNumberFormat="0" applyFill="0" applyBorder="0" applyAlignment="0" applyProtection="0"/>
  </cellStyleXfs>
  <cellXfs count="433">
    <xf numFmtId="0" fontId="0" fillId="0" borderId="0" xfId="0"/>
    <xf numFmtId="0" fontId="0" fillId="0" borderId="0" xfId="0" applyAlignment="1">
      <alignment horizontal="left" indent="1"/>
    </xf>
    <xf numFmtId="0" fontId="3" fillId="0" borderId="0" xfId="0" applyFont="1"/>
    <xf numFmtId="0" fontId="3" fillId="0" borderId="0" xfId="0" applyFont="1" applyAlignment="1">
      <alignment horizontal="left" indent="1"/>
    </xf>
    <xf numFmtId="0" fontId="3" fillId="0" borderId="2" xfId="0" applyFont="1" applyBorder="1"/>
    <xf numFmtId="0" fontId="9" fillId="0" borderId="0" xfId="0" applyFont="1"/>
    <xf numFmtId="0" fontId="9" fillId="0" borderId="0" xfId="0" applyFont="1" applyAlignment="1">
      <alignment horizontal="center"/>
    </xf>
    <xf numFmtId="0" fontId="3" fillId="0" borderId="0" xfId="0" applyFont="1" applyAlignment="1">
      <alignment horizontal="center" vertical="top"/>
    </xf>
    <xf numFmtId="0" fontId="9" fillId="0" borderId="0" xfId="0" applyFont="1" applyAlignment="1">
      <alignment horizontal="left" wrapText="1"/>
    </xf>
    <xf numFmtId="0" fontId="9" fillId="0" borderId="0" xfId="0" applyFont="1" applyAlignment="1">
      <alignment horizontal="center" wrapText="1"/>
    </xf>
    <xf numFmtId="0" fontId="0" fillId="0" borderId="0" xfId="0" applyAlignment="1">
      <alignment vertical="center" wrapText="1"/>
    </xf>
    <xf numFmtId="0" fontId="1"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center"/>
    </xf>
    <xf numFmtId="0" fontId="12" fillId="0" borderId="0" xfId="0" applyFont="1" applyAlignment="1">
      <alignment horizontal="center"/>
    </xf>
    <xf numFmtId="0" fontId="14" fillId="5" borderId="0" xfId="0" applyFont="1" applyFill="1" applyAlignment="1">
      <alignment vertical="center" wrapText="1"/>
    </xf>
    <xf numFmtId="0" fontId="5" fillId="5" borderId="8" xfId="0" applyFont="1" applyFill="1" applyBorder="1" applyAlignment="1">
      <alignment horizontal="left" indent="1"/>
    </xf>
    <xf numFmtId="0" fontId="3" fillId="5" borderId="0" xfId="0" applyFont="1" applyFill="1"/>
    <xf numFmtId="0" fontId="3" fillId="5" borderId="9" xfId="0" applyFont="1" applyFill="1" applyBorder="1"/>
    <xf numFmtId="0" fontId="3" fillId="5" borderId="8" xfId="0" applyFont="1" applyFill="1" applyBorder="1" applyAlignment="1">
      <alignment horizontal="right"/>
    </xf>
    <xf numFmtId="0" fontId="9" fillId="5" borderId="0" xfId="0" applyFont="1" applyFill="1"/>
    <xf numFmtId="0" fontId="3" fillId="5" borderId="8" xfId="0" applyFont="1" applyFill="1" applyBorder="1"/>
    <xf numFmtId="0" fontId="9" fillId="5" borderId="0" xfId="0" applyFont="1" applyFill="1" applyAlignment="1">
      <alignment horizontal="right"/>
    </xf>
    <xf numFmtId="0" fontId="9" fillId="5" borderId="11" xfId="0" applyFont="1" applyFill="1" applyBorder="1"/>
    <xf numFmtId="0" fontId="3" fillId="5" borderId="11" xfId="0" applyFont="1" applyFill="1" applyBorder="1"/>
    <xf numFmtId="0" fontId="3" fillId="5" borderId="12" xfId="0" applyFont="1" applyFill="1" applyBorder="1"/>
    <xf numFmtId="0" fontId="8" fillId="5" borderId="4" xfId="0" applyFont="1" applyFill="1" applyBorder="1" applyAlignment="1">
      <alignment horizontal="left" indent="1"/>
    </xf>
    <xf numFmtId="0" fontId="3" fillId="5" borderId="10" xfId="0" applyFont="1" applyFill="1" applyBorder="1" applyAlignment="1">
      <alignment horizontal="right"/>
    </xf>
    <xf numFmtId="0" fontId="9" fillId="0" borderId="0" xfId="0" applyFont="1" applyAlignment="1">
      <alignment horizontal="left" indent="1"/>
    </xf>
    <xf numFmtId="0" fontId="15" fillId="5" borderId="1" xfId="0" applyFont="1" applyFill="1" applyBorder="1" applyAlignment="1">
      <alignment horizontal="center" vertical="center" wrapText="1"/>
    </xf>
    <xf numFmtId="0" fontId="9" fillId="0" borderId="1" xfId="0" applyFont="1" applyBorder="1" applyAlignment="1">
      <alignment horizontal="left" vertical="center" wrapText="1" indent="1"/>
    </xf>
    <xf numFmtId="8"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left" vertical="center" wrapText="1" indent="1"/>
    </xf>
    <xf numFmtId="0" fontId="3" fillId="0" borderId="6" xfId="0" applyFont="1" applyBorder="1"/>
    <xf numFmtId="0" fontId="8" fillId="5" borderId="13" xfId="0" applyFont="1" applyFill="1" applyBorder="1" applyAlignment="1">
      <alignment horizontal="left" indent="1"/>
    </xf>
    <xf numFmtId="0" fontId="3" fillId="0" borderId="11" xfId="0" applyFont="1" applyBorder="1" applyAlignment="1">
      <alignment horizontal="center"/>
    </xf>
    <xf numFmtId="0" fontId="3" fillId="0" borderId="19" xfId="0" applyFont="1" applyBorder="1"/>
    <xf numFmtId="0" fontId="3" fillId="0" borderId="20" xfId="0" applyFont="1" applyBorder="1"/>
    <xf numFmtId="0" fontId="3" fillId="0" borderId="20" xfId="0" applyFont="1" applyBorder="1" applyAlignment="1">
      <alignment horizontal="right" indent="1"/>
    </xf>
    <xf numFmtId="0" fontId="3" fillId="0" borderId="24" xfId="0" applyFont="1" applyBorder="1"/>
    <xf numFmtId="0" fontId="3" fillId="0" borderId="25" xfId="0" applyFont="1" applyBorder="1"/>
    <xf numFmtId="0" fontId="3" fillId="0" borderId="19" xfId="0" applyFont="1" applyBorder="1" applyAlignment="1">
      <alignment horizontal="left" indent="1"/>
    </xf>
    <xf numFmtId="0" fontId="3" fillId="0" borderId="21" xfId="0" applyFont="1" applyBorder="1" applyAlignment="1">
      <alignment horizontal="center" vertical="top"/>
    </xf>
    <xf numFmtId="0" fontId="3" fillId="0" borderId="3" xfId="0" applyFont="1" applyBorder="1"/>
    <xf numFmtId="0" fontId="9" fillId="0" borderId="3" xfId="0" applyFont="1" applyBorder="1" applyAlignment="1">
      <alignment horizontal="left" wrapText="1"/>
    </xf>
    <xf numFmtId="0" fontId="3" fillId="0" borderId="26" xfId="0" applyFont="1" applyBorder="1"/>
    <xf numFmtId="0" fontId="16" fillId="2" borderId="0" xfId="0" applyFont="1" applyFill="1" applyAlignment="1">
      <alignment horizontal="center" vertical="center"/>
    </xf>
    <xf numFmtId="0" fontId="5" fillId="0" borderId="0" xfId="0" applyFont="1" applyAlignment="1">
      <alignment horizontal="center"/>
    </xf>
    <xf numFmtId="164" fontId="6" fillId="7" borderId="0" xfId="0" applyNumberFormat="1" applyFont="1" applyFill="1" applyAlignment="1" applyProtection="1">
      <alignment horizontal="right" indent="1"/>
      <protection locked="0"/>
    </xf>
    <xf numFmtId="164" fontId="6" fillId="4" borderId="0" xfId="0" applyNumberFormat="1" applyFont="1" applyFill="1" applyAlignment="1">
      <alignment horizontal="right" indent="1"/>
    </xf>
    <xf numFmtId="0" fontId="3" fillId="0" borderId="0" xfId="0" applyFont="1" applyAlignment="1">
      <alignment horizontal="right" indent="1"/>
    </xf>
    <xf numFmtId="164" fontId="6" fillId="9" borderId="0" xfId="0" applyNumberFormat="1" applyFont="1" applyFill="1" applyAlignment="1">
      <alignment horizontal="right" indent="1"/>
    </xf>
    <xf numFmtId="164" fontId="20" fillId="0" borderId="0" xfId="0" applyNumberFormat="1" applyFont="1" applyAlignment="1">
      <alignment horizontal="right" indent="1"/>
    </xf>
    <xf numFmtId="10" fontId="6" fillId="9" borderId="0" xfId="1" applyNumberFormat="1" applyFont="1" applyFill="1" applyBorder="1" applyAlignment="1">
      <alignment horizontal="right" indent="1"/>
    </xf>
    <xf numFmtId="0" fontId="21" fillId="0" borderId="0" xfId="0" applyFont="1" applyAlignment="1">
      <alignment vertical="top" wrapText="1"/>
    </xf>
    <xf numFmtId="0" fontId="21" fillId="0" borderId="0" xfId="0" applyFont="1" applyAlignment="1">
      <alignment vertical="top"/>
    </xf>
    <xf numFmtId="0" fontId="22" fillId="0" borderId="0" xfId="0" applyFont="1" applyAlignment="1">
      <alignment vertical="center"/>
    </xf>
    <xf numFmtId="0" fontId="2" fillId="0" borderId="0" xfId="0" applyFont="1" applyAlignment="1">
      <alignment vertical="center"/>
    </xf>
    <xf numFmtId="0" fontId="19" fillId="0" borderId="0" xfId="2"/>
    <xf numFmtId="0" fontId="0" fillId="0" borderId="0" xfId="0" applyAlignment="1">
      <alignment horizontal="left" vertical="center" indent="1"/>
    </xf>
    <xf numFmtId="0" fontId="1" fillId="0" borderId="0" xfId="0" applyFont="1"/>
    <xf numFmtId="0" fontId="16" fillId="10" borderId="15" xfId="0" applyFont="1" applyFill="1" applyBorder="1" applyAlignment="1">
      <alignment horizontal="center" vertical="center"/>
    </xf>
    <xf numFmtId="0" fontId="5" fillId="0" borderId="17" xfId="0" applyFont="1" applyBorder="1" applyAlignment="1">
      <alignment horizontal="center"/>
    </xf>
    <xf numFmtId="164" fontId="11" fillId="0" borderId="34" xfId="0" applyNumberFormat="1" applyFont="1" applyBorder="1" applyAlignment="1">
      <alignment horizontal="right" indent="1"/>
    </xf>
    <xf numFmtId="164" fontId="6" fillId="7" borderId="27" xfId="0" applyNumberFormat="1" applyFont="1" applyFill="1" applyBorder="1" applyAlignment="1" applyProtection="1">
      <alignment horizontal="right" indent="1"/>
      <protection locked="0"/>
    </xf>
    <xf numFmtId="164" fontId="6" fillId="4" borderId="27" xfId="0" applyNumberFormat="1" applyFont="1" applyFill="1" applyBorder="1" applyAlignment="1">
      <alignment horizontal="right" indent="1"/>
    </xf>
    <xf numFmtId="164" fontId="27" fillId="7" borderId="27" xfId="0" applyNumberFormat="1" applyFont="1" applyFill="1" applyBorder="1" applyAlignment="1" applyProtection="1">
      <alignment horizontal="right" indent="1"/>
      <protection locked="0"/>
    </xf>
    <xf numFmtId="0" fontId="3" fillId="11" borderId="0" xfId="0" applyFont="1" applyFill="1" applyAlignment="1">
      <alignment horizontal="left" vertical="top"/>
    </xf>
    <xf numFmtId="0" fontId="20" fillId="0" borderId="0" xfId="0" applyFont="1" applyAlignment="1">
      <alignment horizontal="right" wrapText="1"/>
    </xf>
    <xf numFmtId="0" fontId="20" fillId="0" borderId="0" xfId="0" applyFont="1" applyAlignment="1">
      <alignment horizontal="center" wrapText="1"/>
    </xf>
    <xf numFmtId="0" fontId="24" fillId="0" borderId="0" xfId="0" applyFont="1" applyAlignment="1">
      <alignment vertical="center" wrapText="1"/>
    </xf>
    <xf numFmtId="164" fontId="6" fillId="13" borderId="27" xfId="0" applyNumberFormat="1" applyFont="1" applyFill="1" applyBorder="1" applyAlignment="1">
      <alignment horizontal="right" indent="1"/>
    </xf>
    <xf numFmtId="164" fontId="11" fillId="0" borderId="27" xfId="0" applyNumberFormat="1" applyFont="1" applyBorder="1" applyAlignment="1">
      <alignment horizontal="right" indent="1"/>
    </xf>
    <xf numFmtId="164" fontId="11" fillId="0" borderId="35" xfId="0" applyNumberFormat="1" applyFont="1" applyBorder="1" applyAlignment="1">
      <alignment horizontal="right" indent="1"/>
    </xf>
    <xf numFmtId="0" fontId="3" fillId="0" borderId="20" xfId="0" applyFont="1" applyBorder="1" applyAlignment="1">
      <alignment horizontal="left" indent="1"/>
    </xf>
    <xf numFmtId="0" fontId="3" fillId="0" borderId="21" xfId="0" applyFont="1" applyBorder="1"/>
    <xf numFmtId="0" fontId="3" fillId="0" borderId="18" xfId="0" applyFont="1" applyBorder="1"/>
    <xf numFmtId="0" fontId="3" fillId="0" borderId="42" xfId="0" applyFont="1" applyBorder="1"/>
    <xf numFmtId="0" fontId="5" fillId="0" borderId="20" xfId="0" applyFont="1" applyBorder="1" applyAlignment="1">
      <alignment horizontal="left"/>
    </xf>
    <xf numFmtId="0" fontId="9" fillId="0" borderId="19" xfId="0" applyFont="1" applyBorder="1" applyAlignment="1">
      <alignment horizontal="right" vertical="top"/>
    </xf>
    <xf numFmtId="0" fontId="3" fillId="0" borderId="19" xfId="0" applyFont="1" applyBorder="1" applyAlignment="1">
      <alignment horizontal="right" vertical="top"/>
    </xf>
    <xf numFmtId="0" fontId="5" fillId="0" borderId="20" xfId="0" applyFont="1" applyBorder="1" applyAlignment="1">
      <alignment horizontal="left" wrapText="1"/>
    </xf>
    <xf numFmtId="0" fontId="9" fillId="0" borderId="26" xfId="0" applyFont="1" applyBorder="1" applyAlignment="1">
      <alignment horizontal="left" wrapText="1"/>
    </xf>
    <xf numFmtId="0" fontId="0" fillId="0" borderId="0" xfId="0" applyAlignment="1">
      <alignment horizontal="left" vertical="top" wrapText="1" indent="1"/>
    </xf>
    <xf numFmtId="0" fontId="5" fillId="0" borderId="0" xfId="0" applyFont="1" applyAlignment="1">
      <alignment horizontal="left" indent="1"/>
    </xf>
    <xf numFmtId="0" fontId="5" fillId="0" borderId="0" xfId="0" applyFont="1" applyAlignment="1">
      <alignment horizontal="left" wrapText="1" indent="1"/>
    </xf>
    <xf numFmtId="0" fontId="9" fillId="14" borderId="0" xfId="0" applyFont="1" applyFill="1" applyAlignment="1">
      <alignment horizontal="left" vertical="center"/>
    </xf>
    <xf numFmtId="0" fontId="3" fillId="14" borderId="0" xfId="0" applyFont="1" applyFill="1"/>
    <xf numFmtId="0" fontId="3" fillId="14" borderId="3" xfId="0" applyFont="1" applyFill="1" applyBorder="1"/>
    <xf numFmtId="0" fontId="3" fillId="5" borderId="19" xfId="0" applyFont="1" applyFill="1" applyBorder="1" applyAlignment="1">
      <alignment horizontal="right"/>
    </xf>
    <xf numFmtId="0" fontId="3" fillId="5" borderId="20" xfId="0" applyFont="1" applyFill="1" applyBorder="1"/>
    <xf numFmtId="0" fontId="3" fillId="5" borderId="19" xfId="0" applyFont="1" applyFill="1" applyBorder="1" applyAlignment="1">
      <alignment horizontal="left" indent="1"/>
    </xf>
    <xf numFmtId="0" fontId="3" fillId="5" borderId="20" xfId="0" applyFont="1" applyFill="1" applyBorder="1" applyAlignment="1">
      <alignment horizontal="left" indent="1"/>
    </xf>
    <xf numFmtId="164" fontId="6" fillId="15" borderId="27" xfId="0" applyNumberFormat="1" applyFont="1" applyFill="1" applyBorder="1" applyAlignment="1">
      <alignment horizontal="right" indent="1"/>
    </xf>
    <xf numFmtId="164" fontId="27" fillId="15" borderId="27" xfId="0" applyNumberFormat="1" applyFont="1" applyFill="1" applyBorder="1" applyAlignment="1">
      <alignment horizontal="right" indent="1"/>
    </xf>
    <xf numFmtId="0" fontId="32" fillId="5" borderId="15" xfId="0" applyFont="1" applyFill="1" applyBorder="1" applyAlignment="1">
      <alignment wrapText="1"/>
    </xf>
    <xf numFmtId="0" fontId="32" fillId="5" borderId="16" xfId="0" applyFont="1" applyFill="1" applyBorder="1" applyAlignment="1">
      <alignment wrapText="1"/>
    </xf>
    <xf numFmtId="0" fontId="32" fillId="5" borderId="17" xfId="0" applyFont="1" applyFill="1" applyBorder="1" applyAlignment="1">
      <alignment wrapText="1"/>
    </xf>
    <xf numFmtId="0" fontId="32" fillId="14" borderId="16" xfId="0" applyFont="1" applyFill="1" applyBorder="1" applyAlignment="1">
      <alignment wrapText="1"/>
    </xf>
    <xf numFmtId="0" fontId="9" fillId="5" borderId="0" xfId="0" applyFont="1" applyFill="1" applyAlignment="1">
      <alignment horizontal="left" indent="1"/>
    </xf>
    <xf numFmtId="0" fontId="3" fillId="5" borderId="0" xfId="0" applyFont="1" applyFill="1" applyAlignment="1">
      <alignment horizontal="left" indent="1"/>
    </xf>
    <xf numFmtId="0" fontId="18" fillId="0" borderId="0" xfId="0" applyFont="1" applyAlignment="1">
      <alignment horizontal="centerContinuous" vertical="top"/>
    </xf>
    <xf numFmtId="0" fontId="7" fillId="5" borderId="46" xfId="0" applyFont="1" applyFill="1" applyBorder="1" applyAlignment="1">
      <alignment horizontal="left" indent="1"/>
    </xf>
    <xf numFmtId="0" fontId="25" fillId="0" borderId="0" xfId="0" applyFont="1" applyAlignment="1">
      <alignment vertical="center"/>
    </xf>
    <xf numFmtId="0" fontId="31" fillId="16" borderId="16" xfId="0" applyFont="1" applyFill="1" applyBorder="1"/>
    <xf numFmtId="164" fontId="6" fillId="7" borderId="64" xfId="0" applyNumberFormat="1" applyFont="1" applyFill="1" applyBorder="1" applyAlignment="1" applyProtection="1">
      <alignment horizontal="right" indent="1"/>
      <protection locked="0"/>
    </xf>
    <xf numFmtId="164" fontId="27" fillId="7" borderId="64" xfId="0" applyNumberFormat="1" applyFont="1" applyFill="1" applyBorder="1" applyAlignment="1" applyProtection="1">
      <alignment horizontal="right" indent="1"/>
      <protection locked="0"/>
    </xf>
    <xf numFmtId="164" fontId="11" fillId="0" borderId="64" xfId="0" applyNumberFormat="1" applyFont="1" applyBorder="1" applyAlignment="1">
      <alignment horizontal="right" indent="1"/>
    </xf>
    <xf numFmtId="164" fontId="11" fillId="0" borderId="65" xfId="0" applyNumberFormat="1" applyFont="1" applyBorder="1" applyAlignment="1">
      <alignment horizontal="right" indent="1"/>
    </xf>
    <xf numFmtId="0" fontId="39" fillId="0" borderId="64" xfId="0" applyFont="1" applyBorder="1" applyAlignment="1">
      <alignment horizontal="center"/>
    </xf>
    <xf numFmtId="164" fontId="6" fillId="4" borderId="64" xfId="0" applyNumberFormat="1" applyFont="1" applyFill="1" applyBorder="1" applyAlignment="1">
      <alignment horizontal="right" indent="1"/>
    </xf>
    <xf numFmtId="164" fontId="6" fillId="7" borderId="70" xfId="0" applyNumberFormat="1" applyFont="1" applyFill="1" applyBorder="1" applyAlignment="1" applyProtection="1">
      <alignment horizontal="right" indent="1"/>
      <protection locked="0"/>
    </xf>
    <xf numFmtId="164" fontId="6" fillId="21" borderId="64" xfId="0" applyNumberFormat="1" applyFont="1" applyFill="1" applyBorder="1" applyAlignment="1">
      <alignment horizontal="right" indent="1"/>
    </xf>
    <xf numFmtId="164" fontId="6" fillId="23" borderId="64" xfId="0" applyNumberFormat="1" applyFont="1" applyFill="1" applyBorder="1" applyAlignment="1">
      <alignment horizontal="right" indent="1"/>
    </xf>
    <xf numFmtId="164" fontId="27" fillId="23" borderId="64" xfId="0" applyNumberFormat="1" applyFont="1" applyFill="1" applyBorder="1" applyAlignment="1">
      <alignment horizontal="right" indent="1"/>
    </xf>
    <xf numFmtId="164" fontId="6" fillId="25" borderId="64" xfId="0" applyNumberFormat="1" applyFont="1" applyFill="1" applyBorder="1" applyAlignment="1">
      <alignment horizontal="right" indent="1"/>
    </xf>
    <xf numFmtId="0" fontId="47" fillId="16" borderId="16" xfId="0" applyFont="1" applyFill="1" applyBorder="1"/>
    <xf numFmtId="0" fontId="48" fillId="5" borderId="46" xfId="0" applyFont="1" applyFill="1" applyBorder="1" applyAlignment="1">
      <alignment horizontal="left" indent="1"/>
    </xf>
    <xf numFmtId="0" fontId="49" fillId="5" borderId="4" xfId="0" applyFont="1" applyFill="1" applyBorder="1" applyAlignment="1">
      <alignment horizontal="left" indent="1"/>
    </xf>
    <xf numFmtId="0" fontId="49" fillId="5" borderId="13" xfId="0" applyFont="1" applyFill="1" applyBorder="1" applyAlignment="1">
      <alignment horizontal="left" indent="1"/>
    </xf>
    <xf numFmtId="0" fontId="45" fillId="0" borderId="0" xfId="0" applyFont="1"/>
    <xf numFmtId="0" fontId="41" fillId="0" borderId="0" xfId="0" applyFont="1" applyAlignment="1">
      <alignment horizontal="centerContinuous" vertical="top"/>
    </xf>
    <xf numFmtId="0" fontId="45" fillId="0" borderId="18" xfId="0" applyFont="1" applyBorder="1"/>
    <xf numFmtId="0" fontId="45" fillId="0" borderId="6" xfId="0" applyFont="1" applyBorder="1"/>
    <xf numFmtId="0" fontId="45" fillId="0" borderId="42" xfId="0" applyFont="1" applyBorder="1"/>
    <xf numFmtId="0" fontId="51" fillId="0" borderId="0" xfId="0" applyFont="1" applyAlignment="1">
      <alignment horizontal="left" indent="1"/>
    </xf>
    <xf numFmtId="0" fontId="51" fillId="0" borderId="20" xfId="0" applyFont="1" applyBorder="1" applyAlignment="1">
      <alignment horizontal="left"/>
    </xf>
    <xf numFmtId="0" fontId="44" fillId="0" borderId="0" xfId="0" applyFont="1"/>
    <xf numFmtId="0" fontId="45" fillId="0" borderId="19" xfId="0" applyFont="1" applyBorder="1" applyAlignment="1">
      <alignment horizontal="left" indent="1"/>
    </xf>
    <xf numFmtId="0" fontId="45" fillId="0" borderId="0" xfId="0" applyFont="1" applyAlignment="1">
      <alignment horizontal="left" indent="1"/>
    </xf>
    <xf numFmtId="0" fontId="45" fillId="0" borderId="20" xfId="0" applyFont="1" applyBorder="1" applyAlignment="1">
      <alignment horizontal="left" indent="1"/>
    </xf>
    <xf numFmtId="0" fontId="44" fillId="0" borderId="19" xfId="0" applyFont="1" applyBorder="1" applyAlignment="1">
      <alignment horizontal="right" vertical="top"/>
    </xf>
    <xf numFmtId="0" fontId="44" fillId="0" borderId="0" xfId="0" applyFont="1" applyAlignment="1">
      <alignment horizontal="left" wrapText="1"/>
    </xf>
    <xf numFmtId="0" fontId="45" fillId="0" borderId="19" xfId="0" applyFont="1" applyBorder="1" applyAlignment="1">
      <alignment horizontal="right" vertical="top"/>
    </xf>
    <xf numFmtId="0" fontId="51" fillId="0" borderId="0" xfId="0" applyFont="1" applyAlignment="1">
      <alignment horizontal="left" wrapText="1" indent="1"/>
    </xf>
    <xf numFmtId="0" fontId="51" fillId="0" borderId="20" xfId="0" applyFont="1" applyBorder="1" applyAlignment="1">
      <alignment horizontal="left" wrapText="1"/>
    </xf>
    <xf numFmtId="0" fontId="45" fillId="0" borderId="19" xfId="0" applyFont="1" applyBorder="1"/>
    <xf numFmtId="0" fontId="45" fillId="0" borderId="20" xfId="0" applyFont="1" applyBorder="1"/>
    <xf numFmtId="0" fontId="45" fillId="0" borderId="21" xfId="0" applyFont="1" applyBorder="1" applyAlignment="1">
      <alignment horizontal="center" vertical="top"/>
    </xf>
    <xf numFmtId="0" fontId="44" fillId="0" borderId="3" xfId="0" applyFont="1" applyBorder="1" applyAlignment="1">
      <alignment horizontal="left" wrapText="1"/>
    </xf>
    <xf numFmtId="0" fontId="44" fillId="0" borderId="26" xfId="0" applyFont="1" applyBorder="1" applyAlignment="1">
      <alignment horizontal="left" wrapText="1"/>
    </xf>
    <xf numFmtId="0" fontId="45" fillId="0" borderId="21" xfId="0" applyFont="1" applyBorder="1"/>
    <xf numFmtId="0" fontId="45" fillId="0" borderId="3" xfId="0" applyFont="1" applyBorder="1"/>
    <xf numFmtId="0" fontId="45" fillId="0" borderId="26" xfId="0" applyFont="1" applyBorder="1"/>
    <xf numFmtId="0" fontId="45" fillId="0" borderId="0" xfId="0" applyFont="1" applyAlignment="1">
      <alignment horizontal="center" vertical="top"/>
    </xf>
    <xf numFmtId="0" fontId="53" fillId="0" borderId="0" xfId="0" applyFont="1" applyAlignment="1">
      <alignment horizontal="left" vertical="top" wrapText="1" indent="1"/>
    </xf>
    <xf numFmtId="0" fontId="45" fillId="0" borderId="24" xfId="0" applyFont="1" applyBorder="1"/>
    <xf numFmtId="0" fontId="45" fillId="0" borderId="2" xfId="0" applyFont="1" applyBorder="1"/>
    <xf numFmtId="0" fontId="45" fillId="0" borderId="25" xfId="0" applyFont="1" applyBorder="1"/>
    <xf numFmtId="0" fontId="55" fillId="0" borderId="0" xfId="0" applyFont="1"/>
    <xf numFmtId="0" fontId="0" fillId="0" borderId="0" xfId="0" applyAlignment="1">
      <alignment horizontal="center"/>
    </xf>
    <xf numFmtId="0" fontId="3" fillId="0" borderId="0" xfId="0" applyFont="1" applyAlignment="1">
      <alignment horizontal="center"/>
    </xf>
    <xf numFmtId="0" fontId="3" fillId="0" borderId="53" xfId="0" applyFont="1" applyBorder="1" applyAlignment="1">
      <alignment horizontal="right" indent="2"/>
    </xf>
    <xf numFmtId="0" fontId="3" fillId="0" borderId="23" xfId="0" applyFont="1" applyBorder="1" applyAlignment="1">
      <alignment horizontal="right" indent="2"/>
    </xf>
    <xf numFmtId="0" fontId="3" fillId="0" borderId="54" xfId="0" applyFont="1" applyBorder="1" applyAlignment="1">
      <alignment horizontal="right" indent="2"/>
    </xf>
    <xf numFmtId="0" fontId="3" fillId="4" borderId="28" xfId="0" applyFont="1" applyFill="1" applyBorder="1" applyAlignment="1">
      <alignment horizontal="left" indent="1"/>
    </xf>
    <xf numFmtId="0" fontId="3" fillId="4" borderId="29" xfId="0" applyFont="1" applyFill="1" applyBorder="1" applyAlignment="1">
      <alignment horizontal="left" indent="1"/>
    </xf>
    <xf numFmtId="0" fontId="3" fillId="4" borderId="33" xfId="0" applyFont="1" applyFill="1" applyBorder="1" applyAlignment="1">
      <alignment horizontal="left" indent="1"/>
    </xf>
    <xf numFmtId="0" fontId="3" fillId="15" borderId="27" xfId="0" applyFont="1" applyFill="1" applyBorder="1" applyAlignment="1">
      <alignment horizontal="left" indent="1"/>
    </xf>
    <xf numFmtId="0" fontId="20" fillId="0" borderId="0" xfId="0" applyFont="1" applyAlignment="1">
      <alignment horizontal="center" wrapText="1"/>
    </xf>
    <xf numFmtId="0" fontId="18" fillId="2" borderId="19" xfId="0" applyFont="1" applyFill="1" applyBorder="1" applyAlignment="1">
      <alignment horizontal="center" vertical="top"/>
    </xf>
    <xf numFmtId="0" fontId="18" fillId="2" borderId="0" xfId="0" applyFont="1" applyFill="1" applyAlignment="1">
      <alignment horizontal="center" vertical="top"/>
    </xf>
    <xf numFmtId="0" fontId="18" fillId="2" borderId="20" xfId="0" applyFont="1" applyFill="1" applyBorder="1" applyAlignment="1">
      <alignment horizontal="center" vertical="top"/>
    </xf>
    <xf numFmtId="0" fontId="9" fillId="0" borderId="0" xfId="0" applyFont="1" applyAlignment="1">
      <alignment horizontal="left" vertical="center" wrapText="1"/>
    </xf>
    <xf numFmtId="0" fontId="9" fillId="0" borderId="20" xfId="0" applyFont="1" applyBorder="1" applyAlignment="1">
      <alignment horizontal="left" vertical="center" wrapText="1"/>
    </xf>
    <xf numFmtId="0" fontId="9" fillId="0" borderId="0" xfId="0" applyFont="1" applyAlignment="1">
      <alignment horizontal="left" wrapText="1"/>
    </xf>
    <xf numFmtId="0" fontId="9" fillId="0" borderId="20" xfId="0" applyFont="1" applyBorder="1" applyAlignment="1">
      <alignment horizontal="left" wrapText="1"/>
    </xf>
    <xf numFmtId="0" fontId="28" fillId="10" borderId="37" xfId="0" applyFont="1" applyFill="1" applyBorder="1" applyAlignment="1">
      <alignment horizontal="center" vertical="center" wrapText="1"/>
    </xf>
    <xf numFmtId="0" fontId="28" fillId="10" borderId="38" xfId="0" applyFont="1" applyFill="1" applyBorder="1" applyAlignment="1">
      <alignment horizontal="center" vertical="center" wrapText="1"/>
    </xf>
    <xf numFmtId="0" fontId="3" fillId="5" borderId="0" xfId="0" applyFont="1" applyFill="1" applyAlignment="1">
      <alignment horizontal="center" vertical="center"/>
    </xf>
    <xf numFmtId="0" fontId="26" fillId="15" borderId="28" xfId="0" applyFont="1" applyFill="1" applyBorder="1" applyAlignment="1">
      <alignment horizontal="left" indent="1"/>
    </xf>
    <xf numFmtId="0" fontId="26" fillId="15" borderId="29" xfId="0" applyFont="1" applyFill="1" applyBorder="1" applyAlignment="1">
      <alignment horizontal="left" indent="1"/>
    </xf>
    <xf numFmtId="0" fontId="26" fillId="15" borderId="33" xfId="0" applyFont="1" applyFill="1" applyBorder="1" applyAlignment="1">
      <alignment horizontal="left" indent="1"/>
    </xf>
    <xf numFmtId="0" fontId="3" fillId="7" borderId="27" xfId="0" applyFont="1" applyFill="1" applyBorder="1" applyAlignment="1">
      <alignment horizontal="left" indent="1"/>
    </xf>
    <xf numFmtId="0" fontId="26" fillId="7" borderId="27" xfId="0" applyFont="1" applyFill="1" applyBorder="1" applyAlignment="1">
      <alignment horizontal="left" indent="2"/>
    </xf>
    <xf numFmtId="0" fontId="3" fillId="4" borderId="27" xfId="0" applyFont="1" applyFill="1" applyBorder="1" applyAlignment="1">
      <alignment horizontal="left" indent="1"/>
    </xf>
    <xf numFmtId="0" fontId="18" fillId="2" borderId="8" xfId="0" applyFont="1" applyFill="1" applyBorder="1" applyAlignment="1">
      <alignment horizontal="center" vertical="top"/>
    </xf>
    <xf numFmtId="0" fontId="18" fillId="2" borderId="9" xfId="0" applyFont="1" applyFill="1" applyBorder="1" applyAlignment="1">
      <alignment horizontal="center" vertical="top"/>
    </xf>
    <xf numFmtId="0" fontId="7" fillId="5" borderId="49" xfId="0" applyFont="1" applyFill="1" applyBorder="1" applyAlignment="1">
      <alignment horizontal="left" indent="1"/>
    </xf>
    <xf numFmtId="0" fontId="7" fillId="5" borderId="14" xfId="0" applyFont="1" applyFill="1" applyBorder="1" applyAlignment="1">
      <alignment horizontal="left" indent="1"/>
    </xf>
    <xf numFmtId="0" fontId="7" fillId="5" borderId="50" xfId="0" applyFont="1" applyFill="1" applyBorder="1" applyAlignment="1">
      <alignment horizontal="left" indent="1"/>
    </xf>
    <xf numFmtId="0" fontId="7" fillId="5" borderId="51" xfId="0" applyFont="1" applyFill="1" applyBorder="1" applyAlignment="1">
      <alignment horizontal="left" indent="1"/>
    </xf>
    <xf numFmtId="0" fontId="33" fillId="0" borderId="15" xfId="0" applyFont="1" applyBorder="1" applyAlignment="1" applyProtection="1">
      <alignment horizontal="center"/>
      <protection locked="0"/>
    </xf>
    <xf numFmtId="0" fontId="33" fillId="0" borderId="16" xfId="0" applyFont="1" applyBorder="1" applyAlignment="1" applyProtection="1">
      <alignment horizontal="center"/>
      <protection locked="0"/>
    </xf>
    <xf numFmtId="0" fontId="33" fillId="0" borderId="47" xfId="0" applyFont="1" applyBorder="1" applyAlignment="1" applyProtection="1">
      <alignment horizontal="center"/>
      <protection locked="0"/>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7" xfId="0" applyFont="1" applyFill="1" applyBorder="1" applyAlignment="1">
      <alignment horizontal="center" vertical="center"/>
    </xf>
    <xf numFmtId="0" fontId="5" fillId="0" borderId="29"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16" fillId="2" borderId="15"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0" xfId="0" applyFont="1" applyFill="1" applyAlignment="1">
      <alignment horizontal="center" vertical="center" wrapText="1"/>
    </xf>
    <xf numFmtId="0" fontId="33" fillId="0" borderId="19" xfId="0" applyFont="1" applyBorder="1" applyAlignment="1" applyProtection="1">
      <alignment horizontal="center"/>
      <protection locked="0"/>
    </xf>
    <xf numFmtId="0" fontId="33" fillId="0" borderId="0" xfId="0" applyFont="1" applyAlignment="1" applyProtection="1">
      <alignment horizontal="center"/>
      <protection locked="0"/>
    </xf>
    <xf numFmtId="0" fontId="33" fillId="0" borderId="48" xfId="0" applyFont="1" applyBorder="1" applyAlignment="1" applyProtection="1">
      <alignment horizontal="center"/>
      <protection locked="0"/>
    </xf>
    <xf numFmtId="0" fontId="19" fillId="0" borderId="24" xfId="2" applyBorder="1" applyAlignment="1" applyProtection="1">
      <alignment horizontal="center"/>
      <protection locked="0"/>
    </xf>
    <xf numFmtId="0" fontId="19" fillId="0" borderId="2" xfId="2" applyBorder="1" applyAlignment="1" applyProtection="1">
      <alignment horizontal="center"/>
      <protection locked="0"/>
    </xf>
    <xf numFmtId="0" fontId="19" fillId="0" borderId="52" xfId="2" applyBorder="1" applyAlignment="1" applyProtection="1">
      <alignment horizontal="center"/>
      <protection locked="0"/>
    </xf>
    <xf numFmtId="0" fontId="35" fillId="2" borderId="43" xfId="0" applyFont="1" applyFill="1" applyBorder="1" applyAlignment="1">
      <alignment horizontal="center" vertical="center"/>
    </xf>
    <xf numFmtId="0" fontId="35" fillId="2" borderId="44" xfId="0" applyFont="1" applyFill="1" applyBorder="1" applyAlignment="1">
      <alignment horizontal="center" vertical="center"/>
    </xf>
    <xf numFmtId="0" fontId="35" fillId="2" borderId="45" xfId="0" applyFont="1" applyFill="1" applyBorder="1" applyAlignment="1">
      <alignment horizontal="center" vertical="center"/>
    </xf>
    <xf numFmtId="0" fontId="7" fillId="5" borderId="46" xfId="0" applyFont="1" applyFill="1" applyBorder="1" applyAlignment="1">
      <alignment horizontal="left" indent="1"/>
    </xf>
    <xf numFmtId="0" fontId="7" fillId="5" borderId="4" xfId="0" applyFont="1" applyFill="1" applyBorder="1" applyAlignment="1">
      <alignment horizontal="left" indent="1"/>
    </xf>
    <xf numFmtId="0" fontId="7" fillId="5" borderId="13" xfId="0" applyFont="1" applyFill="1" applyBorder="1" applyAlignment="1">
      <alignment horizontal="left" indent="1"/>
    </xf>
    <xf numFmtId="0" fontId="0" fillId="0" borderId="0" xfId="0" applyAlignment="1">
      <alignment horizontal="left" vertical="top" wrapText="1"/>
    </xf>
    <xf numFmtId="0" fontId="9" fillId="0" borderId="19" xfId="0" applyFont="1" applyBorder="1" applyAlignment="1">
      <alignment horizontal="left" vertical="top" wrapText="1" indent="2"/>
    </xf>
    <xf numFmtId="0" fontId="9" fillId="0" borderId="0" xfId="0" applyFont="1" applyAlignment="1">
      <alignment horizontal="left" vertical="top" wrapText="1" indent="2"/>
    </xf>
    <xf numFmtId="0" fontId="9" fillId="0" borderId="20" xfId="0" applyFont="1" applyBorder="1" applyAlignment="1">
      <alignment horizontal="left" vertical="top" wrapText="1" indent="2"/>
    </xf>
    <xf numFmtId="0" fontId="9" fillId="0" borderId="19" xfId="0" applyFont="1" applyBorder="1" applyAlignment="1">
      <alignment horizontal="left" wrapText="1" indent="2"/>
    </xf>
    <xf numFmtId="0" fontId="9" fillId="0" borderId="0" xfId="0" applyFont="1" applyAlignment="1">
      <alignment horizontal="left" wrapText="1" indent="2"/>
    </xf>
    <xf numFmtId="0" fontId="9" fillId="0" borderId="20" xfId="0" applyFont="1" applyBorder="1" applyAlignment="1">
      <alignment horizontal="left" wrapText="1" indent="2"/>
    </xf>
    <xf numFmtId="0" fontId="3" fillId="0" borderId="19" xfId="0" applyFont="1" applyBorder="1" applyAlignment="1">
      <alignment horizontal="left" indent="1"/>
    </xf>
    <xf numFmtId="0" fontId="3" fillId="0" borderId="0" xfId="0" applyFont="1" applyAlignment="1">
      <alignment horizontal="left" indent="1"/>
    </xf>
    <xf numFmtId="0" fontId="3" fillId="0" borderId="20" xfId="0" applyFont="1" applyBorder="1" applyAlignment="1">
      <alignment horizontal="left" indent="1"/>
    </xf>
    <xf numFmtId="0" fontId="4" fillId="0" borderId="19" xfId="0" applyFont="1" applyBorder="1" applyAlignment="1">
      <alignment horizontal="center" vertical="center"/>
    </xf>
    <xf numFmtId="0" fontId="4" fillId="0" borderId="0" xfId="0" applyFont="1" applyAlignment="1">
      <alignment horizontal="center" vertical="center"/>
    </xf>
    <xf numFmtId="0" fontId="4" fillId="0" borderId="20" xfId="0" applyFont="1" applyBorder="1" applyAlignment="1">
      <alignment horizontal="center" vertical="center"/>
    </xf>
    <xf numFmtId="0" fontId="4" fillId="6" borderId="18" xfId="0" applyFont="1" applyFill="1" applyBorder="1" applyAlignment="1">
      <alignment horizontal="center" vertical="center" wrapText="1"/>
    </xf>
    <xf numFmtId="0" fontId="4" fillId="6" borderId="6"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0" xfId="0" applyFont="1" applyFill="1" applyAlignment="1">
      <alignment horizontal="center" vertical="center"/>
    </xf>
    <xf numFmtId="0" fontId="16" fillId="10" borderId="15" xfId="0" applyFont="1" applyFill="1" applyBorder="1" applyAlignment="1">
      <alignment horizontal="center" vertical="center"/>
    </xf>
    <xf numFmtId="0" fontId="16" fillId="10" borderId="16" xfId="0" applyFont="1" applyFill="1" applyBorder="1" applyAlignment="1">
      <alignment horizontal="center" vertical="center"/>
    </xf>
    <xf numFmtId="0" fontId="16" fillId="10" borderId="17" xfId="0" applyFont="1" applyFill="1" applyBorder="1" applyAlignment="1">
      <alignment horizontal="center" vertical="center"/>
    </xf>
    <xf numFmtId="0" fontId="3" fillId="0" borderId="19" xfId="0" applyFont="1" applyBorder="1" applyAlignment="1">
      <alignment horizontal="left" vertical="top" wrapText="1" indent="2"/>
    </xf>
    <xf numFmtId="0" fontId="3" fillId="0" borderId="0" xfId="0" applyFont="1" applyAlignment="1">
      <alignment horizontal="left" vertical="top" wrapText="1" indent="2"/>
    </xf>
    <xf numFmtId="0" fontId="3" fillId="0" borderId="20" xfId="0" applyFont="1" applyBorder="1" applyAlignment="1">
      <alignment horizontal="left" vertical="top" wrapText="1" indent="2"/>
    </xf>
    <xf numFmtId="0" fontId="9" fillId="0" borderId="0" xfId="0" applyFont="1" applyAlignment="1">
      <alignment horizontal="left" vertical="top" wrapText="1"/>
    </xf>
    <xf numFmtId="0" fontId="16" fillId="10" borderId="0" xfId="0" applyFont="1" applyFill="1" applyAlignment="1">
      <alignment horizontal="center" vertical="top"/>
    </xf>
    <xf numFmtId="0" fontId="16" fillId="10" borderId="15" xfId="0" applyFont="1" applyFill="1" applyBorder="1" applyAlignment="1">
      <alignment horizontal="center" vertical="top"/>
    </xf>
    <xf numFmtId="0" fontId="16" fillId="10" borderId="16" xfId="0" applyFont="1" applyFill="1" applyBorder="1" applyAlignment="1">
      <alignment horizontal="center" vertical="top"/>
    </xf>
    <xf numFmtId="0" fontId="16" fillId="10" borderId="17" xfId="0" applyFont="1" applyFill="1" applyBorder="1" applyAlignment="1">
      <alignment horizontal="center" vertical="top"/>
    </xf>
    <xf numFmtId="0" fontId="9" fillId="0" borderId="0" xfId="0" applyFont="1" applyAlignment="1">
      <alignment horizontal="center" wrapText="1"/>
    </xf>
    <xf numFmtId="0" fontId="5" fillId="0" borderId="19" xfId="0" applyFont="1" applyBorder="1" applyAlignment="1">
      <alignment horizontal="left" indent="1"/>
    </xf>
    <xf numFmtId="0" fontId="5" fillId="0" borderId="0" xfId="0" applyFont="1" applyAlignment="1">
      <alignment horizontal="left" indent="1"/>
    </xf>
    <xf numFmtId="0" fontId="5" fillId="0" borderId="0" xfId="0" applyFont="1" applyAlignment="1">
      <alignment horizontal="left" wrapText="1" indent="1"/>
    </xf>
    <xf numFmtId="0" fontId="9" fillId="0" borderId="0" xfId="0" applyFont="1" applyAlignment="1">
      <alignment horizontal="center" vertical="top" wrapText="1"/>
    </xf>
    <xf numFmtId="0" fontId="9" fillId="0" borderId="20" xfId="0" applyFont="1" applyBorder="1" applyAlignment="1">
      <alignment horizontal="center" vertical="top" wrapText="1"/>
    </xf>
    <xf numFmtId="0" fontId="0" fillId="0" borderId="0" xfId="0" applyAlignment="1">
      <alignment horizontal="left" vertical="top" wrapText="1" indent="1"/>
    </xf>
    <xf numFmtId="0" fontId="6" fillId="0" borderId="28" xfId="0" applyFont="1" applyBorder="1" applyAlignment="1">
      <alignment horizontal="right" indent="2"/>
    </xf>
    <xf numFmtId="0" fontId="6" fillId="0" borderId="29" xfId="0" applyFont="1" applyBorder="1" applyAlignment="1">
      <alignment horizontal="right" indent="2"/>
    </xf>
    <xf numFmtId="0" fontId="6" fillId="0" borderId="32" xfId="0" applyFont="1" applyBorder="1" applyAlignment="1">
      <alignment horizontal="right" indent="2"/>
    </xf>
    <xf numFmtId="0" fontId="6" fillId="0" borderId="36" xfId="0" applyFont="1" applyBorder="1" applyAlignment="1">
      <alignment horizontal="right" indent="2"/>
    </xf>
    <xf numFmtId="0" fontId="4" fillId="8" borderId="18"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9" xfId="0" applyFont="1" applyFill="1" applyBorder="1" applyAlignment="1">
      <alignment horizontal="center" vertical="center"/>
    </xf>
    <xf numFmtId="0" fontId="4" fillId="8" borderId="0" xfId="0" applyFont="1" applyFill="1" applyAlignment="1">
      <alignment horizontal="center" vertical="center"/>
    </xf>
    <xf numFmtId="0" fontId="4" fillId="8" borderId="21" xfId="0" applyFont="1" applyFill="1" applyBorder="1" applyAlignment="1">
      <alignment horizontal="center" vertical="center"/>
    </xf>
    <xf numFmtId="0" fontId="4" fillId="8" borderId="3" xfId="0" applyFont="1" applyFill="1" applyBorder="1" applyAlignment="1">
      <alignment horizontal="center" vertical="center"/>
    </xf>
    <xf numFmtId="0" fontId="4" fillId="12" borderId="15" xfId="0" applyFont="1" applyFill="1" applyBorder="1" applyAlignment="1">
      <alignment horizontal="center" vertical="center"/>
    </xf>
    <xf numFmtId="0" fontId="4" fillId="12" borderId="16" xfId="0" applyFont="1" applyFill="1" applyBorder="1" applyAlignment="1">
      <alignment horizontal="center" vertical="center"/>
    </xf>
    <xf numFmtId="0" fontId="4" fillId="12" borderId="21" xfId="0" applyFont="1" applyFill="1" applyBorder="1" applyAlignment="1">
      <alignment horizontal="center" vertical="center"/>
    </xf>
    <xf numFmtId="0" fontId="4" fillId="12" borderId="3" xfId="0" applyFont="1" applyFill="1" applyBorder="1" applyAlignment="1">
      <alignment horizontal="center" vertical="center"/>
    </xf>
    <xf numFmtId="0" fontId="29" fillId="10" borderId="39" xfId="0" applyFont="1" applyFill="1" applyBorder="1" applyAlignment="1">
      <alignment horizontal="center" vertical="center" wrapText="1"/>
    </xf>
    <xf numFmtId="0" fontId="29" fillId="10" borderId="0" xfId="0" applyFont="1" applyFill="1" applyAlignment="1">
      <alignment horizontal="center" vertical="center" wrapText="1"/>
    </xf>
    <xf numFmtId="0" fontId="34" fillId="5" borderId="0" xfId="0" applyFont="1" applyFill="1" applyAlignment="1">
      <alignment horizontal="center" vertical="center"/>
    </xf>
    <xf numFmtId="0" fontId="4" fillId="10" borderId="40" xfId="0" applyFont="1" applyFill="1" applyBorder="1" applyAlignment="1">
      <alignment horizontal="center" vertical="center" wrapText="1"/>
    </xf>
    <xf numFmtId="0" fontId="4" fillId="10" borderId="41" xfId="0" applyFont="1" applyFill="1" applyBorder="1" applyAlignment="1">
      <alignment horizontal="center" vertical="center" wrapText="1"/>
    </xf>
    <xf numFmtId="164" fontId="23" fillId="15" borderId="40" xfId="0" applyNumberFormat="1" applyFont="1" applyFill="1" applyBorder="1" applyAlignment="1">
      <alignment horizontal="center" vertical="center"/>
    </xf>
    <xf numFmtId="164" fontId="23" fillId="15" borderId="0" xfId="0" applyNumberFormat="1" applyFont="1" applyFill="1" applyAlignment="1">
      <alignment horizontal="center" vertical="center"/>
    </xf>
    <xf numFmtId="0" fontId="3" fillId="13" borderId="30" xfId="0" applyFont="1" applyFill="1" applyBorder="1" applyAlignment="1">
      <alignment horizontal="left" indent="1"/>
    </xf>
    <xf numFmtId="0" fontId="3" fillId="13" borderId="31" xfId="0" applyFont="1" applyFill="1" applyBorder="1" applyAlignment="1">
      <alignment horizontal="left" indent="1"/>
    </xf>
    <xf numFmtId="0" fontId="3" fillId="13" borderId="32" xfId="0" applyFont="1" applyFill="1" applyBorder="1" applyAlignment="1">
      <alignment horizontal="left" indent="1"/>
    </xf>
    <xf numFmtId="0" fontId="6" fillId="0" borderId="33" xfId="0" applyFont="1" applyBorder="1" applyAlignment="1">
      <alignment horizontal="right" indent="2"/>
    </xf>
    <xf numFmtId="0" fontId="9" fillId="5" borderId="21" xfId="0" applyFont="1" applyFill="1" applyBorder="1" applyAlignment="1">
      <alignment horizontal="left" wrapText="1" indent="1"/>
    </xf>
    <xf numFmtId="0" fontId="9" fillId="5" borderId="3" xfId="0" applyFont="1" applyFill="1" applyBorder="1" applyAlignment="1">
      <alignment horizontal="left" wrapText="1" indent="1"/>
    </xf>
    <xf numFmtId="0" fontId="9" fillId="5" borderId="26" xfId="0" applyFont="1" applyFill="1" applyBorder="1" applyAlignment="1">
      <alignment horizontal="left" wrapText="1" indent="1"/>
    </xf>
    <xf numFmtId="0" fontId="30" fillId="16" borderId="28" xfId="0" applyFont="1" applyFill="1" applyBorder="1" applyAlignment="1">
      <alignment horizontal="center" vertical="center"/>
    </xf>
    <xf numFmtId="0" fontId="30" fillId="16" borderId="29" xfId="0" applyFont="1" applyFill="1" applyBorder="1" applyAlignment="1">
      <alignment horizontal="center" vertical="center"/>
    </xf>
    <xf numFmtId="0" fontId="30" fillId="16" borderId="16" xfId="0" applyFont="1" applyFill="1" applyBorder="1" applyAlignment="1">
      <alignment horizontal="center" vertical="center"/>
    </xf>
    <xf numFmtId="0" fontId="30" fillId="16" borderId="17" xfId="0" applyFont="1" applyFill="1" applyBorder="1" applyAlignment="1">
      <alignment horizontal="center" vertical="center"/>
    </xf>
    <xf numFmtId="0" fontId="30" fillId="16" borderId="33" xfId="0" applyFont="1" applyFill="1" applyBorder="1" applyAlignment="1">
      <alignment horizontal="center" vertical="center"/>
    </xf>
    <xf numFmtId="0" fontId="31" fillId="16" borderId="16" xfId="0" applyFont="1" applyFill="1" applyBorder="1" applyAlignment="1">
      <alignment horizontal="center" vertical="center"/>
    </xf>
    <xf numFmtId="0" fontId="31" fillId="16" borderId="17" xfId="0" applyFont="1" applyFill="1" applyBorder="1" applyAlignment="1">
      <alignment horizontal="center" vertical="center"/>
    </xf>
    <xf numFmtId="0" fontId="3" fillId="5" borderId="19" xfId="0" applyFont="1" applyFill="1" applyBorder="1" applyAlignment="1">
      <alignment horizontal="left" indent="1"/>
    </xf>
    <xf numFmtId="0" fontId="3" fillId="5" borderId="0" xfId="0" applyFont="1" applyFill="1" applyAlignment="1">
      <alignment horizontal="left" indent="1"/>
    </xf>
    <xf numFmtId="0" fontId="3" fillId="5" borderId="20" xfId="0" applyFont="1" applyFill="1" applyBorder="1" applyAlignment="1">
      <alignment horizontal="left" indent="1"/>
    </xf>
    <xf numFmtId="0" fontId="3" fillId="5" borderId="21" xfId="0" applyFont="1" applyFill="1" applyBorder="1" applyAlignment="1">
      <alignment horizontal="left" indent="1"/>
    </xf>
    <xf numFmtId="0" fontId="3" fillId="5" borderId="3" xfId="0" applyFont="1" applyFill="1" applyBorder="1" applyAlignment="1">
      <alignment horizontal="left" indent="1"/>
    </xf>
    <xf numFmtId="0" fontId="3" fillId="5" borderId="26" xfId="0" applyFont="1" applyFill="1" applyBorder="1" applyAlignment="1">
      <alignment horizontal="left" indent="1"/>
    </xf>
    <xf numFmtId="0" fontId="9" fillId="5" borderId="19" xfId="0" applyFont="1" applyFill="1" applyBorder="1" applyAlignment="1">
      <alignment horizontal="left" wrapText="1" indent="1"/>
    </xf>
    <xf numFmtId="0" fontId="9" fillId="5" borderId="0" xfId="0" applyFont="1" applyFill="1" applyAlignment="1">
      <alignment horizontal="left" wrapText="1" indent="1"/>
    </xf>
    <xf numFmtId="0" fontId="9" fillId="5" borderId="20" xfId="0" applyFont="1" applyFill="1" applyBorder="1" applyAlignment="1">
      <alignment horizontal="left" wrapText="1" indent="1"/>
    </xf>
    <xf numFmtId="0" fontId="9" fillId="5" borderId="19" xfId="0" applyFont="1" applyFill="1" applyBorder="1" applyAlignment="1">
      <alignment horizontal="left" wrapText="1" indent="3"/>
    </xf>
    <xf numFmtId="0" fontId="9" fillId="5" borderId="0" xfId="0" applyFont="1" applyFill="1" applyAlignment="1">
      <alignment horizontal="left" wrapText="1" indent="3"/>
    </xf>
    <xf numFmtId="0" fontId="9" fillId="5" borderId="20" xfId="0" applyFont="1" applyFill="1" applyBorder="1" applyAlignment="1">
      <alignment horizontal="left" wrapText="1" indent="3"/>
    </xf>
    <xf numFmtId="0" fontId="9" fillId="5" borderId="19" xfId="0" applyFont="1" applyFill="1" applyBorder="1" applyAlignment="1">
      <alignment horizontal="left" vertical="center" wrapText="1" indent="1"/>
    </xf>
    <xf numFmtId="0" fontId="9" fillId="5" borderId="0" xfId="0" applyFont="1" applyFill="1" applyAlignment="1">
      <alignment horizontal="left" vertical="center" wrapText="1" indent="1"/>
    </xf>
    <xf numFmtId="0" fontId="9" fillId="5" borderId="20" xfId="0" applyFont="1" applyFill="1" applyBorder="1" applyAlignment="1">
      <alignment horizontal="left" vertical="center" wrapText="1" indent="1"/>
    </xf>
    <xf numFmtId="0" fontId="38" fillId="0" borderId="71" xfId="0" applyFont="1" applyBorder="1" applyAlignment="1">
      <alignment horizontal="center"/>
    </xf>
    <xf numFmtId="0" fontId="38" fillId="0" borderId="0" xfId="0" applyFont="1" applyAlignment="1">
      <alignment horizontal="center"/>
    </xf>
    <xf numFmtId="0" fontId="38" fillId="0" borderId="69" xfId="0" applyFont="1" applyBorder="1" applyAlignment="1">
      <alignment horizontal="center"/>
    </xf>
    <xf numFmtId="0" fontId="44" fillId="0" borderId="0" xfId="0" applyFont="1" applyAlignment="1">
      <alignment horizontal="left" vertical="top" wrapText="1"/>
    </xf>
    <xf numFmtId="0" fontId="53" fillId="0" borderId="0" xfId="0" applyFont="1" applyAlignment="1">
      <alignment horizontal="left" vertical="top" wrapText="1" indent="1"/>
    </xf>
    <xf numFmtId="0" fontId="44" fillId="0" borderId="0" xfId="0" applyFont="1" applyAlignment="1">
      <alignment horizontal="center" wrapText="1"/>
    </xf>
    <xf numFmtId="0" fontId="40" fillId="18" borderId="15" xfId="0" applyFont="1" applyFill="1" applyBorder="1" applyAlignment="1">
      <alignment horizontal="center" vertical="top"/>
    </xf>
    <xf numFmtId="0" fontId="40" fillId="18" borderId="16" xfId="0" applyFont="1" applyFill="1" applyBorder="1" applyAlignment="1">
      <alignment horizontal="center" vertical="top"/>
    </xf>
    <xf numFmtId="0" fontId="40" fillId="18" borderId="17" xfId="0" applyFont="1" applyFill="1" applyBorder="1" applyAlignment="1">
      <alignment horizontal="center" vertical="top"/>
    </xf>
    <xf numFmtId="0" fontId="44" fillId="0" borderId="0" xfId="0" applyFont="1" applyAlignment="1">
      <alignment horizontal="left" wrapText="1"/>
    </xf>
    <xf numFmtId="0" fontId="44" fillId="0" borderId="20" xfId="0" applyFont="1" applyBorder="1" applyAlignment="1">
      <alignment horizontal="left" wrapText="1"/>
    </xf>
    <xf numFmtId="0" fontId="45" fillId="0" borderId="19" xfId="0" applyFont="1" applyBorder="1" applyAlignment="1">
      <alignment horizontal="left" vertical="top" wrapText="1" indent="2"/>
    </xf>
    <xf numFmtId="0" fontId="45" fillId="0" borderId="0" xfId="0" applyFont="1" applyAlignment="1">
      <alignment horizontal="left" vertical="top" wrapText="1" indent="2"/>
    </xf>
    <xf numFmtId="0" fontId="45" fillId="0" borderId="20" xfId="0" applyFont="1" applyBorder="1" applyAlignment="1">
      <alignment horizontal="left" vertical="top" wrapText="1" indent="2"/>
    </xf>
    <xf numFmtId="0" fontId="51" fillId="0" borderId="19" xfId="0" applyFont="1" applyBorder="1" applyAlignment="1">
      <alignment horizontal="left" indent="1"/>
    </xf>
    <xf numFmtId="0" fontId="51" fillId="0" borderId="0" xfId="0" applyFont="1" applyAlignment="1">
      <alignment horizontal="left" indent="1"/>
    </xf>
    <xf numFmtId="0" fontId="40" fillId="18" borderId="0" xfId="0" applyFont="1" applyFill="1" applyAlignment="1">
      <alignment horizontal="center" vertical="top"/>
    </xf>
    <xf numFmtId="0" fontId="45" fillId="0" borderId="19" xfId="0" applyFont="1" applyBorder="1" applyAlignment="1">
      <alignment horizontal="left" indent="1"/>
    </xf>
    <xf numFmtId="0" fontId="45" fillId="0" borderId="0" xfId="0" applyFont="1" applyAlignment="1">
      <alignment horizontal="left" indent="1"/>
    </xf>
    <xf numFmtId="0" fontId="45" fillId="0" borderId="20" xfId="0" applyFont="1" applyBorder="1" applyAlignment="1">
      <alignment horizontal="left" indent="1"/>
    </xf>
    <xf numFmtId="0" fontId="51" fillId="0" borderId="0" xfId="0" applyFont="1" applyAlignment="1">
      <alignment horizontal="left" wrapText="1" indent="1"/>
    </xf>
    <xf numFmtId="0" fontId="44" fillId="0" borderId="0" xfId="0" applyFont="1" applyAlignment="1">
      <alignment horizontal="center" vertical="top" wrapText="1"/>
    </xf>
    <xf numFmtId="0" fontId="44" fillId="0" borderId="20" xfId="0" applyFont="1" applyBorder="1" applyAlignment="1">
      <alignment horizontal="center" vertical="top" wrapText="1"/>
    </xf>
    <xf numFmtId="0" fontId="44" fillId="0" borderId="0" xfId="0" applyFont="1" applyAlignment="1">
      <alignment horizontal="left" vertical="center" wrapText="1"/>
    </xf>
    <xf numFmtId="0" fontId="44" fillId="0" borderId="20" xfId="0" applyFont="1" applyBorder="1" applyAlignment="1">
      <alignment horizontal="left" vertical="center" wrapText="1"/>
    </xf>
    <xf numFmtId="0" fontId="44" fillId="0" borderId="19" xfId="0" applyFont="1" applyBorder="1" applyAlignment="1">
      <alignment horizontal="left" vertical="top" wrapText="1" indent="2"/>
    </xf>
    <xf numFmtId="0" fontId="44" fillId="0" borderId="0" xfId="0" applyFont="1" applyAlignment="1">
      <alignment horizontal="left" vertical="top" wrapText="1" indent="2"/>
    </xf>
    <xf numFmtId="0" fontId="44" fillId="0" borderId="20" xfId="0" applyFont="1" applyBorder="1" applyAlignment="1">
      <alignment horizontal="left" vertical="top" wrapText="1" indent="2"/>
    </xf>
    <xf numFmtId="0" fontId="44" fillId="0" borderId="19" xfId="0" applyFont="1" applyBorder="1" applyAlignment="1">
      <alignment horizontal="left" wrapText="1" indent="2"/>
    </xf>
    <xf numFmtId="0" fontId="44" fillId="0" borderId="0" xfId="0" applyFont="1" applyAlignment="1">
      <alignment horizontal="left" wrapText="1" indent="2"/>
    </xf>
    <xf numFmtId="0" fontId="44" fillId="0" borderId="20" xfId="0" applyFont="1" applyBorder="1" applyAlignment="1">
      <alignment horizontal="left" wrapText="1" indent="2"/>
    </xf>
    <xf numFmtId="0" fontId="40" fillId="18" borderId="15" xfId="0" applyFont="1" applyFill="1" applyBorder="1" applyAlignment="1">
      <alignment horizontal="center" vertical="center"/>
    </xf>
    <xf numFmtId="0" fontId="40" fillId="18" borderId="16" xfId="0" applyFont="1" applyFill="1" applyBorder="1" applyAlignment="1">
      <alignment horizontal="center" vertical="center"/>
    </xf>
    <xf numFmtId="0" fontId="40" fillId="18" borderId="17" xfId="0" applyFont="1" applyFill="1" applyBorder="1" applyAlignment="1">
      <alignment horizontal="center" vertical="center"/>
    </xf>
    <xf numFmtId="0" fontId="41" fillId="18" borderId="19" xfId="0" applyFont="1" applyFill="1" applyBorder="1" applyAlignment="1">
      <alignment horizontal="center" vertical="top"/>
    </xf>
    <xf numFmtId="0" fontId="41" fillId="18" borderId="0" xfId="0" applyFont="1" applyFill="1" applyAlignment="1">
      <alignment horizontal="center" vertical="top"/>
    </xf>
    <xf numFmtId="0" fontId="41" fillId="18" borderId="20" xfId="0" applyFont="1" applyFill="1" applyBorder="1" applyAlignment="1">
      <alignment horizontal="center" vertical="top"/>
    </xf>
    <xf numFmtId="0" fontId="51" fillId="0" borderId="19" xfId="0" applyFont="1" applyBorder="1" applyAlignment="1">
      <alignment horizontal="center" vertical="center"/>
    </xf>
    <xf numFmtId="0" fontId="51" fillId="0" borderId="0" xfId="0" applyFont="1" applyAlignment="1">
      <alignment horizontal="center" vertical="center"/>
    </xf>
    <xf numFmtId="0" fontId="51" fillId="0" borderId="20" xfId="0" applyFont="1" applyBorder="1" applyAlignment="1">
      <alignment horizontal="center" vertical="center"/>
    </xf>
    <xf numFmtId="0" fontId="37" fillId="24" borderId="72" xfId="0" applyFont="1" applyFill="1" applyBorder="1" applyAlignment="1">
      <alignment horizontal="center" vertical="center"/>
    </xf>
    <xf numFmtId="0" fontId="37" fillId="24" borderId="16" xfId="0" applyFont="1" applyFill="1" applyBorder="1" applyAlignment="1">
      <alignment horizontal="center" vertical="center"/>
    </xf>
    <xf numFmtId="0" fontId="37" fillId="24" borderId="75" xfId="0" applyFont="1" applyFill="1" applyBorder="1" applyAlignment="1">
      <alignment horizontal="center" vertical="center"/>
    </xf>
    <xf numFmtId="0" fontId="37" fillId="24" borderId="76" xfId="0" applyFont="1" applyFill="1" applyBorder="1" applyAlignment="1">
      <alignment horizontal="center" vertical="center"/>
    </xf>
    <xf numFmtId="0" fontId="3" fillId="25" borderId="64" xfId="0" applyFont="1" applyFill="1" applyBorder="1" applyAlignment="1">
      <alignment horizontal="left" indent="1"/>
    </xf>
    <xf numFmtId="0" fontId="42" fillId="19" borderId="40" xfId="0" applyFont="1" applyFill="1" applyBorder="1" applyAlignment="1">
      <alignment horizontal="center" vertical="center" wrapText="1"/>
    </xf>
    <xf numFmtId="0" fontId="42" fillId="19" borderId="41" xfId="0" applyFont="1" applyFill="1" applyBorder="1" applyAlignment="1">
      <alignment horizontal="center" vertical="center" wrapText="1"/>
    </xf>
    <xf numFmtId="164" fontId="56" fillId="19" borderId="40" xfId="0" applyNumberFormat="1" applyFont="1" applyFill="1" applyBorder="1" applyAlignment="1">
      <alignment horizontal="center" vertical="center"/>
    </xf>
    <xf numFmtId="164" fontId="56" fillId="19" borderId="0" xfId="0" applyNumberFormat="1" applyFont="1" applyFill="1" applyAlignment="1">
      <alignment horizontal="center" vertical="center"/>
    </xf>
    <xf numFmtId="0" fontId="6" fillId="0" borderId="64" xfId="0" applyFont="1" applyBorder="1" applyAlignment="1">
      <alignment horizontal="right" indent="2"/>
    </xf>
    <xf numFmtId="0" fontId="6" fillId="0" borderId="21" xfId="0" applyFont="1" applyBorder="1" applyAlignment="1">
      <alignment horizontal="right" indent="2"/>
    </xf>
    <xf numFmtId="0" fontId="6" fillId="0" borderId="3" xfId="0" applyFont="1" applyBorder="1" applyAlignment="1">
      <alignment horizontal="right" indent="2"/>
    </xf>
    <xf numFmtId="0" fontId="3" fillId="23" borderId="64" xfId="0" applyFont="1" applyFill="1" applyBorder="1" applyAlignment="1">
      <alignment horizontal="left" indent="1"/>
    </xf>
    <xf numFmtId="0" fontId="43" fillId="19" borderId="60" xfId="0" applyFont="1" applyFill="1" applyBorder="1" applyAlignment="1">
      <alignment horizontal="center" vertical="center" wrapText="1"/>
    </xf>
    <xf numFmtId="0" fontId="43" fillId="19" borderId="61" xfId="0" applyFont="1" applyFill="1" applyBorder="1" applyAlignment="1">
      <alignment horizontal="center" vertical="center" wrapText="1"/>
    </xf>
    <xf numFmtId="0" fontId="43" fillId="19" borderId="40" xfId="0" applyFont="1" applyFill="1" applyBorder="1" applyAlignment="1">
      <alignment horizontal="center" vertical="center" wrapText="1"/>
    </xf>
    <xf numFmtId="0" fontId="43" fillId="19" borderId="41" xfId="0" applyFont="1" applyFill="1" applyBorder="1" applyAlignment="1">
      <alignment horizontal="center" vertical="center" wrapText="1"/>
    </xf>
    <xf numFmtId="0" fontId="43" fillId="19" borderId="62" xfId="0" applyFont="1" applyFill="1" applyBorder="1" applyAlignment="1">
      <alignment horizontal="center" vertical="center" wrapText="1"/>
    </xf>
    <xf numFmtId="0" fontId="43" fillId="19" borderId="63" xfId="0" applyFont="1" applyFill="1" applyBorder="1" applyAlignment="1">
      <alignment horizontal="center" vertical="center" wrapText="1"/>
    </xf>
    <xf numFmtId="0" fontId="54" fillId="19" borderId="58" xfId="0" applyFont="1" applyFill="1" applyBorder="1" applyAlignment="1">
      <alignment horizontal="center" vertical="center"/>
    </xf>
    <xf numFmtId="0" fontId="54" fillId="19" borderId="55" xfId="0" applyFont="1" applyFill="1" applyBorder="1" applyAlignment="1">
      <alignment horizontal="center" vertical="center"/>
    </xf>
    <xf numFmtId="0" fontId="54" fillId="19" borderId="0" xfId="0" applyFont="1" applyFill="1" applyAlignment="1">
      <alignment horizontal="center" vertical="center"/>
    </xf>
    <xf numFmtId="0" fontId="54" fillId="19" borderId="56" xfId="0" applyFont="1" applyFill="1" applyBorder="1" applyAlignment="1">
      <alignment horizontal="center" vertical="center"/>
    </xf>
    <xf numFmtId="0" fontId="54" fillId="19" borderId="59" xfId="0" applyFont="1" applyFill="1" applyBorder="1" applyAlignment="1">
      <alignment horizontal="center" vertical="center"/>
    </xf>
    <xf numFmtId="0" fontId="54" fillId="19" borderId="57" xfId="0" applyFont="1" applyFill="1" applyBorder="1" applyAlignment="1">
      <alignment horizontal="center" vertical="center"/>
    </xf>
    <xf numFmtId="0" fontId="3" fillId="21" borderId="64" xfId="0" applyFont="1" applyFill="1" applyBorder="1" applyAlignment="1">
      <alignment horizontal="left" indent="1"/>
    </xf>
    <xf numFmtId="0" fontId="3" fillId="4" borderId="64" xfId="0" applyFont="1" applyFill="1" applyBorder="1" applyAlignment="1">
      <alignment horizontal="left" indent="1"/>
    </xf>
    <xf numFmtId="0" fontId="37" fillId="22" borderId="73" xfId="0" applyFont="1" applyFill="1" applyBorder="1" applyAlignment="1">
      <alignment horizontal="center" vertical="center"/>
    </xf>
    <xf numFmtId="0" fontId="37" fillId="22" borderId="6" xfId="0" applyFont="1" applyFill="1" applyBorder="1" applyAlignment="1">
      <alignment horizontal="center" vertical="center"/>
    </xf>
    <xf numFmtId="0" fontId="37" fillId="22" borderId="71" xfId="0" applyFont="1" applyFill="1" applyBorder="1" applyAlignment="1">
      <alignment horizontal="center" vertical="center"/>
    </xf>
    <xf numFmtId="0" fontId="37" fillId="22" borderId="0" xfId="0" applyFont="1" applyFill="1" applyAlignment="1">
      <alignment horizontal="center" vertical="center"/>
    </xf>
    <xf numFmtId="0" fontId="37" fillId="22" borderId="74" xfId="0" applyFont="1" applyFill="1" applyBorder="1" applyAlignment="1">
      <alignment horizontal="center" vertical="center"/>
    </xf>
    <xf numFmtId="0" fontId="37" fillId="22" borderId="3" xfId="0" applyFont="1" applyFill="1" applyBorder="1" applyAlignment="1">
      <alignment horizontal="center" vertical="center"/>
    </xf>
    <xf numFmtId="0" fontId="26" fillId="23" borderId="64" xfId="0" applyFont="1" applyFill="1" applyBorder="1" applyAlignment="1">
      <alignment horizontal="left" indent="1"/>
    </xf>
    <xf numFmtId="0" fontId="3" fillId="7" borderId="64" xfId="0" applyFont="1" applyFill="1" applyBorder="1" applyAlignment="1">
      <alignment horizontal="left" indent="1"/>
    </xf>
    <xf numFmtId="0" fontId="3" fillId="0" borderId="64" xfId="0" applyFont="1" applyBorder="1" applyAlignment="1">
      <alignment horizontal="right" indent="2"/>
    </xf>
    <xf numFmtId="0" fontId="37" fillId="20" borderId="72" xfId="0" applyFont="1" applyFill="1" applyBorder="1" applyAlignment="1">
      <alignment horizontal="center" vertical="center" wrapText="1"/>
    </xf>
    <xf numFmtId="0" fontId="37" fillId="20" borderId="16" xfId="0" applyFont="1" applyFill="1" applyBorder="1" applyAlignment="1">
      <alignment horizontal="center" vertical="center" wrapText="1"/>
    </xf>
    <xf numFmtId="0" fontId="37" fillId="20" borderId="71" xfId="0" applyFont="1" applyFill="1" applyBorder="1" applyAlignment="1">
      <alignment horizontal="center" vertical="center" wrapText="1"/>
    </xf>
    <xf numFmtId="0" fontId="37" fillId="20" borderId="0" xfId="0" applyFont="1" applyFill="1" applyAlignment="1">
      <alignment horizontal="center" vertical="center" wrapText="1"/>
    </xf>
    <xf numFmtId="0" fontId="36" fillId="17" borderId="66" xfId="0" applyFont="1" applyFill="1" applyBorder="1" applyAlignment="1">
      <alignment horizontal="center" vertical="center"/>
    </xf>
    <xf numFmtId="0" fontId="36" fillId="17" borderId="67" xfId="0" applyFont="1" applyFill="1" applyBorder="1" applyAlignment="1">
      <alignment horizontal="center" vertical="center"/>
    </xf>
    <xf numFmtId="0" fontId="36" fillId="17" borderId="68" xfId="0" applyFont="1" applyFill="1" applyBorder="1" applyAlignment="1">
      <alignment horizontal="center" vertical="center"/>
    </xf>
    <xf numFmtId="0" fontId="39" fillId="0" borderId="64" xfId="0" applyFont="1" applyBorder="1" applyAlignment="1">
      <alignment horizontal="center"/>
    </xf>
    <xf numFmtId="0" fontId="37" fillId="6" borderId="71" xfId="0" applyFont="1" applyFill="1" applyBorder="1" applyAlignment="1">
      <alignment horizontal="center" vertical="center" wrapText="1"/>
    </xf>
    <xf numFmtId="0" fontId="37" fillId="6" borderId="0" xfId="0" applyFont="1" applyFill="1" applyAlignment="1">
      <alignment horizontal="center" vertical="center"/>
    </xf>
    <xf numFmtId="0" fontId="37" fillId="6" borderId="71" xfId="0" applyFont="1" applyFill="1" applyBorder="1" applyAlignment="1">
      <alignment horizontal="center" vertical="center"/>
    </xf>
    <xf numFmtId="0" fontId="3" fillId="7" borderId="70" xfId="0" applyFont="1" applyFill="1" applyBorder="1" applyAlignment="1">
      <alignment horizontal="left" indent="1"/>
    </xf>
    <xf numFmtId="0" fontId="26" fillId="7" borderId="64" xfId="0" applyFont="1" applyFill="1" applyBorder="1" applyAlignment="1">
      <alignment horizontal="left" indent="2"/>
    </xf>
    <xf numFmtId="0" fontId="44" fillId="5" borderId="19" xfId="0" applyFont="1" applyFill="1" applyBorder="1" applyAlignment="1">
      <alignment horizontal="left" wrapText="1" indent="1"/>
    </xf>
    <xf numFmtId="0" fontId="44" fillId="5" borderId="0" xfId="0" applyFont="1" applyFill="1" applyAlignment="1">
      <alignment horizontal="left" wrapText="1" indent="1"/>
    </xf>
    <xf numFmtId="0" fontId="44" fillId="5" borderId="20" xfId="0" applyFont="1" applyFill="1" applyBorder="1" applyAlignment="1">
      <alignment horizontal="left" wrapText="1" indent="1"/>
    </xf>
    <xf numFmtId="0" fontId="45" fillId="5" borderId="19" xfId="0" applyFont="1" applyFill="1" applyBorder="1" applyAlignment="1">
      <alignment horizontal="left" indent="1"/>
    </xf>
    <xf numFmtId="0" fontId="45" fillId="5" borderId="0" xfId="0" applyFont="1" applyFill="1" applyAlignment="1">
      <alignment horizontal="left" indent="1"/>
    </xf>
    <xf numFmtId="0" fontId="45" fillId="5" borderId="20" xfId="0" applyFont="1" applyFill="1" applyBorder="1" applyAlignment="1">
      <alignment horizontal="left" indent="1"/>
    </xf>
    <xf numFmtId="0" fontId="44" fillId="5" borderId="19" xfId="0" applyFont="1" applyFill="1" applyBorder="1" applyAlignment="1">
      <alignment horizontal="left" vertical="center" wrapText="1" indent="1"/>
    </xf>
    <xf numFmtId="0" fontId="44" fillId="5" borderId="0" xfId="0" applyFont="1" applyFill="1" applyAlignment="1">
      <alignment horizontal="left" vertical="center" wrapText="1" indent="1"/>
    </xf>
    <xf numFmtId="0" fontId="44" fillId="5" borderId="20" xfId="0" applyFont="1" applyFill="1" applyBorder="1" applyAlignment="1">
      <alignment horizontal="left" vertical="center" wrapText="1" indent="1"/>
    </xf>
    <xf numFmtId="0" fontId="44" fillId="5" borderId="19" xfId="0" applyFont="1" applyFill="1" applyBorder="1" applyAlignment="1">
      <alignment horizontal="left" wrapText="1" indent="3"/>
    </xf>
    <xf numFmtId="0" fontId="44" fillId="5" borderId="0" xfId="0" applyFont="1" applyFill="1" applyAlignment="1">
      <alignment horizontal="left" wrapText="1" indent="3"/>
    </xf>
    <xf numFmtId="0" fontId="44" fillId="5" borderId="20" xfId="0" applyFont="1" applyFill="1" applyBorder="1" applyAlignment="1">
      <alignment horizontal="left" wrapText="1" indent="3"/>
    </xf>
    <xf numFmtId="0" fontId="50" fillId="0" borderId="24" xfId="2" applyFont="1" applyBorder="1" applyAlignment="1" applyProtection="1">
      <alignment horizontal="center"/>
      <protection locked="0"/>
    </xf>
    <xf numFmtId="0" fontId="50" fillId="0" borderId="2" xfId="2" applyFont="1" applyBorder="1" applyAlignment="1" applyProtection="1">
      <alignment horizontal="center"/>
      <protection locked="0"/>
    </xf>
    <xf numFmtId="0" fontId="50" fillId="0" borderId="52" xfId="2" applyFont="1" applyBorder="1" applyAlignment="1" applyProtection="1">
      <alignment horizontal="center"/>
      <protection locked="0"/>
    </xf>
    <xf numFmtId="0" fontId="36" fillId="17" borderId="5" xfId="0" applyFont="1" applyFill="1" applyBorder="1" applyAlignment="1">
      <alignment horizontal="center" vertical="center"/>
    </xf>
    <xf numFmtId="0" fontId="36" fillId="17" borderId="6" xfId="0" applyFont="1" applyFill="1" applyBorder="1" applyAlignment="1">
      <alignment horizontal="center" vertical="center"/>
    </xf>
    <xf numFmtId="0" fontId="36" fillId="17" borderId="7" xfId="0" applyFont="1" applyFill="1" applyBorder="1" applyAlignment="1">
      <alignment horizontal="center" vertical="center"/>
    </xf>
    <xf numFmtId="0" fontId="18" fillId="17" borderId="8" xfId="0" applyFont="1" applyFill="1" applyBorder="1" applyAlignment="1">
      <alignment horizontal="center" vertical="top"/>
    </xf>
    <xf numFmtId="0" fontId="18" fillId="17" borderId="0" xfId="0" applyFont="1" applyFill="1" applyAlignment="1">
      <alignment horizontal="center" vertical="top"/>
    </xf>
    <xf numFmtId="0" fontId="18" fillId="17" borderId="9" xfId="0" applyFont="1" applyFill="1" applyBorder="1" applyAlignment="1">
      <alignment horizontal="center" vertical="top"/>
    </xf>
    <xf numFmtId="0" fontId="46" fillId="16" borderId="28" xfId="0" applyFont="1" applyFill="1" applyBorder="1" applyAlignment="1">
      <alignment horizontal="center" vertical="center"/>
    </xf>
    <xf numFmtId="0" fontId="46" fillId="16" borderId="29" xfId="0" applyFont="1" applyFill="1" applyBorder="1" applyAlignment="1">
      <alignment horizontal="center" vertical="center"/>
    </xf>
    <xf numFmtId="0" fontId="46" fillId="16" borderId="33" xfId="0" applyFont="1" applyFill="1" applyBorder="1" applyAlignment="1">
      <alignment horizontal="center" vertical="center"/>
    </xf>
    <xf numFmtId="0" fontId="46" fillId="16" borderId="16" xfId="0" applyFont="1" applyFill="1" applyBorder="1" applyAlignment="1">
      <alignment horizontal="center" vertical="center"/>
    </xf>
    <xf numFmtId="0" fontId="46" fillId="16" borderId="17" xfId="0" applyFont="1" applyFill="1" applyBorder="1" applyAlignment="1">
      <alignment horizontal="center" vertical="center"/>
    </xf>
    <xf numFmtId="0" fontId="47" fillId="16" borderId="16" xfId="0" applyFont="1" applyFill="1" applyBorder="1" applyAlignment="1">
      <alignment horizontal="center" vertical="center"/>
    </xf>
    <xf numFmtId="0" fontId="47" fillId="16" borderId="17" xfId="0" applyFont="1" applyFill="1" applyBorder="1" applyAlignment="1">
      <alignment horizontal="center" vertical="center"/>
    </xf>
    <xf numFmtId="0" fontId="36" fillId="17" borderId="43" xfId="0" applyFont="1" applyFill="1" applyBorder="1" applyAlignment="1">
      <alignment horizontal="center" vertical="center"/>
    </xf>
    <xf numFmtId="0" fontId="36" fillId="17" borderId="44" xfId="0" applyFont="1" applyFill="1" applyBorder="1" applyAlignment="1">
      <alignment horizontal="center" vertical="center"/>
    </xf>
    <xf numFmtId="0" fontId="36" fillId="17" borderId="45" xfId="0" applyFont="1" applyFill="1" applyBorder="1" applyAlignment="1">
      <alignment horizontal="center" vertical="center"/>
    </xf>
    <xf numFmtId="0" fontId="48" fillId="5" borderId="46" xfId="0" applyFont="1" applyFill="1" applyBorder="1" applyAlignment="1">
      <alignment horizontal="left" indent="1"/>
    </xf>
    <xf numFmtId="0" fontId="48" fillId="5" borderId="4" xfId="0" applyFont="1" applyFill="1" applyBorder="1" applyAlignment="1">
      <alignment horizontal="left" indent="1"/>
    </xf>
    <xf numFmtId="0" fontId="48" fillId="5" borderId="13" xfId="0" applyFont="1" applyFill="1" applyBorder="1" applyAlignment="1">
      <alignment horizontal="left" indent="1"/>
    </xf>
    <xf numFmtId="0" fontId="44" fillId="0" borderId="15" xfId="0" applyFont="1" applyBorder="1" applyAlignment="1" applyProtection="1">
      <alignment horizontal="center"/>
      <protection locked="0"/>
    </xf>
    <xf numFmtId="0" fontId="44" fillId="0" borderId="16" xfId="0" applyFont="1" applyBorder="1" applyAlignment="1" applyProtection="1">
      <alignment horizontal="center"/>
      <protection locked="0"/>
    </xf>
    <xf numFmtId="0" fontId="44" fillId="0" borderId="47" xfId="0" applyFont="1" applyBorder="1" applyAlignment="1" applyProtection="1">
      <alignment horizontal="center"/>
      <protection locked="0"/>
    </xf>
    <xf numFmtId="0" fontId="44" fillId="0" borderId="19" xfId="0" applyFont="1" applyBorder="1" applyAlignment="1" applyProtection="1">
      <alignment horizontal="center"/>
      <protection locked="0"/>
    </xf>
    <xf numFmtId="0" fontId="44" fillId="0" borderId="0" xfId="0" applyFont="1" applyAlignment="1" applyProtection="1">
      <alignment horizontal="center"/>
      <protection locked="0"/>
    </xf>
    <xf numFmtId="0" fontId="44" fillId="0" borderId="48" xfId="0" applyFont="1" applyBorder="1" applyAlignment="1" applyProtection="1">
      <alignment horizontal="center"/>
      <protection locked="0"/>
    </xf>
    <xf numFmtId="0" fontId="48" fillId="5" borderId="49" xfId="0" applyFont="1" applyFill="1" applyBorder="1" applyAlignment="1">
      <alignment horizontal="left" indent="1"/>
    </xf>
    <xf numFmtId="0" fontId="48" fillId="5" borderId="14" xfId="0" applyFont="1" applyFill="1" applyBorder="1" applyAlignment="1">
      <alignment horizontal="left" indent="1"/>
    </xf>
    <xf numFmtId="0" fontId="48" fillId="5" borderId="50" xfId="0" applyFont="1" applyFill="1" applyBorder="1" applyAlignment="1">
      <alignment horizontal="left" indent="1"/>
    </xf>
    <xf numFmtId="0" fontId="48" fillId="5" borderId="51" xfId="0" applyFont="1" applyFill="1" applyBorder="1" applyAlignment="1">
      <alignment horizontal="left" indent="1"/>
    </xf>
    <xf numFmtId="0" fontId="2" fillId="0" borderId="0" xfId="0" applyFont="1" applyAlignment="1">
      <alignment horizontal="center"/>
    </xf>
    <xf numFmtId="0" fontId="4" fillId="10" borderId="0" xfId="0" applyFont="1" applyFill="1" applyAlignment="1">
      <alignment horizontal="left" vertical="top" indent="1"/>
    </xf>
    <xf numFmtId="0" fontId="13" fillId="0" borderId="0" xfId="0" applyFont="1" applyAlignment="1">
      <alignment horizontal="center"/>
    </xf>
    <xf numFmtId="0" fontId="14" fillId="5" borderId="0" xfId="0" applyFont="1" applyFill="1" applyAlignment="1">
      <alignment horizontal="left" vertical="center" wrapText="1" inden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333333"/>
      <color rgb="FFA0937C"/>
      <color rgb="FFCCC5B9"/>
      <color rgb="FF1E2D4F"/>
      <color rgb="FFC7DDF1"/>
      <color rgb="FFE8E5E0"/>
      <color rgb="FFF4E3B2"/>
      <color rgb="FFF4D06F"/>
      <color rgb="FFF9F6F2"/>
      <color rgb="FFD6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814917</xdr:colOff>
      <xdr:row>45</xdr:row>
      <xdr:rowOff>72433</xdr:rowOff>
    </xdr:to>
    <xdr:pic>
      <xdr:nvPicPr>
        <xdr:cNvPr id="7" name="Picture 6">
          <a:extLst>
            <a:ext uri="{FF2B5EF4-FFF2-40B4-BE49-F238E27FC236}">
              <a16:creationId xmlns:a16="http://schemas.microsoft.com/office/drawing/2014/main" id="{860FE7B6-1322-5327-5CBA-964F0DD6BB9E}"/>
            </a:ext>
          </a:extLst>
        </xdr:cNvPr>
        <xdr:cNvPicPr>
          <a:picLocks noChangeAspect="1"/>
        </xdr:cNvPicPr>
      </xdr:nvPicPr>
      <xdr:blipFill rotWithShape="1">
        <a:blip xmlns:r="http://schemas.openxmlformats.org/officeDocument/2006/relationships" r:embed="rId1"/>
        <a:srcRect t="3830" b="7841"/>
        <a:stretch/>
      </xdr:blipFill>
      <xdr:spPr>
        <a:xfrm>
          <a:off x="209176" y="0"/>
          <a:ext cx="6768976" cy="8476845"/>
        </a:xfrm>
        <a:prstGeom prst="rect">
          <a:avLst/>
        </a:prstGeom>
      </xdr:spPr>
    </xdr:pic>
    <xdr:clientData/>
  </xdr:twoCellAnchor>
  <xdr:oneCellAnchor>
    <xdr:from>
      <xdr:col>2</xdr:col>
      <xdr:colOff>413209</xdr:colOff>
      <xdr:row>37</xdr:row>
      <xdr:rowOff>51261</xdr:rowOff>
    </xdr:from>
    <xdr:ext cx="1380506" cy="783099"/>
    <xdr:sp macro="" textlink="">
      <xdr:nvSpPr>
        <xdr:cNvPr id="8" name="TextBox 7">
          <a:extLst>
            <a:ext uri="{FF2B5EF4-FFF2-40B4-BE49-F238E27FC236}">
              <a16:creationId xmlns:a16="http://schemas.microsoft.com/office/drawing/2014/main" id="{4EE6A0A4-0847-9244-DF20-6EA2119E085A}"/>
            </a:ext>
          </a:extLst>
        </xdr:cNvPr>
        <xdr:cNvSpPr txBox="1"/>
      </xdr:nvSpPr>
      <xdr:spPr>
        <a:xfrm>
          <a:off x="1063150" y="6961555"/>
          <a:ext cx="1380506" cy="78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a:latin typeface="Aptos Black" panose="020B0004020202020204" pitchFamily="34" charset="0"/>
            </a:rPr>
            <a:t>Prepared</a:t>
          </a:r>
          <a:r>
            <a:rPr lang="en-US" sz="1100" baseline="0">
              <a:latin typeface="Aptos Black" panose="020B0004020202020204" pitchFamily="34" charset="0"/>
            </a:rPr>
            <a:t> for:</a:t>
          </a:r>
        </a:p>
        <a:p>
          <a:pPr algn="l"/>
          <a:r>
            <a:rPr lang="en-US" sz="1100" b="0" baseline="0">
              <a:latin typeface="Aptos" panose="020B0004020202020204" pitchFamily="34" charset="0"/>
            </a:rPr>
            <a:t>John Vo</a:t>
          </a:r>
        </a:p>
        <a:p>
          <a:pPr algn="l"/>
          <a:r>
            <a:rPr lang="en-US" sz="1100" b="0" i="0" u="none" strike="noStrike">
              <a:solidFill>
                <a:schemeClr val="tx1"/>
              </a:solidFill>
              <a:effectLst/>
              <a:latin typeface="+mn-lt"/>
              <a:ea typeface="+mn-ea"/>
              <a:cs typeface="+mn-cs"/>
            </a:rPr>
            <a:t>(714) 724-4701</a:t>
          </a:r>
          <a:r>
            <a:rPr lang="en-US"/>
            <a:t> </a:t>
          </a:r>
          <a:br>
            <a:rPr lang="en-US"/>
          </a:br>
          <a:r>
            <a:rPr lang="en-US" sz="1100" b="0" i="0" u="none" strike="noStrike">
              <a:solidFill>
                <a:schemeClr val="tx1"/>
              </a:solidFill>
              <a:effectLst/>
              <a:latin typeface="+mn-lt"/>
              <a:ea typeface="+mn-ea"/>
              <a:cs typeface="+mn-cs"/>
            </a:rPr>
            <a:t>jvo32@hotmail.com</a:t>
          </a:r>
          <a:r>
            <a:rPr lang="en-US"/>
            <a:t> </a:t>
          </a:r>
          <a:endParaRPr lang="en-US" sz="1100" baseline="0">
            <a:latin typeface="Aptos Black" panose="020B0004020202020204" pitchFamily="34" charset="0"/>
          </a:endParaRPr>
        </a:p>
      </xdr:txBody>
    </xdr:sp>
    <xdr:clientData/>
  </xdr:oneCellAnchor>
  <xdr:oneCellAnchor>
    <xdr:from>
      <xdr:col>7</xdr:col>
      <xdr:colOff>606550</xdr:colOff>
      <xdr:row>37</xdr:row>
      <xdr:rowOff>41950</xdr:rowOff>
    </xdr:from>
    <xdr:ext cx="1777987" cy="781240"/>
    <xdr:sp macro="" textlink="">
      <xdr:nvSpPr>
        <xdr:cNvPr id="11" name="TextBox 10">
          <a:extLst>
            <a:ext uri="{FF2B5EF4-FFF2-40B4-BE49-F238E27FC236}">
              <a16:creationId xmlns:a16="http://schemas.microsoft.com/office/drawing/2014/main" id="{AF322083-3B9B-D709-BC88-89C08967C29D}"/>
            </a:ext>
          </a:extLst>
        </xdr:cNvPr>
        <xdr:cNvSpPr txBox="1"/>
      </xdr:nvSpPr>
      <xdr:spPr>
        <a:xfrm>
          <a:off x="4319432" y="6952244"/>
          <a:ext cx="177798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sz="1100" b="1">
              <a:latin typeface="Aptos Black" panose="020B0004020202020204" pitchFamily="34" charset="0"/>
            </a:rPr>
            <a:t>Project Address:</a:t>
          </a:r>
        </a:p>
        <a:p>
          <a:pPr algn="r"/>
          <a:r>
            <a:rPr lang="en-US" sz="1100">
              <a:latin typeface="Aptos" panose="020B0004020202020204" pitchFamily="34" charset="0"/>
            </a:rPr>
            <a:t>9677 Shamrock Ave.</a:t>
          </a:r>
        </a:p>
        <a:p>
          <a:pPr algn="r"/>
          <a:r>
            <a:rPr lang="en-US" sz="1100">
              <a:latin typeface="Aptos" panose="020B0004020202020204" pitchFamily="34" charset="0"/>
            </a:rPr>
            <a:t>Fountain Valley, CA 92708</a:t>
          </a:r>
        </a:p>
        <a:p>
          <a:pPr algn="r"/>
          <a:endParaRPr lang="en-US" sz="1100">
            <a:latin typeface="Aptos" panose="020B00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10293</xdr:colOff>
      <xdr:row>34</xdr:row>
      <xdr:rowOff>174869</xdr:rowOff>
    </xdr:from>
    <xdr:to>
      <xdr:col>18</xdr:col>
      <xdr:colOff>361834</xdr:colOff>
      <xdr:row>57</xdr:row>
      <xdr:rowOff>26495</xdr:rowOff>
    </xdr:to>
    <xdr:pic>
      <xdr:nvPicPr>
        <xdr:cNvPr id="2" name="Picture 1">
          <a:extLst>
            <a:ext uri="{FF2B5EF4-FFF2-40B4-BE49-F238E27FC236}">
              <a16:creationId xmlns:a16="http://schemas.microsoft.com/office/drawing/2014/main" id="{1BF09629-89E5-8F03-6338-00EE28F05C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3566" y="5439596"/>
          <a:ext cx="2637540" cy="4019536"/>
        </a:xfrm>
        <a:prstGeom prst="rect">
          <a:avLst/>
        </a:prstGeom>
        <a:noFill/>
        <a:ln>
          <a:solidFill>
            <a:schemeClr val="bg2">
              <a:lumMod val="50000"/>
            </a:schemeClr>
          </a:solidFill>
        </a:ln>
        <a:effectLst>
          <a:outerShdw blurRad="50800" dist="38100" dir="2700000" algn="tl" rotWithShape="0">
            <a:prstClr val="black">
              <a:alpha val="40000"/>
            </a:prstClr>
          </a:outerShdw>
          <a:softEdge rad="3175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48315</xdr:colOff>
      <xdr:row>0</xdr:row>
      <xdr:rowOff>0</xdr:rowOff>
    </xdr:from>
    <xdr:to>
      <xdr:col>6</xdr:col>
      <xdr:colOff>298450</xdr:colOff>
      <xdr:row>5</xdr:row>
      <xdr:rowOff>21825</xdr:rowOff>
    </xdr:to>
    <xdr:pic>
      <xdr:nvPicPr>
        <xdr:cNvPr id="3" name="Picture 4">
          <a:extLst>
            <a:ext uri="{FF2B5EF4-FFF2-40B4-BE49-F238E27FC236}">
              <a16:creationId xmlns:a16="http://schemas.microsoft.com/office/drawing/2014/main" id="{14360F3A-9E15-59E4-B814-59695DBD90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315" y="0"/>
          <a:ext cx="3260035" cy="86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4</xdr:row>
      <xdr:rowOff>17334</xdr:rowOff>
    </xdr:from>
    <xdr:to>
      <xdr:col>16</xdr:col>
      <xdr:colOff>184150</xdr:colOff>
      <xdr:row>12</xdr:row>
      <xdr:rowOff>36935</xdr:rowOff>
    </xdr:to>
    <xdr:pic>
      <xdr:nvPicPr>
        <xdr:cNvPr id="4" name="Picture 3">
          <a:extLst>
            <a:ext uri="{FF2B5EF4-FFF2-40B4-BE49-F238E27FC236}">
              <a16:creationId xmlns:a16="http://schemas.microsoft.com/office/drawing/2014/main" id="{418A14E0-F78D-21BD-F21B-D643C06D2E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346700" y="753934"/>
          <a:ext cx="2413000" cy="1638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504824</xdr:colOff>
      <xdr:row>92</xdr:row>
      <xdr:rowOff>93132</xdr:rowOff>
    </xdr:from>
    <xdr:to>
      <xdr:col>11</xdr:col>
      <xdr:colOff>901700</xdr:colOff>
      <xdr:row>92</xdr:row>
      <xdr:rowOff>2635250</xdr:rowOff>
    </xdr:to>
    <xdr:pic>
      <xdr:nvPicPr>
        <xdr:cNvPr id="5" name="Picture 4">
          <a:extLst>
            <a:ext uri="{FF2B5EF4-FFF2-40B4-BE49-F238E27FC236}">
              <a16:creationId xmlns:a16="http://schemas.microsoft.com/office/drawing/2014/main" id="{996BFCC2-827B-0E44-5415-843F9C15729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549524" y="17536582"/>
          <a:ext cx="3813176" cy="2542118"/>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10293</xdr:colOff>
      <xdr:row>34</xdr:row>
      <xdr:rowOff>174869</xdr:rowOff>
    </xdr:from>
    <xdr:to>
      <xdr:col>18</xdr:col>
      <xdr:colOff>361834</xdr:colOff>
      <xdr:row>57</xdr:row>
      <xdr:rowOff>26495</xdr:rowOff>
    </xdr:to>
    <xdr:pic>
      <xdr:nvPicPr>
        <xdr:cNvPr id="2" name="Picture 1">
          <a:extLst>
            <a:ext uri="{FF2B5EF4-FFF2-40B4-BE49-F238E27FC236}">
              <a16:creationId xmlns:a16="http://schemas.microsoft.com/office/drawing/2014/main" id="{C45EA6E4-6B42-4B5E-9BB5-D434B1BED8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4143" y="5597769"/>
          <a:ext cx="2631191" cy="3998176"/>
        </a:xfrm>
        <a:prstGeom prst="rect">
          <a:avLst/>
        </a:prstGeom>
        <a:noFill/>
        <a:ln>
          <a:solidFill>
            <a:schemeClr val="bg2">
              <a:lumMod val="50000"/>
            </a:schemeClr>
          </a:solidFill>
        </a:ln>
        <a:effectLst>
          <a:outerShdw blurRad="50800" dist="38100" dir="2700000" algn="tl" rotWithShape="0">
            <a:prstClr val="black">
              <a:alpha val="40000"/>
            </a:prstClr>
          </a:outerShdw>
          <a:softEdge rad="3175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48315</xdr:colOff>
      <xdr:row>0</xdr:row>
      <xdr:rowOff>0</xdr:rowOff>
    </xdr:from>
    <xdr:to>
      <xdr:col>6</xdr:col>
      <xdr:colOff>298450</xdr:colOff>
      <xdr:row>5</xdr:row>
      <xdr:rowOff>21825</xdr:rowOff>
    </xdr:to>
    <xdr:pic>
      <xdr:nvPicPr>
        <xdr:cNvPr id="3" name="Picture 4">
          <a:extLst>
            <a:ext uri="{FF2B5EF4-FFF2-40B4-BE49-F238E27FC236}">
              <a16:creationId xmlns:a16="http://schemas.microsoft.com/office/drawing/2014/main" id="{913D9B1F-8202-4219-847B-F2FEC55292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315" y="0"/>
          <a:ext cx="3260035" cy="86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vo32@hotmail.com" TargetMode="External"/><Relationship Id="rId1" Type="http://schemas.openxmlformats.org/officeDocument/2006/relationships/hyperlink" Target="http://www.cslb.ca.gov/"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jvo32@hotmail.com" TargetMode="External"/><Relationship Id="rId1" Type="http://schemas.openxmlformats.org/officeDocument/2006/relationships/hyperlink" Target="http://www.cslb.ca.gov/"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F9E9F-9880-4B79-852D-4CF5D00AF07A}">
  <sheetPr>
    <pageSetUpPr fitToPage="1"/>
  </sheetPr>
  <dimension ref="C1:L45"/>
  <sheetViews>
    <sheetView view="pageBreakPreview" zoomScale="85" zoomScaleNormal="100" zoomScaleSheetLayoutView="85" zoomScalePageLayoutView="55" workbookViewId="0">
      <selection activeCell="P35" sqref="P35"/>
    </sheetView>
  </sheetViews>
  <sheetFormatPr defaultRowHeight="14.5" x14ac:dyDescent="0.35"/>
  <cols>
    <col min="1" max="1" width="3" customWidth="1"/>
    <col min="2" max="2" width="6.26953125" customWidth="1"/>
    <col min="12" max="12" width="12.1796875" customWidth="1"/>
  </cols>
  <sheetData>
    <row r="1" spans="3:12" x14ac:dyDescent="0.35">
      <c r="C1" s="151"/>
      <c r="D1" s="151"/>
      <c r="E1" s="151"/>
      <c r="F1" s="151"/>
      <c r="G1" s="151"/>
      <c r="H1" s="151"/>
      <c r="I1" s="151"/>
      <c r="J1" s="151"/>
      <c r="K1" s="151"/>
      <c r="L1" s="151"/>
    </row>
    <row r="2" spans="3:12" x14ac:dyDescent="0.35">
      <c r="C2" s="151"/>
      <c r="D2" s="151"/>
      <c r="E2" s="151"/>
      <c r="F2" s="151"/>
      <c r="G2" s="151"/>
      <c r="H2" s="151"/>
      <c r="I2" s="151"/>
      <c r="J2" s="151"/>
      <c r="K2" s="151"/>
      <c r="L2" s="151"/>
    </row>
    <row r="3" spans="3:12" x14ac:dyDescent="0.35">
      <c r="C3" s="151"/>
      <c r="D3" s="151"/>
      <c r="E3" s="151"/>
      <c r="F3" s="151"/>
      <c r="G3" s="151"/>
      <c r="H3" s="151"/>
      <c r="I3" s="151"/>
      <c r="J3" s="151"/>
      <c r="K3" s="151"/>
      <c r="L3" s="151"/>
    </row>
    <row r="4" spans="3:12" x14ac:dyDescent="0.35">
      <c r="C4" s="151"/>
      <c r="D4" s="151"/>
      <c r="E4" s="151"/>
      <c r="F4" s="151"/>
      <c r="G4" s="151"/>
      <c r="H4" s="151"/>
      <c r="I4" s="151"/>
      <c r="J4" s="151"/>
      <c r="K4" s="151"/>
      <c r="L4" s="151"/>
    </row>
    <row r="5" spans="3:12" x14ac:dyDescent="0.35">
      <c r="C5" s="151"/>
      <c r="D5" s="151"/>
      <c r="E5" s="151"/>
      <c r="F5" s="151"/>
      <c r="G5" s="151"/>
      <c r="H5" s="151"/>
      <c r="I5" s="151"/>
      <c r="J5" s="151"/>
      <c r="K5" s="151"/>
      <c r="L5" s="151"/>
    </row>
    <row r="6" spans="3:12" x14ac:dyDescent="0.35">
      <c r="C6" s="151"/>
      <c r="D6" s="151"/>
      <c r="E6" s="151"/>
      <c r="F6" s="151"/>
      <c r="G6" s="151"/>
      <c r="H6" s="151"/>
      <c r="I6" s="151"/>
      <c r="J6" s="151"/>
      <c r="K6" s="151"/>
      <c r="L6" s="151"/>
    </row>
    <row r="7" spans="3:12" x14ac:dyDescent="0.35">
      <c r="C7" s="151"/>
      <c r="D7" s="151"/>
      <c r="E7" s="151"/>
      <c r="F7" s="151"/>
      <c r="G7" s="151"/>
      <c r="H7" s="151"/>
      <c r="I7" s="151"/>
      <c r="J7" s="151"/>
      <c r="K7" s="151"/>
      <c r="L7" s="151"/>
    </row>
    <row r="8" spans="3:12" x14ac:dyDescent="0.35">
      <c r="C8" s="151"/>
      <c r="D8" s="151"/>
      <c r="E8" s="151"/>
      <c r="F8" s="151"/>
      <c r="G8" s="151"/>
      <c r="H8" s="151"/>
      <c r="I8" s="151"/>
      <c r="J8" s="151"/>
      <c r="K8" s="151"/>
      <c r="L8" s="151"/>
    </row>
    <row r="9" spans="3:12" x14ac:dyDescent="0.35">
      <c r="C9" s="151"/>
      <c r="D9" s="151"/>
      <c r="E9" s="151"/>
      <c r="F9" s="151"/>
      <c r="G9" s="151"/>
      <c r="H9" s="151"/>
      <c r="I9" s="151"/>
      <c r="J9" s="151"/>
      <c r="K9" s="151"/>
      <c r="L9" s="151"/>
    </row>
    <row r="10" spans="3:12" x14ac:dyDescent="0.35">
      <c r="C10" s="151"/>
      <c r="D10" s="151"/>
      <c r="E10" s="151"/>
      <c r="F10" s="151"/>
      <c r="G10" s="151"/>
      <c r="H10" s="151"/>
      <c r="I10" s="151"/>
      <c r="J10" s="151"/>
      <c r="K10" s="151"/>
      <c r="L10" s="151"/>
    </row>
    <row r="11" spans="3:12" x14ac:dyDescent="0.35">
      <c r="C11" s="151"/>
      <c r="D11" s="151"/>
      <c r="E11" s="151"/>
      <c r="F11" s="151"/>
      <c r="G11" s="151"/>
      <c r="H11" s="151"/>
      <c r="I11" s="151"/>
      <c r="J11" s="151"/>
      <c r="K11" s="151"/>
      <c r="L11" s="151"/>
    </row>
    <row r="12" spans="3:12" x14ac:dyDescent="0.35">
      <c r="C12" s="151"/>
      <c r="D12" s="151"/>
      <c r="E12" s="151"/>
      <c r="F12" s="151"/>
      <c r="G12" s="151"/>
      <c r="H12" s="151"/>
      <c r="I12" s="151"/>
      <c r="J12" s="151"/>
      <c r="K12" s="151"/>
      <c r="L12" s="151"/>
    </row>
    <row r="13" spans="3:12" x14ac:dyDescent="0.35">
      <c r="C13" s="151"/>
      <c r="D13" s="151"/>
      <c r="E13" s="151"/>
      <c r="F13" s="151"/>
      <c r="G13" s="151"/>
      <c r="H13" s="151"/>
      <c r="I13" s="151"/>
      <c r="J13" s="151"/>
      <c r="K13" s="151"/>
      <c r="L13" s="151"/>
    </row>
    <row r="14" spans="3:12" x14ac:dyDescent="0.35">
      <c r="C14" s="151"/>
      <c r="D14" s="151"/>
      <c r="E14" s="151"/>
      <c r="F14" s="151"/>
      <c r="G14" s="151"/>
      <c r="H14" s="151"/>
      <c r="I14" s="151"/>
      <c r="J14" s="151"/>
      <c r="K14" s="151"/>
      <c r="L14" s="151"/>
    </row>
    <row r="15" spans="3:12" x14ac:dyDescent="0.35">
      <c r="C15" s="151"/>
      <c r="D15" s="151"/>
      <c r="E15" s="151"/>
      <c r="F15" s="151"/>
      <c r="G15" s="151"/>
      <c r="H15" s="151"/>
      <c r="I15" s="151"/>
      <c r="J15" s="151"/>
      <c r="K15" s="151"/>
      <c r="L15" s="151"/>
    </row>
    <row r="16" spans="3:12" x14ac:dyDescent="0.35">
      <c r="C16" s="151"/>
      <c r="D16" s="151"/>
      <c r="E16" s="151"/>
      <c r="F16" s="151"/>
      <c r="G16" s="151"/>
      <c r="H16" s="151"/>
      <c r="I16" s="151"/>
      <c r="J16" s="151"/>
      <c r="K16" s="151"/>
      <c r="L16" s="151"/>
    </row>
    <row r="17" spans="3:12" x14ac:dyDescent="0.35">
      <c r="C17" s="151"/>
      <c r="D17" s="151"/>
      <c r="E17" s="151"/>
      <c r="F17" s="151"/>
      <c r="G17" s="151"/>
      <c r="H17" s="151"/>
      <c r="I17" s="151"/>
      <c r="J17" s="151"/>
      <c r="K17" s="151"/>
      <c r="L17" s="151"/>
    </row>
    <row r="18" spans="3:12" x14ac:dyDescent="0.35">
      <c r="C18" s="151"/>
      <c r="D18" s="151"/>
      <c r="E18" s="151"/>
      <c r="F18" s="151"/>
      <c r="G18" s="151"/>
      <c r="H18" s="151"/>
      <c r="I18" s="151"/>
      <c r="J18" s="151"/>
      <c r="K18" s="151"/>
      <c r="L18" s="151"/>
    </row>
    <row r="19" spans="3:12" x14ac:dyDescent="0.35">
      <c r="C19" s="151"/>
      <c r="D19" s="151"/>
      <c r="E19" s="151"/>
      <c r="F19" s="151"/>
      <c r="G19" s="151"/>
      <c r="H19" s="151"/>
      <c r="I19" s="151"/>
      <c r="J19" s="151"/>
      <c r="K19" s="151"/>
      <c r="L19" s="151"/>
    </row>
    <row r="20" spans="3:12" x14ac:dyDescent="0.35">
      <c r="C20" s="151"/>
      <c r="D20" s="151"/>
      <c r="E20" s="151"/>
      <c r="F20" s="151"/>
      <c r="G20" s="151"/>
      <c r="H20" s="151"/>
      <c r="I20" s="151"/>
      <c r="J20" s="151"/>
      <c r="K20" s="151"/>
      <c r="L20" s="151"/>
    </row>
    <row r="21" spans="3:12" x14ac:dyDescent="0.35">
      <c r="C21" s="151"/>
      <c r="D21" s="151"/>
      <c r="E21" s="151"/>
      <c r="F21" s="151"/>
      <c r="G21" s="151"/>
      <c r="H21" s="151"/>
      <c r="I21" s="151"/>
      <c r="J21" s="151"/>
      <c r="K21" s="151"/>
      <c r="L21" s="151"/>
    </row>
    <row r="22" spans="3:12" x14ac:dyDescent="0.35">
      <c r="C22" s="151"/>
      <c r="D22" s="151"/>
      <c r="E22" s="151"/>
      <c r="F22" s="151"/>
      <c r="G22" s="151"/>
      <c r="H22" s="151"/>
      <c r="I22" s="151"/>
      <c r="J22" s="151"/>
      <c r="K22" s="151"/>
      <c r="L22" s="151"/>
    </row>
    <row r="23" spans="3:12" x14ac:dyDescent="0.35">
      <c r="C23" s="151"/>
      <c r="D23" s="151"/>
      <c r="E23" s="151"/>
      <c r="F23" s="151"/>
      <c r="G23" s="151"/>
      <c r="H23" s="151"/>
      <c r="I23" s="151"/>
      <c r="J23" s="151"/>
      <c r="K23" s="151"/>
      <c r="L23" s="151"/>
    </row>
    <row r="24" spans="3:12" x14ac:dyDescent="0.35">
      <c r="C24" s="151"/>
      <c r="D24" s="151"/>
      <c r="E24" s="151"/>
      <c r="F24" s="151"/>
      <c r="G24" s="151"/>
      <c r="H24" s="151"/>
      <c r="I24" s="151"/>
      <c r="J24" s="151"/>
      <c r="K24" s="151"/>
      <c r="L24" s="151"/>
    </row>
    <row r="25" spans="3:12" x14ac:dyDescent="0.35">
      <c r="C25" s="151"/>
      <c r="D25" s="151"/>
      <c r="E25" s="151"/>
      <c r="F25" s="151"/>
      <c r="G25" s="151"/>
      <c r="H25" s="151"/>
      <c r="I25" s="151"/>
      <c r="J25" s="151"/>
      <c r="K25" s="151"/>
      <c r="L25" s="151"/>
    </row>
    <row r="26" spans="3:12" x14ac:dyDescent="0.35">
      <c r="C26" s="151"/>
      <c r="D26" s="151"/>
      <c r="E26" s="151"/>
      <c r="F26" s="151"/>
      <c r="G26" s="151"/>
      <c r="H26" s="151"/>
      <c r="I26" s="151"/>
      <c r="J26" s="151"/>
      <c r="K26" s="151"/>
      <c r="L26" s="151"/>
    </row>
    <row r="27" spans="3:12" x14ac:dyDescent="0.35">
      <c r="C27" s="151"/>
      <c r="D27" s="151"/>
      <c r="E27" s="151"/>
      <c r="F27" s="151"/>
      <c r="G27" s="151"/>
      <c r="H27" s="151"/>
      <c r="I27" s="151"/>
      <c r="J27" s="151"/>
      <c r="K27" s="151"/>
      <c r="L27" s="151"/>
    </row>
    <row r="28" spans="3:12" x14ac:dyDescent="0.35">
      <c r="C28" s="151"/>
      <c r="D28" s="151"/>
      <c r="E28" s="151"/>
      <c r="F28" s="151"/>
      <c r="G28" s="151"/>
      <c r="H28" s="151"/>
      <c r="I28" s="151"/>
      <c r="J28" s="151"/>
      <c r="K28" s="151"/>
      <c r="L28" s="151"/>
    </row>
    <row r="29" spans="3:12" x14ac:dyDescent="0.35">
      <c r="C29" s="151"/>
      <c r="D29" s="151"/>
      <c r="E29" s="151"/>
      <c r="F29" s="151"/>
      <c r="G29" s="151"/>
      <c r="H29" s="151"/>
      <c r="I29" s="151"/>
      <c r="J29" s="151"/>
      <c r="K29" s="151"/>
      <c r="L29" s="151"/>
    </row>
    <row r="30" spans="3:12" x14ac:dyDescent="0.35">
      <c r="C30" s="151"/>
      <c r="D30" s="151"/>
      <c r="E30" s="151"/>
      <c r="F30" s="151"/>
      <c r="G30" s="151"/>
      <c r="H30" s="151"/>
      <c r="I30" s="151"/>
      <c r="J30" s="151"/>
      <c r="K30" s="151"/>
      <c r="L30" s="151"/>
    </row>
    <row r="31" spans="3:12" x14ac:dyDescent="0.35">
      <c r="C31" s="151"/>
      <c r="D31" s="151"/>
      <c r="E31" s="151"/>
      <c r="F31" s="151"/>
      <c r="G31" s="151"/>
      <c r="H31" s="151"/>
      <c r="I31" s="151"/>
      <c r="J31" s="151"/>
      <c r="K31" s="151"/>
      <c r="L31" s="151"/>
    </row>
    <row r="32" spans="3:12" x14ac:dyDescent="0.35">
      <c r="C32" s="151"/>
      <c r="D32" s="151"/>
      <c r="E32" s="151"/>
      <c r="F32" s="151"/>
      <c r="G32" s="151"/>
      <c r="H32" s="151"/>
      <c r="I32" s="151"/>
      <c r="J32" s="151"/>
      <c r="K32" s="151"/>
      <c r="L32" s="151"/>
    </row>
    <row r="33" spans="3:12" x14ac:dyDescent="0.35">
      <c r="C33" s="151"/>
      <c r="D33" s="151"/>
      <c r="E33" s="151"/>
      <c r="F33" s="151"/>
      <c r="G33" s="151"/>
      <c r="H33" s="151"/>
      <c r="I33" s="151"/>
      <c r="J33" s="151"/>
      <c r="K33" s="151"/>
      <c r="L33" s="151"/>
    </row>
    <row r="34" spans="3:12" x14ac:dyDescent="0.35">
      <c r="C34" s="151"/>
      <c r="D34" s="151"/>
      <c r="E34" s="151"/>
      <c r="F34" s="151"/>
      <c r="G34" s="151"/>
      <c r="H34" s="151"/>
      <c r="I34" s="151"/>
      <c r="J34" s="151"/>
      <c r="K34" s="151"/>
      <c r="L34" s="151"/>
    </row>
    <row r="35" spans="3:12" x14ac:dyDescent="0.35">
      <c r="C35" s="151"/>
      <c r="D35" s="151"/>
      <c r="E35" s="151"/>
      <c r="F35" s="151"/>
      <c r="G35" s="151"/>
      <c r="H35" s="151"/>
      <c r="I35" s="151"/>
      <c r="J35" s="151"/>
      <c r="K35" s="151"/>
      <c r="L35" s="151"/>
    </row>
    <row r="36" spans="3:12" x14ac:dyDescent="0.35">
      <c r="C36" s="151"/>
      <c r="D36" s="151"/>
      <c r="E36" s="151"/>
      <c r="F36" s="151"/>
      <c r="G36" s="151"/>
      <c r="H36" s="151"/>
      <c r="I36" s="151"/>
      <c r="J36" s="151"/>
      <c r="K36" s="151"/>
      <c r="L36" s="151"/>
    </row>
    <row r="37" spans="3:12" x14ac:dyDescent="0.35">
      <c r="C37" s="151"/>
      <c r="D37" s="151"/>
      <c r="E37" s="151"/>
      <c r="F37" s="151"/>
      <c r="G37" s="151"/>
      <c r="H37" s="151"/>
      <c r="I37" s="151"/>
      <c r="J37" s="151"/>
      <c r="K37" s="151"/>
      <c r="L37" s="151"/>
    </row>
    <row r="38" spans="3:12" x14ac:dyDescent="0.35">
      <c r="C38" s="151"/>
      <c r="D38" s="151"/>
      <c r="E38" s="151"/>
      <c r="F38" s="151"/>
      <c r="G38" s="151"/>
      <c r="H38" s="151"/>
      <c r="I38" s="151"/>
      <c r="J38" s="151"/>
      <c r="K38" s="151"/>
      <c r="L38" s="151"/>
    </row>
    <row r="39" spans="3:12" x14ac:dyDescent="0.35">
      <c r="C39" s="151"/>
      <c r="D39" s="151"/>
      <c r="E39" s="151"/>
      <c r="F39" s="151"/>
      <c r="G39" s="151"/>
      <c r="H39" s="151"/>
      <c r="I39" s="151"/>
      <c r="J39" s="151"/>
      <c r="K39" s="151"/>
      <c r="L39" s="151"/>
    </row>
    <row r="40" spans="3:12" x14ac:dyDescent="0.35">
      <c r="C40" s="151"/>
      <c r="D40" s="151"/>
      <c r="E40" s="151"/>
      <c r="F40" s="151"/>
      <c r="G40" s="151"/>
      <c r="H40" s="151"/>
      <c r="I40" s="151"/>
      <c r="J40" s="151"/>
      <c r="K40" s="151"/>
      <c r="L40" s="151"/>
    </row>
    <row r="41" spans="3:12" x14ac:dyDescent="0.35">
      <c r="C41" s="151"/>
      <c r="D41" s="151"/>
      <c r="E41" s="151"/>
      <c r="F41" s="151"/>
      <c r="G41" s="151"/>
      <c r="H41" s="151"/>
      <c r="I41" s="151"/>
      <c r="J41" s="151"/>
      <c r="K41" s="151"/>
      <c r="L41" s="151"/>
    </row>
    <row r="42" spans="3:12" x14ac:dyDescent="0.35">
      <c r="C42" s="151"/>
      <c r="D42" s="151"/>
      <c r="E42" s="151"/>
      <c r="F42" s="151"/>
      <c r="G42" s="151"/>
      <c r="H42" s="151"/>
      <c r="I42" s="151"/>
      <c r="J42" s="151"/>
      <c r="K42" s="151"/>
      <c r="L42" s="151"/>
    </row>
    <row r="43" spans="3:12" ht="14.5" customHeight="1" x14ac:dyDescent="0.35">
      <c r="C43" s="151"/>
      <c r="D43" s="151"/>
      <c r="E43" s="151"/>
      <c r="F43" s="151"/>
      <c r="G43" s="151"/>
      <c r="H43" s="151"/>
      <c r="I43" s="151"/>
      <c r="J43" s="151"/>
      <c r="K43" s="151"/>
      <c r="L43" s="151"/>
    </row>
    <row r="44" spans="3:12" x14ac:dyDescent="0.35">
      <c r="C44" s="151"/>
      <c r="D44" s="151"/>
      <c r="E44" s="151"/>
      <c r="F44" s="151"/>
      <c r="G44" s="151"/>
      <c r="H44" s="151"/>
      <c r="I44" s="151"/>
      <c r="J44" s="151"/>
      <c r="K44" s="151"/>
      <c r="L44" s="151"/>
    </row>
    <row r="45" spans="3:12" x14ac:dyDescent="0.35">
      <c r="C45" s="151"/>
      <c r="D45" s="151"/>
      <c r="E45" s="151"/>
      <c r="F45" s="151"/>
      <c r="G45" s="151"/>
      <c r="H45" s="151"/>
      <c r="I45" s="151"/>
      <c r="J45" s="151"/>
      <c r="K45" s="151"/>
      <c r="L45" s="151"/>
    </row>
  </sheetData>
  <mergeCells count="1">
    <mergeCell ref="C1:L45"/>
  </mergeCells>
  <pageMargins left="0.25" right="0.25"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67EF3-43E2-48FC-93F9-DC2A424BE550}">
  <sheetPr>
    <pageSetUpPr fitToPage="1"/>
  </sheetPr>
  <dimension ref="A1:BD191"/>
  <sheetViews>
    <sheetView showGridLines="0" tabSelected="1" view="pageBreakPreview" topLeftCell="A89" zoomScaleNormal="85" zoomScaleSheetLayoutView="100" zoomScalePageLayoutView="50" workbookViewId="0">
      <selection activeCell="U93" sqref="U93"/>
    </sheetView>
  </sheetViews>
  <sheetFormatPr defaultRowHeight="14.5" outlineLevelRow="1" outlineLevelCol="1" x14ac:dyDescent="0.35"/>
  <cols>
    <col min="1" max="1" width="1.453125" customWidth="1"/>
    <col min="2" max="2" width="3.54296875" customWidth="1"/>
    <col min="3" max="3" width="3.81640625" customWidth="1"/>
    <col min="4" max="4" width="11.7265625" customWidth="1"/>
    <col min="6" max="7" width="13.81640625" customWidth="1"/>
    <col min="8" max="8" width="8.54296875" customWidth="1"/>
    <col min="9" max="9" width="2.81640625" customWidth="1"/>
    <col min="10" max="10" width="6.36328125" customWidth="1"/>
    <col min="11" max="11" width="3.54296875" customWidth="1"/>
    <col min="12" max="12" width="15.08984375" customWidth="1"/>
    <col min="13" max="13" width="9.81640625" hidden="1" customWidth="1" outlineLevel="1"/>
    <col min="14" max="14" width="2.26953125" customWidth="1" collapsed="1"/>
    <col min="15" max="15" width="10.81640625" customWidth="1"/>
    <col min="16" max="16" width="2.08984375" customWidth="1"/>
    <col min="18" max="18" width="11" customWidth="1"/>
    <col min="19" max="19" width="5.90625" customWidth="1"/>
    <col min="24" max="24" width="34.1796875" bestFit="1" customWidth="1"/>
  </cols>
  <sheetData>
    <row r="1" spans="2:25" ht="14.5" customHeight="1" x14ac:dyDescent="0.35">
      <c r="J1" s="104"/>
      <c r="K1" s="104"/>
      <c r="L1" s="104"/>
      <c r="M1" s="104"/>
      <c r="N1" s="104"/>
      <c r="O1" s="104"/>
      <c r="P1" s="104"/>
      <c r="Q1" s="104"/>
      <c r="R1" s="104"/>
      <c r="S1" s="104"/>
      <c r="T1" s="104"/>
    </row>
    <row r="2" spans="2:25" ht="14.5" customHeight="1" x14ac:dyDescent="0.35">
      <c r="J2" s="104"/>
      <c r="K2" s="104"/>
      <c r="L2" s="104"/>
      <c r="M2" s="104"/>
      <c r="N2" s="104"/>
      <c r="O2" s="104"/>
      <c r="P2" s="104"/>
      <c r="Q2" s="104"/>
      <c r="R2" s="104"/>
      <c r="S2" s="104"/>
      <c r="T2" s="104"/>
    </row>
    <row r="3" spans="2:25" ht="14.5" customHeight="1" x14ac:dyDescent="0.35">
      <c r="I3" s="152"/>
      <c r="J3" s="152"/>
      <c r="K3" s="152"/>
      <c r="L3" s="152"/>
      <c r="M3" s="152"/>
      <c r="N3" s="152"/>
      <c r="O3" s="152"/>
      <c r="P3" s="152"/>
      <c r="Q3" s="152"/>
      <c r="R3" s="152"/>
      <c r="S3" s="152"/>
      <c r="T3" s="104"/>
    </row>
    <row r="4" spans="2:25" ht="14.5" customHeight="1" x14ac:dyDescent="0.35">
      <c r="I4" s="152"/>
      <c r="J4" s="152"/>
      <c r="K4" s="152"/>
      <c r="L4" s="152"/>
      <c r="M4" s="152"/>
      <c r="N4" s="152"/>
      <c r="O4" s="152"/>
      <c r="P4" s="152"/>
      <c r="Q4" s="152"/>
      <c r="R4" s="152"/>
      <c r="S4" s="152"/>
      <c r="T4" s="104"/>
    </row>
    <row r="5" spans="2:25" ht="8.5" customHeight="1" x14ac:dyDescent="0.35">
      <c r="I5" s="152"/>
      <c r="J5" s="152"/>
      <c r="K5" s="152"/>
      <c r="L5" s="152"/>
      <c r="M5" s="152"/>
      <c r="N5" s="152"/>
      <c r="O5" s="152"/>
      <c r="P5" s="152"/>
      <c r="Q5" s="152"/>
      <c r="R5" s="152"/>
      <c r="S5" s="152"/>
    </row>
    <row r="6" spans="2:25" s="2" customFormat="1" ht="29.5" customHeight="1" x14ac:dyDescent="0.35">
      <c r="I6" s="152"/>
      <c r="J6" s="152"/>
      <c r="K6" s="152"/>
      <c r="L6" s="152"/>
      <c r="M6" s="152"/>
      <c r="N6" s="152"/>
      <c r="O6" s="152"/>
      <c r="P6" s="152"/>
      <c r="Q6" s="152"/>
      <c r="R6" s="152"/>
      <c r="S6" s="152"/>
    </row>
    <row r="7" spans="2:25" s="2" customFormat="1" ht="17.25" customHeight="1" x14ac:dyDescent="0.35">
      <c r="B7" s="205" t="s">
        <v>5</v>
      </c>
      <c r="C7" s="206"/>
      <c r="D7" s="206"/>
      <c r="E7" s="206"/>
      <c r="F7" s="206"/>
      <c r="G7" s="207"/>
      <c r="I7" s="152"/>
      <c r="J7" s="152"/>
      <c r="K7" s="152"/>
      <c r="L7" s="152"/>
      <c r="M7" s="152"/>
      <c r="N7" s="152"/>
      <c r="O7" s="152"/>
      <c r="P7" s="152"/>
      <c r="Q7" s="152"/>
      <c r="R7" s="152"/>
      <c r="S7" s="152"/>
    </row>
    <row r="8" spans="2:25" s="2" customFormat="1" ht="14.5" customHeight="1" x14ac:dyDescent="0.35">
      <c r="B8" s="208" t="s">
        <v>0</v>
      </c>
      <c r="C8" s="209"/>
      <c r="D8" s="210"/>
      <c r="E8" s="183" t="s">
        <v>113</v>
      </c>
      <c r="F8" s="184"/>
      <c r="G8" s="185"/>
      <c r="I8" s="152"/>
      <c r="J8" s="152"/>
      <c r="K8" s="152"/>
      <c r="L8" s="152"/>
      <c r="M8" s="152"/>
      <c r="N8" s="152"/>
      <c r="O8" s="152"/>
      <c r="P8" s="152"/>
      <c r="Q8" s="152"/>
      <c r="R8" s="152"/>
      <c r="S8" s="152"/>
      <c r="U8" s="2" t="s">
        <v>167</v>
      </c>
    </row>
    <row r="9" spans="2:25" s="2" customFormat="1" x14ac:dyDescent="0.35">
      <c r="B9" s="208" t="s">
        <v>1</v>
      </c>
      <c r="C9" s="209"/>
      <c r="D9" s="210"/>
      <c r="E9" s="199" t="s">
        <v>96</v>
      </c>
      <c r="F9" s="200"/>
      <c r="G9" s="201"/>
      <c r="I9" s="152"/>
      <c r="J9" s="152"/>
      <c r="K9" s="152"/>
      <c r="L9" s="152"/>
      <c r="M9" s="152"/>
      <c r="N9" s="152"/>
      <c r="O9" s="152"/>
      <c r="P9" s="152"/>
      <c r="Q9" s="152"/>
      <c r="R9" s="152"/>
      <c r="S9" s="152"/>
      <c r="U9" s="2" t="s">
        <v>167</v>
      </c>
    </row>
    <row r="10" spans="2:25" s="2" customFormat="1" x14ac:dyDescent="0.35">
      <c r="B10" s="103" t="s">
        <v>2</v>
      </c>
      <c r="C10" s="26"/>
      <c r="D10" s="35"/>
      <c r="E10" s="199" t="s">
        <v>97</v>
      </c>
      <c r="F10" s="200"/>
      <c r="G10" s="201"/>
      <c r="I10" s="152"/>
      <c r="J10" s="152"/>
      <c r="K10" s="152"/>
      <c r="L10" s="152"/>
      <c r="M10" s="152"/>
      <c r="N10" s="152"/>
      <c r="O10" s="152"/>
      <c r="P10" s="152"/>
      <c r="Q10" s="152"/>
      <c r="R10" s="152"/>
      <c r="S10" s="152"/>
      <c r="U10" s="2" t="s">
        <v>167</v>
      </c>
    </row>
    <row r="11" spans="2:25" s="2" customFormat="1" x14ac:dyDescent="0.35">
      <c r="B11" s="179" t="s">
        <v>3</v>
      </c>
      <c r="C11" s="180"/>
      <c r="D11" s="180"/>
      <c r="E11" s="199" t="s">
        <v>114</v>
      </c>
      <c r="F11" s="200"/>
      <c r="G11" s="201"/>
      <c r="I11" s="152"/>
      <c r="J11" s="152"/>
      <c r="K11" s="152"/>
      <c r="L11" s="152"/>
      <c r="M11" s="152"/>
      <c r="N11" s="152"/>
      <c r="O11" s="152"/>
      <c r="P11" s="152"/>
      <c r="Q11" s="152"/>
      <c r="R11" s="152"/>
      <c r="S11" s="152"/>
      <c r="U11" s="2" t="s">
        <v>167</v>
      </c>
    </row>
    <row r="12" spans="2:25" s="2" customFormat="1" x14ac:dyDescent="0.35">
      <c r="B12" s="181" t="s">
        <v>4</v>
      </c>
      <c r="C12" s="182"/>
      <c r="D12" s="182"/>
      <c r="E12" s="202" t="s">
        <v>185</v>
      </c>
      <c r="F12" s="203"/>
      <c r="G12" s="204"/>
      <c r="I12" s="152"/>
      <c r="J12" s="152"/>
      <c r="K12" s="152"/>
      <c r="L12" s="152"/>
      <c r="M12" s="152"/>
      <c r="N12" s="152"/>
      <c r="O12" s="152"/>
      <c r="P12" s="152"/>
      <c r="Q12" s="152"/>
      <c r="R12" s="152"/>
      <c r="S12" s="152"/>
      <c r="U12" s="2" t="s">
        <v>167</v>
      </c>
    </row>
    <row r="13" spans="2:25" s="2" customFormat="1" ht="14.5" customHeight="1" x14ac:dyDescent="0.35">
      <c r="J13" s="36"/>
      <c r="K13" s="36"/>
      <c r="L13" s="36"/>
      <c r="M13" s="36"/>
      <c r="N13" s="36"/>
      <c r="O13" s="36"/>
      <c r="P13" s="36"/>
      <c r="Q13" s="36"/>
      <c r="R13" s="36"/>
      <c r="S13" s="36"/>
      <c r="T13"/>
    </row>
    <row r="14" spans="2:25" s="2" customFormat="1" ht="17.25" customHeight="1" x14ac:dyDescent="0.35">
      <c r="B14" s="186" t="s">
        <v>6</v>
      </c>
      <c r="C14" s="187"/>
      <c r="D14" s="187"/>
      <c r="E14" s="187"/>
      <c r="F14" s="187"/>
      <c r="G14" s="187"/>
      <c r="H14" s="187"/>
      <c r="I14" s="187"/>
      <c r="J14" s="187"/>
      <c r="K14" s="187"/>
      <c r="L14" s="187"/>
      <c r="M14" s="187"/>
      <c r="N14" s="187"/>
      <c r="O14" s="187"/>
      <c r="P14" s="187"/>
      <c r="Q14" s="187"/>
      <c r="R14" s="187"/>
      <c r="S14" s="188"/>
      <c r="Y14"/>
    </row>
    <row r="15" spans="2:25" s="2" customFormat="1" ht="17.25" customHeight="1" x14ac:dyDescent="0.35">
      <c r="B15" s="177" t="s">
        <v>7</v>
      </c>
      <c r="C15" s="162"/>
      <c r="D15" s="162"/>
      <c r="E15" s="162"/>
      <c r="F15" s="162"/>
      <c r="G15" s="162"/>
      <c r="H15" s="162"/>
      <c r="I15" s="162"/>
      <c r="J15" s="162"/>
      <c r="K15" s="162"/>
      <c r="L15" s="162"/>
      <c r="M15" s="162"/>
      <c r="N15" s="162"/>
      <c r="O15" s="162"/>
      <c r="P15" s="162"/>
      <c r="Q15" s="162"/>
      <c r="R15" s="162"/>
      <c r="S15" s="178"/>
    </row>
    <row r="16" spans="2:25" s="2" customFormat="1" ht="28.5" customHeight="1" x14ac:dyDescent="0.35">
      <c r="B16" s="274" t="s">
        <v>189</v>
      </c>
      <c r="C16" s="275"/>
      <c r="D16" s="275"/>
      <c r="E16" s="275"/>
      <c r="F16" s="278"/>
      <c r="G16" s="274" t="s">
        <v>190</v>
      </c>
      <c r="H16" s="275"/>
      <c r="I16" s="275"/>
      <c r="J16" s="276"/>
      <c r="K16" s="276"/>
      <c r="L16" s="277"/>
      <c r="M16" s="105"/>
      <c r="N16" s="279" t="s">
        <v>191</v>
      </c>
      <c r="O16" s="279"/>
      <c r="P16" s="279"/>
      <c r="Q16" s="279"/>
      <c r="R16" s="279"/>
      <c r="S16" s="280"/>
      <c r="U16" s="2" t="s">
        <v>166</v>
      </c>
      <c r="V16"/>
    </row>
    <row r="17" spans="2:21" s="2" customFormat="1" ht="9" customHeight="1" x14ac:dyDescent="0.35">
      <c r="B17" s="96"/>
      <c r="C17" s="97"/>
      <c r="D17" s="97"/>
      <c r="E17" s="97"/>
      <c r="F17" s="97"/>
      <c r="G17" s="97"/>
      <c r="H17" s="98"/>
      <c r="I17" s="99"/>
      <c r="J17" s="96"/>
      <c r="K17" s="97"/>
      <c r="L17" s="97"/>
      <c r="M17" s="97"/>
      <c r="N17" s="97"/>
      <c r="O17" s="97"/>
      <c r="P17" s="97"/>
      <c r="Q17" s="97"/>
      <c r="R17" s="97"/>
      <c r="S17" s="98"/>
    </row>
    <row r="18" spans="2:21" s="2" customFormat="1" x14ac:dyDescent="0.35">
      <c r="B18" s="293" t="s">
        <v>187</v>
      </c>
      <c r="C18" s="294"/>
      <c r="D18" s="294"/>
      <c r="E18" s="294"/>
      <c r="F18" s="294"/>
      <c r="G18" s="294"/>
      <c r="H18" s="295"/>
      <c r="I18" s="87"/>
      <c r="J18" s="281" t="s">
        <v>201</v>
      </c>
      <c r="K18" s="282"/>
      <c r="L18" s="282"/>
      <c r="M18" s="282"/>
      <c r="N18" s="282"/>
      <c r="O18" s="282"/>
      <c r="P18" s="282"/>
      <c r="Q18" s="282"/>
      <c r="R18" s="282"/>
      <c r="S18" s="283"/>
    </row>
    <row r="19" spans="2:21" s="2" customFormat="1" ht="14.5" customHeight="1" x14ac:dyDescent="0.35">
      <c r="B19" s="290" t="s">
        <v>202</v>
      </c>
      <c r="C19" s="291"/>
      <c r="D19" s="291"/>
      <c r="E19" s="291"/>
      <c r="F19" s="291"/>
      <c r="G19" s="291"/>
      <c r="H19" s="292"/>
      <c r="I19" s="88"/>
      <c r="J19" s="281" t="s">
        <v>188</v>
      </c>
      <c r="K19" s="282"/>
      <c r="L19" s="282"/>
      <c r="M19" s="282"/>
      <c r="N19" s="282"/>
      <c r="O19" s="282"/>
      <c r="P19" s="282"/>
      <c r="Q19" s="282"/>
      <c r="R19" s="282"/>
      <c r="S19" s="283"/>
    </row>
    <row r="20" spans="2:21" s="2" customFormat="1" x14ac:dyDescent="0.35">
      <c r="B20" s="290"/>
      <c r="C20" s="291"/>
      <c r="D20" s="291"/>
      <c r="E20" s="291"/>
      <c r="F20" s="291"/>
      <c r="G20" s="291"/>
      <c r="H20" s="292"/>
      <c r="I20" s="88"/>
      <c r="J20" s="281" t="s">
        <v>195</v>
      </c>
      <c r="K20" s="282"/>
      <c r="L20" s="282"/>
      <c r="M20" s="282"/>
      <c r="N20" s="282"/>
      <c r="O20" s="282"/>
      <c r="P20" s="282"/>
      <c r="Q20" s="282"/>
      <c r="R20" s="282"/>
      <c r="S20" s="283"/>
    </row>
    <row r="21" spans="2:21" s="2" customFormat="1" x14ac:dyDescent="0.35">
      <c r="B21" s="287" t="s">
        <v>199</v>
      </c>
      <c r="C21" s="288"/>
      <c r="D21" s="288"/>
      <c r="E21" s="288"/>
      <c r="F21" s="288"/>
      <c r="G21" s="288"/>
      <c r="H21" s="289"/>
      <c r="I21" s="88"/>
      <c r="J21" s="281" t="s">
        <v>192</v>
      </c>
      <c r="K21" s="282"/>
      <c r="L21" s="282"/>
      <c r="M21" s="282"/>
      <c r="N21" s="282"/>
      <c r="O21" s="282"/>
      <c r="P21" s="282"/>
      <c r="Q21" s="282"/>
      <c r="R21" s="282"/>
      <c r="S21" s="283"/>
    </row>
    <row r="22" spans="2:21" s="2" customFormat="1" x14ac:dyDescent="0.35">
      <c r="B22" s="287" t="s">
        <v>200</v>
      </c>
      <c r="C22" s="288"/>
      <c r="D22" s="288"/>
      <c r="E22" s="288"/>
      <c r="F22" s="288"/>
      <c r="G22" s="288"/>
      <c r="H22" s="289"/>
      <c r="I22" s="88"/>
      <c r="J22" s="281" t="s">
        <v>198</v>
      </c>
      <c r="K22" s="282"/>
      <c r="L22" s="282"/>
      <c r="M22" s="282"/>
      <c r="N22" s="282"/>
      <c r="O22" s="282"/>
      <c r="P22" s="282"/>
      <c r="Q22" s="282"/>
      <c r="R22" s="282"/>
      <c r="S22" s="283"/>
    </row>
    <row r="23" spans="2:21" s="2" customFormat="1" x14ac:dyDescent="0.35">
      <c r="B23" s="287" t="s">
        <v>193</v>
      </c>
      <c r="C23" s="288"/>
      <c r="D23" s="288"/>
      <c r="E23" s="288"/>
      <c r="F23" s="288"/>
      <c r="G23" s="288"/>
      <c r="H23" s="289"/>
      <c r="I23" s="88"/>
      <c r="J23" s="281"/>
      <c r="K23" s="282"/>
      <c r="L23" s="282"/>
      <c r="M23" s="282"/>
      <c r="N23" s="282"/>
      <c r="O23" s="282"/>
      <c r="P23" s="282"/>
      <c r="Q23" s="282"/>
      <c r="R23" s="282"/>
      <c r="S23" s="283"/>
    </row>
    <row r="24" spans="2:21" s="2" customFormat="1" x14ac:dyDescent="0.35">
      <c r="B24" s="287" t="s">
        <v>194</v>
      </c>
      <c r="C24" s="288"/>
      <c r="D24" s="288"/>
      <c r="E24" s="288"/>
      <c r="F24" s="288"/>
      <c r="G24" s="288"/>
      <c r="H24" s="289"/>
      <c r="I24" s="88"/>
      <c r="J24" s="281"/>
      <c r="K24" s="282"/>
      <c r="L24" s="282"/>
      <c r="M24" s="282"/>
      <c r="N24" s="282"/>
      <c r="O24" s="282"/>
      <c r="P24" s="282"/>
      <c r="Q24" s="282"/>
      <c r="R24" s="282"/>
      <c r="S24" s="283"/>
      <c r="U24" s="2" t="s">
        <v>164</v>
      </c>
    </row>
    <row r="25" spans="2:21" s="2" customFormat="1" x14ac:dyDescent="0.35">
      <c r="B25" s="287" t="s">
        <v>196</v>
      </c>
      <c r="C25" s="288"/>
      <c r="D25" s="288"/>
      <c r="E25" s="288"/>
      <c r="F25" s="288"/>
      <c r="G25" s="288"/>
      <c r="H25" s="289"/>
      <c r="I25" s="88"/>
      <c r="J25" s="281"/>
      <c r="K25" s="282"/>
      <c r="L25" s="282"/>
      <c r="M25" s="282"/>
      <c r="N25" s="282"/>
      <c r="O25" s="282"/>
      <c r="P25" s="282"/>
      <c r="Q25" s="282"/>
      <c r="R25" s="282"/>
      <c r="S25" s="283"/>
      <c r="U25" s="2" t="s">
        <v>165</v>
      </c>
    </row>
    <row r="26" spans="2:21" s="2" customFormat="1" x14ac:dyDescent="0.35">
      <c r="B26" s="287" t="s">
        <v>197</v>
      </c>
      <c r="C26" s="288"/>
      <c r="D26" s="288"/>
      <c r="E26" s="288"/>
      <c r="F26" s="288"/>
      <c r="G26" s="288"/>
      <c r="H26" s="289"/>
      <c r="I26" s="88"/>
      <c r="J26" s="281"/>
      <c r="K26" s="282"/>
      <c r="L26" s="282"/>
      <c r="M26" s="282"/>
      <c r="N26" s="282"/>
      <c r="O26" s="282"/>
      <c r="P26" s="282"/>
      <c r="Q26" s="282"/>
      <c r="R26" s="282"/>
      <c r="S26" s="283"/>
    </row>
    <row r="27" spans="2:21" s="2" customFormat="1" ht="17.25" hidden="1" customHeight="1" outlineLevel="1" x14ac:dyDescent="0.35">
      <c r="B27" s="90" t="s">
        <v>28</v>
      </c>
      <c r="C27" s="100" t="s">
        <v>106</v>
      </c>
      <c r="D27" s="20"/>
      <c r="E27" s="17"/>
      <c r="F27" s="17"/>
      <c r="G27" s="17"/>
      <c r="H27" s="91"/>
      <c r="I27" s="88"/>
      <c r="J27" s="92"/>
      <c r="K27" s="101"/>
      <c r="L27" s="101"/>
      <c r="M27" s="101"/>
      <c r="N27" s="101"/>
      <c r="O27" s="101"/>
      <c r="P27" s="101"/>
      <c r="Q27" s="101"/>
      <c r="R27" s="101"/>
      <c r="S27" s="93"/>
    </row>
    <row r="28" spans="2:21" s="2" customFormat="1" ht="8.5" customHeight="1" collapsed="1" x14ac:dyDescent="0.35">
      <c r="B28" s="271"/>
      <c r="C28" s="272"/>
      <c r="D28" s="272"/>
      <c r="E28" s="272"/>
      <c r="F28" s="272"/>
      <c r="G28" s="272"/>
      <c r="H28" s="273"/>
      <c r="I28" s="89"/>
      <c r="J28" s="284"/>
      <c r="K28" s="285"/>
      <c r="L28" s="285"/>
      <c r="M28" s="285"/>
      <c r="N28" s="285"/>
      <c r="O28" s="285"/>
      <c r="P28" s="285"/>
      <c r="Q28" s="285"/>
      <c r="R28" s="285"/>
      <c r="S28" s="286"/>
    </row>
    <row r="29" spans="2:21" s="2" customFormat="1" ht="17.25" hidden="1" customHeight="1" outlineLevel="1" x14ac:dyDescent="0.35">
      <c r="B29" s="16" t="s">
        <v>8</v>
      </c>
      <c r="C29" s="17"/>
      <c r="D29" s="17"/>
      <c r="E29" s="17"/>
      <c r="F29" s="17"/>
      <c r="G29" s="17"/>
      <c r="H29" s="17"/>
      <c r="I29" s="17"/>
      <c r="J29" s="17"/>
      <c r="K29" s="17"/>
      <c r="L29" s="17"/>
      <c r="M29" s="17"/>
      <c r="N29" s="17"/>
      <c r="O29" s="17"/>
      <c r="P29" s="17"/>
      <c r="Q29" s="17"/>
      <c r="R29" s="17"/>
      <c r="S29" s="18"/>
    </row>
    <row r="30" spans="2:21" s="2" customFormat="1" ht="17.25" hidden="1" customHeight="1" outlineLevel="1" x14ac:dyDescent="0.35">
      <c r="B30" s="19" t="s">
        <v>28</v>
      </c>
      <c r="C30" s="20" t="s">
        <v>9</v>
      </c>
      <c r="D30" s="20"/>
      <c r="E30" s="17"/>
      <c r="F30" s="17"/>
      <c r="G30" s="17"/>
      <c r="H30" s="17"/>
      <c r="I30" s="17"/>
      <c r="J30" s="17"/>
      <c r="K30" s="17"/>
      <c r="L30" s="17"/>
      <c r="M30" s="17"/>
      <c r="N30" s="17"/>
      <c r="O30" s="17"/>
      <c r="P30" s="17"/>
      <c r="Q30" s="17"/>
      <c r="R30" s="17"/>
      <c r="S30" s="18"/>
    </row>
    <row r="31" spans="2:21" s="2" customFormat="1" ht="17.25" hidden="1" customHeight="1" outlineLevel="1" x14ac:dyDescent="0.35">
      <c r="B31" s="21"/>
      <c r="C31" s="22" t="s">
        <v>28</v>
      </c>
      <c r="D31" s="20" t="s">
        <v>10</v>
      </c>
      <c r="E31" s="17"/>
      <c r="F31" s="17"/>
      <c r="G31" s="17"/>
      <c r="H31" s="17"/>
      <c r="I31" s="17"/>
      <c r="J31" s="17"/>
      <c r="K31" s="17"/>
      <c r="L31" s="17"/>
      <c r="M31" s="17"/>
      <c r="N31" s="17"/>
      <c r="O31" s="17"/>
      <c r="P31" s="17"/>
      <c r="Q31" s="17"/>
      <c r="R31" s="17"/>
      <c r="S31" s="18"/>
    </row>
    <row r="32" spans="2:21" s="2" customFormat="1" ht="17.25" hidden="1" customHeight="1" outlineLevel="1" x14ac:dyDescent="0.35">
      <c r="B32" s="21"/>
      <c r="C32" s="22" t="s">
        <v>28</v>
      </c>
      <c r="D32" s="20" t="s">
        <v>38</v>
      </c>
      <c r="E32" s="17"/>
      <c r="F32" s="17"/>
      <c r="G32" s="17"/>
      <c r="H32" s="17"/>
      <c r="I32" s="17"/>
      <c r="J32" s="17"/>
      <c r="K32" s="17"/>
      <c r="L32" s="17"/>
      <c r="M32" s="17"/>
      <c r="N32" s="17"/>
      <c r="O32" s="17"/>
      <c r="P32" s="17"/>
      <c r="Q32" s="17"/>
      <c r="R32" s="17"/>
      <c r="S32" s="18"/>
    </row>
    <row r="33" spans="2:19" s="2" customFormat="1" ht="17" hidden="1" customHeight="1" outlineLevel="1" x14ac:dyDescent="0.35">
      <c r="B33" s="27" t="s">
        <v>28</v>
      </c>
      <c r="C33" s="23" t="s">
        <v>34</v>
      </c>
      <c r="D33" s="23"/>
      <c r="E33" s="24"/>
      <c r="F33" s="24"/>
      <c r="G33" s="24"/>
      <c r="H33" s="24"/>
      <c r="I33" s="24"/>
      <c r="J33" s="24"/>
      <c r="K33" s="24"/>
      <c r="L33" s="24"/>
      <c r="M33" s="24"/>
      <c r="N33" s="24"/>
      <c r="O33" s="24"/>
      <c r="P33" s="24"/>
      <c r="Q33" s="24"/>
      <c r="R33" s="24"/>
      <c r="S33" s="25"/>
    </row>
    <row r="34" spans="2:19" s="2" customFormat="1" ht="16.5" customHeight="1" collapsed="1" x14ac:dyDescent="0.35"/>
    <row r="35" spans="2:19" s="2" customFormat="1" ht="27" customHeight="1" x14ac:dyDescent="0.35">
      <c r="B35" s="192" t="s">
        <v>11</v>
      </c>
      <c r="C35" s="193"/>
      <c r="D35" s="193"/>
      <c r="E35" s="193"/>
      <c r="F35" s="193"/>
      <c r="G35" s="193"/>
      <c r="H35" s="193"/>
      <c r="I35" s="193"/>
      <c r="J35" s="193"/>
      <c r="K35" s="193"/>
      <c r="L35" s="194"/>
      <c r="M35" s="47"/>
    </row>
    <row r="36" spans="2:19" s="2" customFormat="1" ht="17.25" customHeight="1" x14ac:dyDescent="0.35">
      <c r="B36" s="190" t="s">
        <v>178</v>
      </c>
      <c r="C36" s="191"/>
      <c r="D36" s="191"/>
      <c r="E36" s="189" t="s">
        <v>177</v>
      </c>
      <c r="F36" s="189"/>
      <c r="G36" s="189"/>
      <c r="H36" s="189"/>
      <c r="I36" s="189"/>
      <c r="J36" s="189"/>
      <c r="K36" s="189"/>
      <c r="L36" s="63" t="s">
        <v>13</v>
      </c>
      <c r="M36" s="48"/>
    </row>
    <row r="37" spans="2:19" s="2" customFormat="1" ht="14.5" customHeight="1" x14ac:dyDescent="0.35">
      <c r="B37" s="224" t="s">
        <v>170</v>
      </c>
      <c r="C37" s="225"/>
      <c r="D37" s="225"/>
      <c r="E37" s="174" t="s">
        <v>161</v>
      </c>
      <c r="F37" s="174"/>
      <c r="G37" s="174"/>
      <c r="H37" s="174"/>
      <c r="I37" s="174"/>
      <c r="J37" s="174"/>
      <c r="K37" s="174"/>
      <c r="L37" s="65">
        <v>12500</v>
      </c>
      <c r="M37" s="49"/>
    </row>
    <row r="38" spans="2:19" s="2" customFormat="1" ht="14.5" customHeight="1" x14ac:dyDescent="0.35">
      <c r="B38" s="226"/>
      <c r="C38" s="227"/>
      <c r="D38" s="227"/>
      <c r="E38" s="175" t="s">
        <v>160</v>
      </c>
      <c r="F38" s="175"/>
      <c r="G38" s="175"/>
      <c r="H38" s="175"/>
      <c r="I38" s="175"/>
      <c r="J38" s="175"/>
      <c r="K38" s="175"/>
      <c r="L38" s="67" t="s">
        <v>156</v>
      </c>
      <c r="M38" s="49"/>
    </row>
    <row r="39" spans="2:19" s="2" customFormat="1" ht="14.5" customHeight="1" x14ac:dyDescent="0.35">
      <c r="B39" s="226"/>
      <c r="C39" s="227"/>
      <c r="D39" s="227"/>
      <c r="E39" s="175" t="s">
        <v>155</v>
      </c>
      <c r="F39" s="175"/>
      <c r="G39" s="175"/>
      <c r="H39" s="175"/>
      <c r="I39" s="175"/>
      <c r="J39" s="175"/>
      <c r="K39" s="175"/>
      <c r="L39" s="67" t="s">
        <v>156</v>
      </c>
      <c r="M39" s="49"/>
    </row>
    <row r="40" spans="2:19" s="2" customFormat="1" ht="14.5" customHeight="1" x14ac:dyDescent="0.35">
      <c r="B40" s="226"/>
      <c r="C40" s="227"/>
      <c r="D40" s="227"/>
      <c r="E40" s="175" t="s">
        <v>159</v>
      </c>
      <c r="F40" s="175"/>
      <c r="G40" s="175"/>
      <c r="H40" s="175"/>
      <c r="I40" s="175"/>
      <c r="J40" s="175"/>
      <c r="K40" s="175"/>
      <c r="L40" s="67" t="s">
        <v>156</v>
      </c>
      <c r="M40" s="49"/>
    </row>
    <row r="41" spans="2:19" s="2" customFormat="1" ht="14.5" customHeight="1" x14ac:dyDescent="0.35">
      <c r="B41" s="226"/>
      <c r="C41" s="227"/>
      <c r="D41" s="227"/>
      <c r="E41" s="175" t="s">
        <v>153</v>
      </c>
      <c r="F41" s="175"/>
      <c r="G41" s="175"/>
      <c r="H41" s="175"/>
      <c r="I41" s="175"/>
      <c r="J41" s="175"/>
      <c r="K41" s="175"/>
      <c r="L41" s="67" t="s">
        <v>156</v>
      </c>
      <c r="M41" s="49"/>
    </row>
    <row r="42" spans="2:19" s="2" customFormat="1" ht="14.5" customHeight="1" outlineLevel="1" x14ac:dyDescent="0.35">
      <c r="B42" s="226"/>
      <c r="C42" s="227"/>
      <c r="D42" s="227"/>
      <c r="E42" s="174"/>
      <c r="F42" s="174"/>
      <c r="G42" s="174"/>
      <c r="H42" s="174"/>
      <c r="I42" s="174"/>
      <c r="J42" s="174"/>
      <c r="K42" s="174"/>
      <c r="L42" s="65"/>
      <c r="M42" s="49"/>
    </row>
    <row r="43" spans="2:19" s="2" customFormat="1" ht="14.5" customHeight="1" outlineLevel="1" x14ac:dyDescent="0.35">
      <c r="B43" s="226"/>
      <c r="C43" s="227"/>
      <c r="D43" s="227"/>
      <c r="E43" s="174"/>
      <c r="F43" s="174"/>
      <c r="G43" s="174"/>
      <c r="H43" s="174"/>
      <c r="I43" s="174"/>
      <c r="J43" s="174"/>
      <c r="K43" s="174"/>
      <c r="L43" s="65"/>
      <c r="M43" s="49"/>
    </row>
    <row r="44" spans="2:19" s="2" customFormat="1" ht="14.5" customHeight="1" outlineLevel="1" x14ac:dyDescent="0.35">
      <c r="B44" s="226"/>
      <c r="C44" s="227"/>
      <c r="D44" s="227"/>
      <c r="E44" s="174"/>
      <c r="F44" s="174"/>
      <c r="G44" s="174"/>
      <c r="H44" s="174"/>
      <c r="I44" s="174"/>
      <c r="J44" s="174"/>
      <c r="K44" s="174"/>
      <c r="L44" s="65"/>
      <c r="M44" s="49"/>
    </row>
    <row r="45" spans="2:19" s="2" customFormat="1" ht="17.25" customHeight="1" x14ac:dyDescent="0.35">
      <c r="B45" s="226"/>
      <c r="C45" s="227"/>
      <c r="D45" s="227"/>
      <c r="E45" s="153" t="s">
        <v>152</v>
      </c>
      <c r="F45" s="154"/>
      <c r="G45" s="154"/>
      <c r="H45" s="154"/>
      <c r="I45" s="154"/>
      <c r="J45" s="154"/>
      <c r="K45" s="155"/>
      <c r="L45" s="64">
        <f>SUM(L37:L44)</f>
        <v>12500</v>
      </c>
      <c r="M45" s="49"/>
    </row>
    <row r="46" spans="2:19" s="2" customFormat="1" ht="8.5" customHeight="1" x14ac:dyDescent="0.35">
      <c r="B46" s="37"/>
      <c r="L46" s="39"/>
      <c r="M46" s="49"/>
    </row>
    <row r="47" spans="2:19" s="2" customFormat="1" ht="14.5" customHeight="1" x14ac:dyDescent="0.35">
      <c r="B47" s="195" t="s">
        <v>171</v>
      </c>
      <c r="C47" s="196"/>
      <c r="D47" s="196"/>
      <c r="E47" s="176" t="s">
        <v>157</v>
      </c>
      <c r="F47" s="176"/>
      <c r="G47" s="176"/>
      <c r="H47" s="176"/>
      <c r="I47" s="176"/>
      <c r="J47" s="176"/>
      <c r="K47" s="176"/>
      <c r="L47" s="66">
        <v>0</v>
      </c>
      <c r="M47" s="50"/>
    </row>
    <row r="48" spans="2:19" s="2" customFormat="1" ht="14.5" customHeight="1" x14ac:dyDescent="0.35">
      <c r="B48" s="197"/>
      <c r="C48" s="198"/>
      <c r="D48" s="198"/>
      <c r="E48" s="176" t="s">
        <v>158</v>
      </c>
      <c r="F48" s="176"/>
      <c r="G48" s="176"/>
      <c r="H48" s="176"/>
      <c r="I48" s="176"/>
      <c r="J48" s="176"/>
      <c r="K48" s="176"/>
      <c r="L48" s="66">
        <v>0</v>
      </c>
      <c r="M48" s="50"/>
    </row>
    <row r="49" spans="2:25" s="2" customFormat="1" ht="14.5" customHeight="1" x14ac:dyDescent="0.35">
      <c r="B49" s="197"/>
      <c r="C49" s="198"/>
      <c r="D49" s="198"/>
      <c r="E49" s="156" t="s">
        <v>154</v>
      </c>
      <c r="F49" s="157"/>
      <c r="G49" s="157"/>
      <c r="H49" s="157"/>
      <c r="I49" s="157"/>
      <c r="J49" s="157"/>
      <c r="K49" s="158"/>
      <c r="L49" s="66">
        <v>0</v>
      </c>
      <c r="M49" s="50"/>
      <c r="V49" s="168"/>
      <c r="W49" s="170"/>
      <c r="X49" s="170"/>
      <c r="Y49" s="170"/>
    </row>
    <row r="50" spans="2:25" s="2" customFormat="1" ht="14.5" customHeight="1" x14ac:dyDescent="0.35">
      <c r="B50" s="197"/>
      <c r="C50" s="198"/>
      <c r="D50" s="198"/>
      <c r="E50" s="156" t="s">
        <v>162</v>
      </c>
      <c r="F50" s="157"/>
      <c r="G50" s="157"/>
      <c r="H50" s="157"/>
      <c r="I50" s="157"/>
      <c r="J50" s="157"/>
      <c r="K50" s="158"/>
      <c r="L50" s="66">
        <v>0</v>
      </c>
      <c r="M50" s="50"/>
      <c r="V50" s="169"/>
      <c r="W50" s="170"/>
      <c r="X50" s="170"/>
      <c r="Y50" s="170"/>
    </row>
    <row r="51" spans="2:25" s="2" customFormat="1" ht="14.5" hidden="1" customHeight="1" outlineLevel="1" x14ac:dyDescent="0.35">
      <c r="B51" s="197"/>
      <c r="C51" s="198"/>
      <c r="D51" s="198"/>
      <c r="E51" s="176"/>
      <c r="F51" s="176"/>
      <c r="G51" s="176"/>
      <c r="H51" s="176"/>
      <c r="I51" s="176"/>
      <c r="J51" s="176"/>
      <c r="K51" s="176"/>
      <c r="L51" s="66">
        <v>0</v>
      </c>
      <c r="M51" s="50"/>
      <c r="V51" s="169"/>
      <c r="W51" s="170"/>
      <c r="X51" s="170"/>
      <c r="Y51" s="170"/>
    </row>
    <row r="52" spans="2:25" s="2" customFormat="1" ht="10.5" customHeight="1" collapsed="1" x14ac:dyDescent="0.35">
      <c r="B52" s="37"/>
      <c r="L52" s="39"/>
      <c r="M52" s="51"/>
      <c r="V52" s="169"/>
      <c r="W52" s="170"/>
      <c r="X52" s="170"/>
      <c r="Y52" s="170"/>
    </row>
    <row r="53" spans="2:25" s="2" customFormat="1" ht="14.5" customHeight="1" x14ac:dyDescent="0.35">
      <c r="B53" s="250" t="s">
        <v>14</v>
      </c>
      <c r="C53" s="251"/>
      <c r="D53" s="251"/>
      <c r="E53" s="159" t="s">
        <v>12</v>
      </c>
      <c r="F53" s="159"/>
      <c r="G53" s="159"/>
      <c r="H53" s="159"/>
      <c r="I53" s="159"/>
      <c r="J53" s="159"/>
      <c r="K53" s="159"/>
      <c r="L53" s="94">
        <v>1000</v>
      </c>
      <c r="M53" s="54" t="e">
        <f>(L53/#REF!)</f>
        <v>#REF!</v>
      </c>
      <c r="W53" s="10"/>
    </row>
    <row r="54" spans="2:25" s="2" customFormat="1" ht="14.5" customHeight="1" x14ac:dyDescent="0.35">
      <c r="B54" s="252"/>
      <c r="C54" s="253"/>
      <c r="D54" s="253"/>
      <c r="E54" s="171" t="s">
        <v>179</v>
      </c>
      <c r="F54" s="172"/>
      <c r="G54" s="172"/>
      <c r="H54" s="172"/>
      <c r="I54" s="172"/>
      <c r="J54" s="172"/>
      <c r="K54" s="173"/>
      <c r="L54" s="95" t="s">
        <v>156</v>
      </c>
      <c r="M54" s="54"/>
      <c r="W54" s="10"/>
    </row>
    <row r="55" spans="2:25" s="2" customFormat="1" ht="14.5" customHeight="1" x14ac:dyDescent="0.35">
      <c r="B55" s="252"/>
      <c r="C55" s="253"/>
      <c r="D55" s="253"/>
      <c r="E55" s="159" t="s">
        <v>15</v>
      </c>
      <c r="F55" s="159"/>
      <c r="G55" s="159"/>
      <c r="H55" s="159"/>
      <c r="I55" s="159"/>
      <c r="J55" s="159"/>
      <c r="K55" s="159"/>
      <c r="L55" s="94">
        <v>50000</v>
      </c>
      <c r="M55" s="54" t="e">
        <f>(L55/#REF!)</f>
        <v>#REF!</v>
      </c>
      <c r="W55" s="10"/>
      <c r="X55" s="10"/>
      <c r="Y55" s="10"/>
    </row>
    <row r="56" spans="2:25" s="2" customFormat="1" ht="14.5" customHeight="1" x14ac:dyDescent="0.35">
      <c r="B56" s="252"/>
      <c r="C56" s="253"/>
      <c r="D56" s="253"/>
      <c r="E56" s="159" t="s">
        <v>16</v>
      </c>
      <c r="F56" s="159"/>
      <c r="G56" s="159"/>
      <c r="H56" s="159"/>
      <c r="I56" s="159"/>
      <c r="J56" s="159"/>
      <c r="K56" s="159"/>
      <c r="L56" s="94">
        <v>50000</v>
      </c>
      <c r="M56" s="54" t="e">
        <f>(L56/#REF!)</f>
        <v>#REF!</v>
      </c>
      <c r="W56" s="10"/>
      <c r="X56" s="10"/>
      <c r="Y56" s="10"/>
    </row>
    <row r="57" spans="2:25" s="2" customFormat="1" ht="14.5" customHeight="1" x14ac:dyDescent="0.35">
      <c r="B57" s="252"/>
      <c r="C57" s="253"/>
      <c r="D57" s="253"/>
      <c r="E57" s="159" t="s">
        <v>17</v>
      </c>
      <c r="F57" s="159"/>
      <c r="G57" s="159"/>
      <c r="H57" s="159"/>
      <c r="I57" s="159"/>
      <c r="J57" s="159"/>
      <c r="K57" s="159"/>
      <c r="L57" s="94">
        <v>50000</v>
      </c>
      <c r="M57" s="54" t="e">
        <f>(L57/#REF!)</f>
        <v>#REF!</v>
      </c>
      <c r="W57" s="10"/>
      <c r="X57" s="10"/>
      <c r="Y57" s="10"/>
    </row>
    <row r="58" spans="2:25" s="2" customFormat="1" ht="14.5" customHeight="1" x14ac:dyDescent="0.35">
      <c r="B58" s="252"/>
      <c r="C58" s="253"/>
      <c r="D58" s="253"/>
      <c r="E58" s="159" t="s">
        <v>18</v>
      </c>
      <c r="F58" s="159"/>
      <c r="G58" s="159"/>
      <c r="H58" s="159"/>
      <c r="I58" s="159"/>
      <c r="J58" s="159"/>
      <c r="K58" s="159"/>
      <c r="L58" s="94">
        <v>30000</v>
      </c>
      <c r="M58" s="54" t="e">
        <f>(L58/#REF!)</f>
        <v>#REF!</v>
      </c>
      <c r="W58" s="10"/>
      <c r="X58" s="10"/>
      <c r="Y58" s="10"/>
    </row>
    <row r="59" spans="2:25" s="2" customFormat="1" ht="14.5" customHeight="1" x14ac:dyDescent="0.35">
      <c r="B59" s="252"/>
      <c r="C59" s="253"/>
      <c r="D59" s="253"/>
      <c r="E59" s="159" t="s">
        <v>19</v>
      </c>
      <c r="F59" s="159"/>
      <c r="G59" s="159"/>
      <c r="H59" s="159"/>
      <c r="I59" s="159"/>
      <c r="J59" s="159"/>
      <c r="K59" s="159"/>
      <c r="L59" s="94">
        <v>25000</v>
      </c>
      <c r="M59" s="54" t="e">
        <f>(L59/#REF!)</f>
        <v>#REF!</v>
      </c>
      <c r="O59" s="260" t="s">
        <v>176</v>
      </c>
      <c r="P59" s="261"/>
      <c r="Q59" s="262" t="str">
        <f>"$" &amp; TEXT(L62/1000,"#,##0.00") &amp; " per sqft"</f>
        <v>$240.00 per sqft</v>
      </c>
      <c r="R59" s="262"/>
      <c r="S59" s="262"/>
      <c r="W59" s="10"/>
      <c r="X59" s="10"/>
      <c r="Y59" s="10"/>
    </row>
    <row r="60" spans="2:25" s="2" customFormat="1" ht="14.5" customHeight="1" x14ac:dyDescent="0.35">
      <c r="B60" s="252"/>
      <c r="C60" s="253"/>
      <c r="D60" s="253"/>
      <c r="E60" s="159" t="s">
        <v>20</v>
      </c>
      <c r="F60" s="159"/>
      <c r="G60" s="159"/>
      <c r="H60" s="159"/>
      <c r="I60" s="159"/>
      <c r="J60" s="159"/>
      <c r="K60" s="159"/>
      <c r="L60" s="94">
        <v>23000</v>
      </c>
      <c r="M60" s="54" t="e">
        <f>(L60/#REF!)</f>
        <v>#REF!</v>
      </c>
      <c r="O60" s="260"/>
      <c r="P60" s="261"/>
      <c r="Q60" s="262"/>
      <c r="R60" s="262"/>
      <c r="S60" s="262"/>
      <c r="W60" s="10"/>
      <c r="X60" s="10"/>
      <c r="Y60" s="10"/>
    </row>
    <row r="61" spans="2:25" s="2" customFormat="1" ht="14.5" customHeight="1" x14ac:dyDescent="0.35">
      <c r="B61" s="252"/>
      <c r="C61" s="253"/>
      <c r="D61" s="253"/>
      <c r="E61" s="159" t="s">
        <v>21</v>
      </c>
      <c r="F61" s="159"/>
      <c r="G61" s="159"/>
      <c r="H61" s="159"/>
      <c r="I61" s="159"/>
      <c r="J61" s="159"/>
      <c r="K61" s="159"/>
      <c r="L61" s="94">
        <v>11000</v>
      </c>
      <c r="M61" s="54" t="e">
        <f>(L61/#REF!)</f>
        <v>#REF!</v>
      </c>
      <c r="O61" s="260"/>
      <c r="P61" s="261"/>
      <c r="Q61" s="262"/>
      <c r="R61" s="262"/>
      <c r="S61" s="262"/>
      <c r="V61" s="2" t="s">
        <v>184</v>
      </c>
      <c r="W61" s="10"/>
      <c r="X61" s="10"/>
      <c r="Y61" s="10"/>
    </row>
    <row r="62" spans="2:25" s="2" customFormat="1" ht="17.25" customHeight="1" x14ac:dyDescent="0.35">
      <c r="B62" s="254"/>
      <c r="C62" s="255"/>
      <c r="D62" s="255"/>
      <c r="E62" s="248" t="s">
        <v>173</v>
      </c>
      <c r="F62" s="247"/>
      <c r="G62" s="247"/>
      <c r="H62" s="247"/>
      <c r="I62" s="247"/>
      <c r="J62" s="247"/>
      <c r="K62" s="249"/>
      <c r="L62" s="74">
        <f>SUM(L53:L61)</f>
        <v>240000</v>
      </c>
      <c r="M62" s="54"/>
      <c r="O62" s="260"/>
      <c r="P62" s="261"/>
      <c r="Q62" s="262"/>
      <c r="R62" s="262"/>
      <c r="S62" s="262"/>
      <c r="W62" s="10"/>
      <c r="X62" s="10"/>
      <c r="Y62" s="10"/>
    </row>
    <row r="63" spans="2:25" s="2" customFormat="1" ht="8" customHeight="1" x14ac:dyDescent="0.35">
      <c r="B63" s="37"/>
      <c r="L63" s="39"/>
      <c r="M63" s="39"/>
      <c r="W63" s="10"/>
      <c r="X63" s="10"/>
      <c r="Y63" s="10"/>
    </row>
    <row r="64" spans="2:25" s="2" customFormat="1" ht="14.5" customHeight="1" x14ac:dyDescent="0.35">
      <c r="B64" s="256" t="s">
        <v>109</v>
      </c>
      <c r="C64" s="257"/>
      <c r="D64" s="257"/>
      <c r="E64" s="267" t="s">
        <v>150</v>
      </c>
      <c r="F64" s="268"/>
      <c r="G64" s="268"/>
      <c r="H64" s="268"/>
      <c r="I64" s="268"/>
      <c r="J64" s="268"/>
      <c r="K64" s="269"/>
      <c r="L64" s="72">
        <v>8000</v>
      </c>
      <c r="M64" s="54"/>
      <c r="O64" s="263" t="s">
        <v>151</v>
      </c>
      <c r="P64" s="264"/>
      <c r="Q64" s="265">
        <f>SUM(L45,L62,L64)-L66</f>
        <v>260500</v>
      </c>
      <c r="R64" s="266"/>
      <c r="S64" s="266"/>
    </row>
    <row r="65" spans="2:22" s="2" customFormat="1" ht="17" customHeight="1" x14ac:dyDescent="0.35">
      <c r="B65" s="258"/>
      <c r="C65" s="259"/>
      <c r="D65" s="259"/>
      <c r="E65" s="247" t="s">
        <v>174</v>
      </c>
      <c r="F65" s="247"/>
      <c r="G65" s="247"/>
      <c r="H65" s="247"/>
      <c r="I65" s="247"/>
      <c r="J65" s="247"/>
      <c r="K65" s="270"/>
      <c r="L65" s="73">
        <f>L62+L64</f>
        <v>248000</v>
      </c>
      <c r="M65" s="52" t="e">
        <f>(L65/#REF!)</f>
        <v>#REF!</v>
      </c>
      <c r="O65" s="263"/>
      <c r="P65" s="264"/>
      <c r="Q65" s="265"/>
      <c r="R65" s="266"/>
      <c r="S65" s="266"/>
      <c r="V65" s="2" t="s">
        <v>163</v>
      </c>
    </row>
    <row r="66" spans="2:22" s="2" customFormat="1" ht="15" hidden="1" customHeight="1" outlineLevel="1" x14ac:dyDescent="0.35">
      <c r="B66" s="246" t="s">
        <v>172</v>
      </c>
      <c r="C66" s="247"/>
      <c r="D66" s="247"/>
      <c r="E66" s="247"/>
      <c r="F66" s="247"/>
      <c r="G66" s="247"/>
      <c r="H66" s="247"/>
      <c r="I66" s="247"/>
      <c r="J66" s="247"/>
      <c r="K66" s="247"/>
      <c r="L66" s="73">
        <v>0</v>
      </c>
      <c r="M66" s="53"/>
    </row>
    <row r="67" spans="2:22" s="2" customFormat="1" ht="21" customHeight="1" collapsed="1" x14ac:dyDescent="0.35">
      <c r="B67" s="69"/>
      <c r="C67" s="69"/>
      <c r="D67" s="69"/>
      <c r="E67" s="69"/>
      <c r="F67" s="69"/>
      <c r="G67" s="160"/>
      <c r="H67" s="160"/>
      <c r="I67" s="160"/>
      <c r="J67" s="160"/>
      <c r="K67" s="160"/>
      <c r="M67" s="53"/>
      <c r="O67" s="71"/>
      <c r="P67" s="71"/>
      <c r="Q67" s="71"/>
    </row>
    <row r="68" spans="2:22" s="2" customFormat="1" ht="7.5" customHeight="1" x14ac:dyDescent="0.35">
      <c r="B68" s="69"/>
      <c r="C68" s="69"/>
      <c r="D68" s="69"/>
      <c r="E68" s="69"/>
      <c r="F68" s="69"/>
      <c r="G68" s="70"/>
      <c r="H68" s="70"/>
      <c r="I68" s="70"/>
      <c r="J68" s="70"/>
      <c r="K68" s="70"/>
      <c r="M68" s="53"/>
      <c r="O68" s="71"/>
      <c r="P68" s="71"/>
      <c r="Q68" s="71"/>
    </row>
    <row r="69" spans="2:22" s="2" customFormat="1" ht="17" customHeight="1" x14ac:dyDescent="0.35">
      <c r="B69" s="192" t="s">
        <v>25</v>
      </c>
      <c r="C69" s="193"/>
      <c r="D69" s="193"/>
      <c r="E69" s="193"/>
      <c r="F69" s="193"/>
      <c r="G69" s="193"/>
      <c r="H69" s="193"/>
      <c r="I69" s="193"/>
      <c r="J69" s="194"/>
      <c r="L69" s="192" t="s">
        <v>22</v>
      </c>
      <c r="M69" s="193"/>
      <c r="N69" s="193"/>
      <c r="O69" s="193"/>
      <c r="P69" s="193"/>
      <c r="Q69" s="193"/>
      <c r="R69" s="193"/>
      <c r="S69" s="194"/>
    </row>
    <row r="70" spans="2:22" s="2" customFormat="1" x14ac:dyDescent="0.35">
      <c r="B70" s="161" t="s">
        <v>26</v>
      </c>
      <c r="C70" s="162"/>
      <c r="D70" s="162"/>
      <c r="E70" s="162"/>
      <c r="F70" s="162"/>
      <c r="G70" s="162"/>
      <c r="H70" s="162"/>
      <c r="I70" s="162"/>
      <c r="J70" s="163"/>
      <c r="K70" s="102"/>
      <c r="L70" s="161" t="s">
        <v>183</v>
      </c>
      <c r="M70" s="162"/>
      <c r="N70" s="162"/>
      <c r="O70" s="162"/>
      <c r="P70" s="162"/>
      <c r="Q70" s="162"/>
      <c r="R70" s="162"/>
      <c r="S70" s="163"/>
    </row>
    <row r="71" spans="2:22" s="2" customFormat="1" ht="3" customHeight="1" x14ac:dyDescent="0.35">
      <c r="B71" s="77"/>
      <c r="C71" s="34"/>
      <c r="D71" s="34"/>
      <c r="E71" s="34"/>
      <c r="F71" s="34"/>
      <c r="G71" s="34"/>
      <c r="H71" s="34"/>
      <c r="I71" s="34"/>
      <c r="J71" s="78"/>
      <c r="L71" s="221"/>
      <c r="M71" s="222"/>
      <c r="N71" s="222"/>
      <c r="O71" s="222"/>
      <c r="P71" s="222"/>
      <c r="Q71" s="222"/>
      <c r="R71" s="222"/>
      <c r="S71" s="223"/>
    </row>
    <row r="72" spans="2:22" s="2" customFormat="1" ht="17.25" customHeight="1" x14ac:dyDescent="0.35">
      <c r="B72" s="240" t="s">
        <v>27</v>
      </c>
      <c r="C72" s="241"/>
      <c r="D72" s="241"/>
      <c r="E72" s="241"/>
      <c r="F72" s="241"/>
      <c r="G72" s="241"/>
      <c r="H72" s="85"/>
      <c r="I72" s="85"/>
      <c r="J72" s="79"/>
      <c r="K72" s="5"/>
      <c r="L72" s="218" t="s">
        <v>35</v>
      </c>
      <c r="M72" s="219"/>
      <c r="N72" s="219"/>
      <c r="O72" s="219"/>
      <c r="P72" s="219"/>
      <c r="Q72" s="219"/>
      <c r="R72" s="219"/>
      <c r="S72" s="220"/>
    </row>
    <row r="73" spans="2:22" s="5" customFormat="1" x14ac:dyDescent="0.35">
      <c r="B73" s="80" t="s">
        <v>28</v>
      </c>
      <c r="C73" s="164" t="s">
        <v>103</v>
      </c>
      <c r="D73" s="164"/>
      <c r="E73" s="164"/>
      <c r="F73" s="164"/>
      <c r="G73" s="164"/>
      <c r="H73" s="164"/>
      <c r="I73" s="164"/>
      <c r="J73" s="165"/>
      <c r="L73" s="212" t="s">
        <v>23</v>
      </c>
      <c r="M73" s="213"/>
      <c r="N73" s="213"/>
      <c r="O73" s="213"/>
      <c r="P73" s="213"/>
      <c r="Q73" s="213"/>
      <c r="R73" s="213"/>
      <c r="S73" s="214"/>
    </row>
    <row r="74" spans="2:22" s="5" customFormat="1" x14ac:dyDescent="0.35">
      <c r="B74" s="80" t="s">
        <v>28</v>
      </c>
      <c r="C74" s="164" t="s">
        <v>115</v>
      </c>
      <c r="D74" s="164"/>
      <c r="E74" s="164"/>
      <c r="F74" s="164"/>
      <c r="G74" s="164"/>
      <c r="H74" s="164"/>
      <c r="I74" s="164"/>
      <c r="J74" s="165"/>
      <c r="L74" s="212"/>
      <c r="M74" s="213"/>
      <c r="N74" s="213"/>
      <c r="O74" s="213"/>
      <c r="P74" s="213"/>
      <c r="Q74" s="213"/>
      <c r="R74" s="213"/>
      <c r="S74" s="214"/>
    </row>
    <row r="75" spans="2:22" s="5" customFormat="1" x14ac:dyDescent="0.35">
      <c r="B75" s="80"/>
      <c r="C75" s="164"/>
      <c r="D75" s="164"/>
      <c r="E75" s="164"/>
      <c r="F75" s="164"/>
      <c r="G75" s="164"/>
      <c r="H75" s="164"/>
      <c r="I75" s="164"/>
      <c r="J75" s="165"/>
      <c r="L75" s="42" t="s">
        <v>36</v>
      </c>
      <c r="M75" s="3"/>
      <c r="N75" s="3"/>
      <c r="O75" s="3"/>
      <c r="P75" s="3"/>
      <c r="Q75" s="3"/>
      <c r="R75" s="3"/>
      <c r="S75" s="75"/>
    </row>
    <row r="76" spans="2:22" s="2" customFormat="1" ht="17.25" customHeight="1" x14ac:dyDescent="0.35">
      <c r="B76" s="240" t="s">
        <v>29</v>
      </c>
      <c r="C76" s="241"/>
      <c r="D76" s="241"/>
      <c r="E76" s="241"/>
      <c r="F76" s="241"/>
      <c r="G76" s="241"/>
      <c r="H76" s="85"/>
      <c r="I76" s="85"/>
      <c r="J76" s="79"/>
      <c r="L76" s="215" t="s">
        <v>98</v>
      </c>
      <c r="M76" s="216"/>
      <c r="N76" s="216"/>
      <c r="O76" s="216"/>
      <c r="P76" s="216"/>
      <c r="Q76" s="216"/>
      <c r="R76" s="216"/>
      <c r="S76" s="217"/>
    </row>
    <row r="77" spans="2:22" s="2" customFormat="1" ht="14.5" customHeight="1" x14ac:dyDescent="0.35">
      <c r="B77" s="80" t="s">
        <v>28</v>
      </c>
      <c r="C77" s="166" t="s">
        <v>102</v>
      </c>
      <c r="D77" s="166"/>
      <c r="E77" s="166"/>
      <c r="F77" s="166"/>
      <c r="G77" s="166"/>
      <c r="H77" s="166"/>
      <c r="I77" s="166"/>
      <c r="J77" s="167"/>
      <c r="L77" s="215"/>
      <c r="M77" s="216"/>
      <c r="N77" s="216"/>
      <c r="O77" s="216"/>
      <c r="P77" s="216"/>
      <c r="Q77" s="216"/>
      <c r="R77" s="216"/>
      <c r="S77" s="217"/>
    </row>
    <row r="78" spans="2:22" s="2" customFormat="1" x14ac:dyDescent="0.35">
      <c r="B78" s="81" t="s">
        <v>28</v>
      </c>
      <c r="C78" s="166" t="s">
        <v>101</v>
      </c>
      <c r="D78" s="166"/>
      <c r="E78" s="166"/>
      <c r="F78" s="166"/>
      <c r="G78" s="166"/>
      <c r="H78" s="166"/>
      <c r="I78" s="166"/>
      <c r="J78" s="167"/>
      <c r="L78" s="218" t="s">
        <v>37</v>
      </c>
      <c r="M78" s="219"/>
      <c r="N78" s="219"/>
      <c r="O78" s="219"/>
      <c r="P78" s="219"/>
      <c r="Q78" s="219"/>
      <c r="R78" s="219"/>
      <c r="S78" s="220"/>
    </row>
    <row r="79" spans="2:22" s="2" customFormat="1" ht="14.5" customHeight="1" x14ac:dyDescent="0.35">
      <c r="B79" s="81" t="s">
        <v>28</v>
      </c>
      <c r="C79" s="166" t="s">
        <v>100</v>
      </c>
      <c r="D79" s="166"/>
      <c r="E79" s="166"/>
      <c r="F79" s="166"/>
      <c r="G79" s="166"/>
      <c r="H79" s="166"/>
      <c r="I79" s="166"/>
      <c r="J79" s="167"/>
      <c r="L79" s="231" t="s">
        <v>24</v>
      </c>
      <c r="M79" s="232"/>
      <c r="N79" s="232"/>
      <c r="O79" s="232"/>
      <c r="P79" s="232"/>
      <c r="Q79" s="232"/>
      <c r="R79" s="232"/>
      <c r="S79" s="233"/>
    </row>
    <row r="80" spans="2:22" s="2" customFormat="1" ht="17.25" customHeight="1" x14ac:dyDescent="0.35">
      <c r="B80" s="240" t="s">
        <v>30</v>
      </c>
      <c r="C80" s="242"/>
      <c r="D80" s="242"/>
      <c r="E80" s="242"/>
      <c r="F80" s="242"/>
      <c r="G80" s="242"/>
      <c r="H80" s="86"/>
      <c r="I80" s="86"/>
      <c r="J80" s="82"/>
      <c r="L80" s="231"/>
      <c r="M80" s="232"/>
      <c r="N80" s="232"/>
      <c r="O80" s="232"/>
      <c r="P80" s="232"/>
      <c r="Q80" s="232"/>
      <c r="R80" s="232"/>
      <c r="S80" s="233"/>
    </row>
    <row r="81" spans="1:56" s="2" customFormat="1" ht="14.5" customHeight="1" x14ac:dyDescent="0.35">
      <c r="B81" s="81" t="s">
        <v>28</v>
      </c>
      <c r="C81" s="243" t="s">
        <v>104</v>
      </c>
      <c r="D81" s="243"/>
      <c r="E81" s="243"/>
      <c r="F81" s="243"/>
      <c r="G81" s="243"/>
      <c r="H81" s="243"/>
      <c r="I81" s="243"/>
      <c r="J81" s="244"/>
      <c r="L81" s="231"/>
      <c r="M81" s="232"/>
      <c r="N81" s="232"/>
      <c r="O81" s="232"/>
      <c r="P81" s="232"/>
      <c r="Q81" s="232"/>
      <c r="R81" s="232"/>
      <c r="S81" s="233"/>
    </row>
    <row r="82" spans="1:56" s="2" customFormat="1" x14ac:dyDescent="0.35">
      <c r="B82" s="81" t="s">
        <v>28</v>
      </c>
      <c r="C82" s="166" t="s">
        <v>99</v>
      </c>
      <c r="D82" s="166"/>
      <c r="E82" s="166"/>
      <c r="F82" s="166"/>
      <c r="G82" s="166"/>
      <c r="H82" s="166"/>
      <c r="I82" s="166"/>
      <c r="J82" s="167"/>
      <c r="L82" s="231"/>
      <c r="M82" s="232"/>
      <c r="N82" s="232"/>
      <c r="O82" s="232"/>
      <c r="P82" s="232"/>
      <c r="Q82" s="232"/>
      <c r="R82" s="232"/>
      <c r="S82" s="233"/>
    </row>
    <row r="83" spans="1:56" s="2" customFormat="1" x14ac:dyDescent="0.35">
      <c r="B83" s="81" t="s">
        <v>28</v>
      </c>
      <c r="C83" s="166" t="s">
        <v>175</v>
      </c>
      <c r="D83" s="166"/>
      <c r="E83" s="166"/>
      <c r="F83" s="166"/>
      <c r="G83" s="166"/>
      <c r="H83" s="166"/>
      <c r="I83" s="166"/>
      <c r="J83" s="167"/>
      <c r="L83" s="231"/>
      <c r="M83" s="232"/>
      <c r="N83" s="232"/>
      <c r="O83" s="232"/>
      <c r="P83" s="232"/>
      <c r="Q83" s="232"/>
      <c r="R83" s="232"/>
      <c r="S83" s="233"/>
    </row>
    <row r="84" spans="1:56" s="2" customFormat="1" ht="17.25" customHeight="1" x14ac:dyDescent="0.35">
      <c r="B84" s="240" t="s">
        <v>31</v>
      </c>
      <c r="C84" s="241"/>
      <c r="D84" s="241"/>
      <c r="E84" s="241"/>
      <c r="F84" s="241"/>
      <c r="G84" s="241"/>
      <c r="H84" s="85"/>
      <c r="I84" s="85"/>
      <c r="J84" s="79"/>
      <c r="L84" s="231"/>
      <c r="M84" s="232"/>
      <c r="N84" s="232"/>
      <c r="O84" s="232"/>
      <c r="P84" s="232"/>
      <c r="Q84" s="232"/>
      <c r="R84" s="232"/>
      <c r="S84" s="233"/>
    </row>
    <row r="85" spans="1:56" s="2" customFormat="1" ht="17.25" customHeight="1" x14ac:dyDescent="0.35">
      <c r="B85" s="81" t="s">
        <v>28</v>
      </c>
      <c r="C85" s="166" t="s">
        <v>105</v>
      </c>
      <c r="D85" s="166"/>
      <c r="E85" s="166"/>
      <c r="F85" s="166"/>
      <c r="G85" s="166"/>
      <c r="H85" s="166"/>
      <c r="I85" s="166"/>
      <c r="J85" s="167"/>
      <c r="L85" s="37"/>
      <c r="S85" s="38"/>
    </row>
    <row r="86" spans="1:56" s="2" customFormat="1" ht="17.25" customHeight="1" x14ac:dyDescent="0.35">
      <c r="B86" s="43"/>
      <c r="C86" s="45"/>
      <c r="D86" s="45"/>
      <c r="E86" s="45"/>
      <c r="F86" s="45"/>
      <c r="G86" s="45"/>
      <c r="H86" s="45"/>
      <c r="I86" s="45"/>
      <c r="J86" s="83"/>
      <c r="L86" s="76"/>
      <c r="M86" s="44"/>
      <c r="N86" s="44"/>
      <c r="O86" s="44"/>
      <c r="P86" s="44"/>
      <c r="Q86" s="44"/>
      <c r="R86" s="44"/>
      <c r="S86" s="46"/>
      <c r="W86"/>
    </row>
    <row r="87" spans="1:56" s="2" customFormat="1" ht="14" customHeight="1" x14ac:dyDescent="0.35">
      <c r="B87" s="7"/>
      <c r="C87" s="8"/>
      <c r="D87" s="8"/>
      <c r="E87" s="8"/>
      <c r="F87" s="8"/>
      <c r="G87" s="8"/>
      <c r="H87" s="8"/>
      <c r="I87" s="8"/>
      <c r="J87" s="8"/>
    </row>
    <row r="88" spans="1:56" s="2" customFormat="1" ht="17.25" customHeight="1" x14ac:dyDescent="0.35">
      <c r="B88" s="235" t="s">
        <v>39</v>
      </c>
      <c r="C88" s="235"/>
      <c r="D88" s="235"/>
      <c r="E88" s="235"/>
      <c r="F88" s="235"/>
      <c r="G88" s="235"/>
      <c r="H88" s="235"/>
      <c r="I88" s="235"/>
      <c r="J88" s="235"/>
      <c r="K88" s="235"/>
      <c r="L88" s="235"/>
      <c r="M88" s="235"/>
      <c r="N88" s="235"/>
      <c r="O88" s="235"/>
      <c r="P88" s="235"/>
      <c r="Q88" s="235"/>
      <c r="R88" s="235"/>
      <c r="S88" s="235"/>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s="12" customFormat="1" ht="140" customHeight="1" x14ac:dyDescent="0.35">
      <c r="A89" s="11"/>
      <c r="B89" s="234" t="s">
        <v>180</v>
      </c>
      <c r="C89" s="234"/>
      <c r="D89" s="234"/>
      <c r="E89" s="234"/>
      <c r="F89" s="234"/>
      <c r="G89" s="234"/>
      <c r="H89" s="234"/>
      <c r="I89" s="234"/>
      <c r="J89" s="234"/>
      <c r="K89" s="234"/>
      <c r="L89" s="234"/>
      <c r="M89" s="234"/>
      <c r="N89" s="234"/>
      <c r="O89" s="234"/>
      <c r="P89" s="234"/>
      <c r="Q89" s="234"/>
      <c r="R89" s="234"/>
      <c r="S89" s="234"/>
      <c r="U89" s="68"/>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row>
    <row r="90" spans="1:56" s="12" customFormat="1" x14ac:dyDescent="0.35">
      <c r="A90" s="11"/>
      <c r="B90" s="234" t="s">
        <v>181</v>
      </c>
      <c r="C90" s="234"/>
      <c r="D90" s="234"/>
      <c r="E90" s="234"/>
      <c r="F90" s="234"/>
      <c r="G90" s="234"/>
      <c r="H90" s="234"/>
      <c r="I90" s="234"/>
      <c r="J90" s="234"/>
      <c r="K90" s="234"/>
      <c r="L90" s="234"/>
      <c r="M90" s="234"/>
      <c r="N90" s="234"/>
      <c r="O90" s="234"/>
      <c r="P90" s="234"/>
      <c r="Q90" s="234"/>
      <c r="R90" s="234"/>
      <c r="S90" s="234"/>
      <c r="U90" s="68"/>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row>
    <row r="91" spans="1:56" s="2" customFormat="1" x14ac:dyDescent="0.35">
      <c r="A91" s="10"/>
      <c r="B91" s="245" t="s">
        <v>182</v>
      </c>
      <c r="C91" s="245"/>
      <c r="D91" s="245"/>
      <c r="E91" s="245"/>
      <c r="F91" s="245"/>
      <c r="G91" s="245"/>
      <c r="H91" s="245"/>
      <c r="I91" s="245"/>
      <c r="J91" s="245"/>
      <c r="K91" s="245"/>
      <c r="L91" s="245"/>
      <c r="M91" s="245"/>
      <c r="N91" s="245"/>
      <c r="O91" s="245"/>
      <c r="P91" s="245"/>
      <c r="Q91" s="245"/>
      <c r="R91" s="245"/>
      <c r="S91" s="245"/>
    </row>
    <row r="92" spans="1:56" s="2" customFormat="1" ht="10" customHeight="1" x14ac:dyDescent="0.35">
      <c r="A92" s="10"/>
      <c r="B92" s="84"/>
      <c r="C92" s="84"/>
      <c r="D92" s="84"/>
      <c r="E92" s="84"/>
      <c r="F92" s="84"/>
      <c r="G92" s="84"/>
      <c r="H92" s="84"/>
      <c r="I92" s="84"/>
      <c r="J92" s="84"/>
      <c r="K92" s="84"/>
      <c r="L92" s="84"/>
      <c r="M92" s="84"/>
      <c r="N92" s="84"/>
      <c r="O92" s="84"/>
      <c r="P92" s="84"/>
      <c r="Q92" s="84"/>
      <c r="R92" s="84"/>
      <c r="S92" s="84"/>
    </row>
    <row r="93" spans="1:56" s="2" customFormat="1" ht="211.5" customHeight="1" outlineLevel="1" x14ac:dyDescent="0.35">
      <c r="A93" s="10"/>
      <c r="B93" s="239"/>
      <c r="C93" s="239"/>
      <c r="D93" s="239"/>
      <c r="E93" s="239"/>
      <c r="F93" s="239"/>
      <c r="G93" s="239"/>
      <c r="H93" s="239"/>
      <c r="I93" s="239"/>
      <c r="J93" s="239"/>
      <c r="K93" s="239"/>
      <c r="L93" s="239"/>
      <c r="M93" s="239"/>
      <c r="N93" s="239"/>
      <c r="O93" s="239"/>
      <c r="P93" s="239"/>
      <c r="Q93" s="239"/>
      <c r="R93" s="239"/>
      <c r="S93" s="239"/>
    </row>
    <row r="94" spans="1:56" s="2" customFormat="1" ht="10" customHeight="1" x14ac:dyDescent="0.35">
      <c r="A94" s="10"/>
      <c r="B94" s="9"/>
      <c r="C94" s="9"/>
      <c r="D94" s="9"/>
      <c r="E94" s="9"/>
      <c r="F94" s="9"/>
      <c r="G94" s="9"/>
      <c r="H94" s="9"/>
      <c r="I94" s="9"/>
      <c r="J94" s="9"/>
      <c r="K94" s="9"/>
      <c r="L94" s="9"/>
      <c r="M94" s="9"/>
      <c r="N94" s="9"/>
      <c r="O94" s="9"/>
      <c r="P94" s="9"/>
      <c r="Q94" s="9"/>
      <c r="R94" s="9"/>
      <c r="S94" s="9"/>
    </row>
    <row r="95" spans="1:56" s="2" customFormat="1" ht="17.25" customHeight="1" x14ac:dyDescent="0.35">
      <c r="A95" s="10"/>
      <c r="B95" s="236" t="s">
        <v>32</v>
      </c>
      <c r="C95" s="237"/>
      <c r="D95" s="237"/>
      <c r="E95" s="237"/>
      <c r="F95" s="237"/>
      <c r="G95" s="237"/>
      <c r="H95" s="237"/>
      <c r="I95" s="237"/>
      <c r="J95" s="237"/>
      <c r="K95" s="237"/>
      <c r="L95" s="237"/>
      <c r="M95" s="237"/>
      <c r="N95" s="237"/>
      <c r="O95" s="237"/>
      <c r="P95" s="237"/>
      <c r="Q95" s="237"/>
      <c r="R95" s="237"/>
      <c r="S95" s="238"/>
    </row>
    <row r="96" spans="1:56" s="2" customFormat="1" ht="17.25" customHeight="1" x14ac:dyDescent="0.35">
      <c r="A96" s="10"/>
      <c r="B96" s="42" t="str">
        <f>"I, " &amp; E8 &amp; ", accept the above scope of work, proposed to be completed by Anchor Builders for the amount of $ " &amp; TEXT(Q64,"#,##0.00")</f>
        <v>I, John Vo, accept the above scope of work, proposed to be completed by Anchor Builders for the amount of $ 260,500.00</v>
      </c>
      <c r="S96" s="38"/>
      <c r="U96" s="2" t="s">
        <v>168</v>
      </c>
    </row>
    <row r="97" spans="1:21" s="2" customFormat="1" ht="17.25" customHeight="1" x14ac:dyDescent="0.35">
      <c r="A97" s="10"/>
      <c r="B97" s="37"/>
      <c r="S97" s="38"/>
    </row>
    <row r="98" spans="1:21" s="2" customFormat="1" ht="17.25" customHeight="1" x14ac:dyDescent="0.35">
      <c r="A98" s="10"/>
      <c r="B98" s="37"/>
      <c r="S98" s="38"/>
    </row>
    <row r="99" spans="1:21" s="2" customFormat="1" ht="17.25" customHeight="1" x14ac:dyDescent="0.35">
      <c r="A99" s="10"/>
      <c r="B99" s="40"/>
      <c r="C99" s="4"/>
      <c r="D99" s="4"/>
      <c r="E99" s="4"/>
      <c r="F99" s="4"/>
      <c r="G99" s="4"/>
      <c r="O99" s="4"/>
      <c r="P99" s="4"/>
      <c r="Q99" s="4"/>
      <c r="R99" s="4"/>
      <c r="S99" s="41"/>
      <c r="U99" s="2" t="s">
        <v>168</v>
      </c>
    </row>
    <row r="100" spans="1:21" s="2" customFormat="1" ht="17.25" customHeight="1" x14ac:dyDescent="0.35">
      <c r="B100" s="42" t="str">
        <f>"Submitted by " &amp; E8</f>
        <v>Submitted by John Vo</v>
      </c>
      <c r="C100" s="8"/>
      <c r="O100" s="3" t="s">
        <v>33</v>
      </c>
      <c r="P100" s="3"/>
      <c r="S100" s="38"/>
    </row>
    <row r="101" spans="1:21" s="2" customFormat="1" ht="17.25" customHeight="1" x14ac:dyDescent="0.35">
      <c r="B101" s="43"/>
      <c r="C101" s="44"/>
      <c r="D101" s="45"/>
      <c r="E101" s="45"/>
      <c r="F101" s="45"/>
      <c r="G101" s="45"/>
      <c r="H101" s="45"/>
      <c r="I101" s="45"/>
      <c r="J101" s="45"/>
      <c r="K101" s="44"/>
      <c r="L101" s="44"/>
      <c r="M101" s="44"/>
      <c r="N101" s="44"/>
      <c r="O101" s="44"/>
      <c r="P101" s="44"/>
      <c r="Q101" s="44"/>
      <c r="R101" s="44"/>
      <c r="S101" s="46"/>
    </row>
    <row r="104" spans="1:21" ht="14.5" hidden="1" customHeight="1" outlineLevel="1" x14ac:dyDescent="0.35">
      <c r="A104" s="55"/>
      <c r="B104" s="56"/>
      <c r="C104" s="56"/>
      <c r="D104" s="56"/>
      <c r="E104" s="56"/>
      <c r="F104" s="56"/>
      <c r="G104" s="56"/>
      <c r="H104" s="56"/>
      <c r="I104" s="56"/>
      <c r="J104" s="56"/>
      <c r="K104" s="56"/>
      <c r="L104" s="56"/>
      <c r="M104" s="56"/>
      <c r="N104" s="56"/>
      <c r="O104" s="56"/>
      <c r="P104" s="56"/>
      <c r="Q104" s="56"/>
      <c r="R104" s="56"/>
      <c r="S104" s="56"/>
    </row>
    <row r="105" spans="1:21" ht="26.5" hidden="1" customHeight="1" outlineLevel="1" x14ac:dyDescent="0.35">
      <c r="A105" s="228" t="s">
        <v>116</v>
      </c>
      <c r="B105" s="229"/>
      <c r="C105" s="229"/>
      <c r="D105" s="229"/>
      <c r="E105" s="229"/>
      <c r="F105" s="229"/>
      <c r="G105" s="229"/>
      <c r="H105" s="229"/>
      <c r="I105" s="229"/>
      <c r="J105" s="229"/>
      <c r="K105" s="229"/>
      <c r="L105" s="229"/>
      <c r="M105" s="229"/>
      <c r="N105" s="229"/>
      <c r="O105" s="229"/>
      <c r="P105" s="229"/>
      <c r="Q105" s="229"/>
      <c r="R105" s="230"/>
      <c r="S105" s="62"/>
    </row>
    <row r="106" spans="1:21" ht="14.5" hidden="1" customHeight="1" outlineLevel="1" x14ac:dyDescent="0.35">
      <c r="B106" s="56"/>
      <c r="C106" s="56"/>
      <c r="D106" s="56"/>
      <c r="E106" s="56"/>
      <c r="F106" s="56"/>
      <c r="G106" s="56"/>
      <c r="H106" s="56"/>
      <c r="I106" s="56"/>
      <c r="J106" s="56"/>
      <c r="K106" s="56"/>
      <c r="L106" s="56"/>
      <c r="M106" s="56"/>
      <c r="N106" s="56"/>
      <c r="O106" s="56"/>
      <c r="P106" s="56"/>
      <c r="Q106" s="56"/>
      <c r="R106" s="56"/>
      <c r="S106" s="56"/>
    </row>
    <row r="107" spans="1:21" ht="14.5" hidden="1" customHeight="1" outlineLevel="1" x14ac:dyDescent="0.35">
      <c r="A107" s="58" t="s">
        <v>117</v>
      </c>
      <c r="B107" s="56"/>
      <c r="C107" s="56"/>
      <c r="D107" s="56"/>
      <c r="E107" s="56"/>
      <c r="F107" s="56"/>
      <c r="G107" s="56"/>
      <c r="H107" s="56"/>
      <c r="I107" s="56"/>
      <c r="J107" s="56"/>
      <c r="K107" s="56"/>
      <c r="L107" s="56"/>
      <c r="M107" s="56"/>
      <c r="N107" s="56"/>
      <c r="O107" s="56"/>
      <c r="P107" s="56"/>
      <c r="Q107" s="56"/>
      <c r="R107" s="56"/>
      <c r="S107" s="56"/>
    </row>
    <row r="108" spans="1:21" ht="14.5" hidden="1" customHeight="1" outlineLevel="1" x14ac:dyDescent="0.35">
      <c r="A108" s="211" t="s">
        <v>118</v>
      </c>
      <c r="B108" s="211"/>
      <c r="C108" s="211"/>
      <c r="D108" s="211"/>
      <c r="E108" s="211"/>
      <c r="F108" s="211"/>
      <c r="G108" s="211"/>
      <c r="H108" s="211"/>
      <c r="I108" s="211"/>
      <c r="J108" s="211"/>
      <c r="K108" s="211"/>
      <c r="L108" s="211"/>
      <c r="M108" s="211"/>
      <c r="N108" s="211"/>
      <c r="O108" s="211"/>
      <c r="P108" s="211"/>
      <c r="Q108" s="211"/>
      <c r="R108" s="211"/>
      <c r="S108" s="211"/>
    </row>
    <row r="109" spans="1:21" ht="14.5" hidden="1" customHeight="1" outlineLevel="1" x14ac:dyDescent="0.35">
      <c r="A109" s="211"/>
      <c r="B109" s="211"/>
      <c r="C109" s="211"/>
      <c r="D109" s="211"/>
      <c r="E109" s="211"/>
      <c r="F109" s="211"/>
      <c r="G109" s="211"/>
      <c r="H109" s="211"/>
      <c r="I109" s="211"/>
      <c r="J109" s="211"/>
      <c r="K109" s="211"/>
      <c r="L109" s="211"/>
      <c r="M109" s="211"/>
      <c r="N109" s="211"/>
      <c r="O109" s="211"/>
      <c r="P109" s="211"/>
      <c r="Q109" s="211"/>
      <c r="R109" s="211"/>
      <c r="S109" s="211"/>
    </row>
    <row r="110" spans="1:21" ht="14.5" hidden="1" customHeight="1" outlineLevel="1" x14ac:dyDescent="0.35">
      <c r="A110" s="58" t="s">
        <v>119</v>
      </c>
      <c r="B110" s="56"/>
      <c r="C110" s="56"/>
      <c r="D110" s="56"/>
      <c r="E110" s="56"/>
      <c r="F110" s="56"/>
      <c r="G110" s="56"/>
      <c r="H110" s="56"/>
      <c r="I110" s="56"/>
      <c r="J110" s="56"/>
      <c r="K110" s="56"/>
      <c r="L110" s="56"/>
      <c r="M110" s="56"/>
      <c r="N110" s="56"/>
      <c r="O110" s="56"/>
      <c r="P110" s="56"/>
      <c r="Q110" s="56"/>
      <c r="R110" s="56"/>
      <c r="S110" s="56"/>
    </row>
    <row r="111" spans="1:21" ht="14.5" hidden="1" customHeight="1" outlineLevel="1" x14ac:dyDescent="0.35">
      <c r="A111" s="211" t="s">
        <v>120</v>
      </c>
      <c r="B111" s="211"/>
      <c r="C111" s="211"/>
      <c r="D111" s="211"/>
      <c r="E111" s="211"/>
      <c r="F111" s="211"/>
      <c r="G111" s="211"/>
      <c r="H111" s="211"/>
      <c r="I111" s="211"/>
      <c r="J111" s="211"/>
      <c r="K111" s="211"/>
      <c r="L111" s="211"/>
      <c r="M111" s="211"/>
      <c r="N111" s="211"/>
      <c r="O111" s="211"/>
      <c r="P111" s="211"/>
      <c r="Q111" s="211"/>
      <c r="R111" s="211"/>
      <c r="S111" s="211"/>
    </row>
    <row r="112" spans="1:21" ht="14.5" hidden="1" customHeight="1" outlineLevel="1" x14ac:dyDescent="0.35">
      <c r="A112" s="211"/>
      <c r="B112" s="211"/>
      <c r="C112" s="211"/>
      <c r="D112" s="211"/>
      <c r="E112" s="211"/>
      <c r="F112" s="211"/>
      <c r="G112" s="211"/>
      <c r="H112" s="211"/>
      <c r="I112" s="211"/>
      <c r="J112" s="211"/>
      <c r="K112" s="211"/>
      <c r="L112" s="211"/>
      <c r="M112" s="211"/>
      <c r="N112" s="211"/>
      <c r="O112" s="211"/>
      <c r="P112" s="211"/>
      <c r="Q112" s="211"/>
      <c r="R112" s="211"/>
      <c r="S112" s="211"/>
    </row>
    <row r="113" spans="1:19" ht="14.5" hidden="1" customHeight="1" outlineLevel="1" x14ac:dyDescent="0.35">
      <c r="A113" s="58" t="s">
        <v>121</v>
      </c>
      <c r="B113" s="56"/>
      <c r="C113" s="56"/>
      <c r="D113" s="56"/>
      <c r="E113" s="56"/>
      <c r="F113" s="56"/>
      <c r="G113" s="56"/>
      <c r="H113" s="56"/>
      <c r="I113" s="56"/>
      <c r="J113" s="56"/>
      <c r="K113" s="56"/>
      <c r="L113" s="56"/>
      <c r="M113" s="56"/>
      <c r="N113" s="56"/>
      <c r="O113" s="56"/>
      <c r="P113" s="56"/>
      <c r="Q113" s="56"/>
      <c r="R113" s="56"/>
      <c r="S113" s="56"/>
    </row>
    <row r="114" spans="1:19" ht="14.5" hidden="1" customHeight="1" outlineLevel="1" x14ac:dyDescent="0.35">
      <c r="A114" s="56"/>
      <c r="C114" s="56"/>
      <c r="D114" s="56"/>
      <c r="E114" s="56"/>
      <c r="F114" s="56"/>
      <c r="G114" s="56"/>
      <c r="H114" s="56"/>
      <c r="I114" s="56"/>
      <c r="J114" s="56"/>
      <c r="K114" s="56"/>
      <c r="L114" s="56"/>
      <c r="M114" s="56"/>
      <c r="N114" s="56"/>
      <c r="O114" s="56"/>
      <c r="P114" s="56"/>
      <c r="Q114" s="56"/>
      <c r="R114" s="56"/>
      <c r="S114" s="56"/>
    </row>
    <row r="115" spans="1:19" ht="14.5" hidden="1" customHeight="1" outlineLevel="1" x14ac:dyDescent="0.35">
      <c r="A115" t="s">
        <v>122</v>
      </c>
      <c r="B115" s="56"/>
      <c r="C115" s="56"/>
      <c r="D115" s="56"/>
      <c r="E115" s="56"/>
      <c r="F115" s="56"/>
      <c r="G115" s="56"/>
      <c r="H115" s="56"/>
      <c r="I115" s="56"/>
      <c r="J115" s="56"/>
      <c r="K115" s="56"/>
      <c r="L115" s="56"/>
      <c r="M115" s="56"/>
      <c r="N115" s="56"/>
      <c r="O115" s="56"/>
      <c r="P115" s="56"/>
      <c r="Q115" s="56"/>
      <c r="R115" s="56"/>
      <c r="S115" s="56"/>
    </row>
    <row r="116" spans="1:19" ht="14.5" hidden="1" customHeight="1" outlineLevel="1" x14ac:dyDescent="0.35">
      <c r="B116" s="56"/>
      <c r="C116" s="56"/>
      <c r="D116" s="56"/>
      <c r="E116" s="56"/>
      <c r="F116" s="56"/>
      <c r="G116" s="56"/>
      <c r="H116" s="56"/>
      <c r="I116" s="56"/>
      <c r="J116" s="56"/>
      <c r="K116" s="56"/>
      <c r="L116" s="56"/>
      <c r="M116" s="56"/>
      <c r="N116" s="56"/>
      <c r="O116" s="56"/>
      <c r="P116" s="56"/>
      <c r="Q116" s="56"/>
      <c r="R116" s="56"/>
      <c r="S116" s="56"/>
    </row>
    <row r="117" spans="1:19" ht="14.5" hidden="1" customHeight="1" outlineLevel="1" x14ac:dyDescent="0.35">
      <c r="A117" s="58" t="s">
        <v>123</v>
      </c>
      <c r="B117" s="56"/>
      <c r="C117" s="56"/>
      <c r="D117" s="56"/>
      <c r="E117" s="56"/>
      <c r="F117" s="56"/>
      <c r="G117" s="56"/>
      <c r="H117" s="56"/>
      <c r="I117" s="56"/>
      <c r="J117" s="56"/>
      <c r="K117" s="56"/>
      <c r="L117" s="56"/>
      <c r="M117" s="56"/>
      <c r="N117" s="56"/>
      <c r="O117" s="56"/>
      <c r="P117" s="56"/>
      <c r="Q117" s="56"/>
      <c r="R117" s="56"/>
      <c r="S117" s="56"/>
    </row>
    <row r="118" spans="1:19" ht="14.5" hidden="1" customHeight="1" outlineLevel="1" x14ac:dyDescent="0.35">
      <c r="B118" s="56"/>
      <c r="C118" s="56"/>
      <c r="D118" s="56"/>
      <c r="E118" s="56"/>
      <c r="F118" s="56"/>
      <c r="G118" s="56"/>
      <c r="H118" s="56"/>
      <c r="I118" s="56"/>
      <c r="J118" s="56"/>
      <c r="K118" s="56"/>
      <c r="L118" s="56"/>
      <c r="M118" s="56"/>
      <c r="N118" s="56"/>
      <c r="O118" s="56"/>
      <c r="P118" s="56"/>
      <c r="Q118" s="56"/>
      <c r="R118" s="56"/>
      <c r="S118" s="56"/>
    </row>
    <row r="119" spans="1:19" ht="14.5" hidden="1" customHeight="1" outlineLevel="1" x14ac:dyDescent="0.35">
      <c r="A119" s="59" t="s">
        <v>124</v>
      </c>
      <c r="B119" s="56"/>
      <c r="C119" s="56"/>
      <c r="D119" s="56"/>
      <c r="E119" s="56"/>
      <c r="F119" s="56"/>
      <c r="G119" s="56"/>
      <c r="H119" s="56"/>
      <c r="I119" s="56"/>
      <c r="J119" s="56"/>
      <c r="K119" s="56"/>
      <c r="L119" s="56"/>
      <c r="M119" s="56"/>
      <c r="N119" s="56"/>
      <c r="O119" s="56"/>
      <c r="P119" s="56"/>
      <c r="Q119" s="56"/>
      <c r="R119" s="56"/>
      <c r="S119" s="56"/>
    </row>
    <row r="120" spans="1:19" ht="14.5" hidden="1" customHeight="1" outlineLevel="1" x14ac:dyDescent="0.35">
      <c r="B120" s="56"/>
      <c r="C120" s="56"/>
      <c r="D120" s="56"/>
      <c r="E120" s="56"/>
      <c r="F120" s="56"/>
      <c r="G120" s="56"/>
      <c r="H120" s="56"/>
      <c r="I120" s="56"/>
      <c r="J120" s="56"/>
      <c r="K120" s="56"/>
      <c r="L120" s="56"/>
      <c r="M120" s="56"/>
      <c r="N120" s="56"/>
      <c r="O120" s="56"/>
      <c r="P120" s="56"/>
      <c r="Q120" s="56"/>
      <c r="R120" s="56"/>
      <c r="S120" s="56"/>
    </row>
    <row r="121" spans="1:19" ht="14.5" hidden="1" customHeight="1" outlineLevel="1" x14ac:dyDescent="0.35">
      <c r="A121" s="58" t="s">
        <v>125</v>
      </c>
      <c r="B121" s="56"/>
      <c r="C121" s="56"/>
      <c r="D121" s="56"/>
      <c r="E121" s="56"/>
      <c r="F121" s="56"/>
      <c r="G121" s="56"/>
      <c r="H121" s="56"/>
      <c r="I121" s="56"/>
      <c r="J121" s="56"/>
      <c r="K121" s="56"/>
      <c r="L121" s="56"/>
      <c r="M121" s="56"/>
      <c r="N121" s="56"/>
      <c r="O121" s="56"/>
      <c r="P121" s="56"/>
      <c r="Q121" s="56"/>
      <c r="R121" s="56"/>
      <c r="S121" s="56"/>
    </row>
    <row r="122" spans="1:19" ht="14.5" hidden="1" customHeight="1" outlineLevel="1" x14ac:dyDescent="0.35">
      <c r="B122" s="56"/>
      <c r="C122" s="56"/>
      <c r="D122" s="56"/>
      <c r="E122" s="56"/>
      <c r="F122" s="56"/>
      <c r="G122" s="56"/>
      <c r="H122" s="56"/>
      <c r="I122" s="56"/>
      <c r="J122" s="56"/>
      <c r="K122" s="56"/>
      <c r="L122" s="56"/>
      <c r="M122" s="56"/>
      <c r="N122" s="56"/>
      <c r="O122" s="56"/>
      <c r="P122" s="56"/>
      <c r="Q122" s="56"/>
      <c r="R122" s="56"/>
      <c r="S122" s="56"/>
    </row>
    <row r="123" spans="1:19" ht="14.5" hidden="1" customHeight="1" outlineLevel="1" x14ac:dyDescent="0.35">
      <c r="A123" t="s">
        <v>126</v>
      </c>
      <c r="B123" s="56"/>
      <c r="C123" s="56"/>
      <c r="D123" s="56"/>
      <c r="E123" s="56"/>
      <c r="F123" s="56"/>
      <c r="G123" s="56"/>
      <c r="H123" s="56"/>
      <c r="I123" s="56"/>
      <c r="J123" s="56"/>
      <c r="K123" s="56"/>
      <c r="L123" s="56"/>
      <c r="M123" s="56"/>
      <c r="N123" s="56"/>
      <c r="O123" s="56"/>
      <c r="P123" s="56"/>
      <c r="Q123" s="56"/>
      <c r="R123" s="56"/>
      <c r="S123" s="56"/>
    </row>
    <row r="124" spans="1:19" ht="14.5" hidden="1" customHeight="1" outlineLevel="1" x14ac:dyDescent="0.35">
      <c r="B124" s="56"/>
      <c r="C124" s="56"/>
      <c r="D124" s="56"/>
      <c r="E124" s="56"/>
      <c r="F124" s="56"/>
      <c r="G124" s="56"/>
      <c r="H124" s="56"/>
      <c r="I124" s="56"/>
      <c r="J124" s="56"/>
      <c r="K124" s="56"/>
      <c r="L124" s="56"/>
      <c r="M124" s="56"/>
      <c r="N124" s="56"/>
      <c r="O124" s="56"/>
      <c r="P124" s="56"/>
      <c r="Q124" s="56"/>
      <c r="R124" s="56"/>
      <c r="S124" s="56"/>
    </row>
    <row r="125" spans="1:19" ht="14.5" hidden="1" customHeight="1" outlineLevel="1" x14ac:dyDescent="0.35">
      <c r="A125" s="58" t="s">
        <v>127</v>
      </c>
      <c r="B125" s="56"/>
      <c r="C125" s="56"/>
      <c r="D125" s="56"/>
      <c r="E125" s="56"/>
      <c r="F125" s="56"/>
      <c r="G125" s="56"/>
      <c r="H125" s="56"/>
      <c r="I125" s="56"/>
      <c r="J125" s="56"/>
      <c r="K125" s="56"/>
      <c r="L125" s="56"/>
      <c r="M125" s="56"/>
      <c r="N125" s="56"/>
      <c r="O125" s="56"/>
      <c r="P125" s="56"/>
      <c r="Q125" s="56"/>
      <c r="R125" s="56"/>
      <c r="S125" s="56"/>
    </row>
    <row r="126" spans="1:19" ht="14.5" hidden="1" customHeight="1" outlineLevel="1" x14ac:dyDescent="0.35">
      <c r="B126" s="56"/>
      <c r="C126" s="56"/>
      <c r="D126" s="56"/>
      <c r="E126" s="56"/>
      <c r="F126" s="56"/>
      <c r="G126" s="56"/>
      <c r="H126" s="56"/>
      <c r="I126" s="56"/>
      <c r="J126" s="56"/>
      <c r="K126" s="56"/>
      <c r="L126" s="56"/>
      <c r="M126" s="56"/>
      <c r="N126" s="56"/>
      <c r="O126" s="56"/>
      <c r="P126" s="56"/>
      <c r="Q126" s="56"/>
      <c r="R126" s="56"/>
      <c r="S126" s="56"/>
    </row>
    <row r="127" spans="1:19" ht="14.5" hidden="1" customHeight="1" outlineLevel="1" x14ac:dyDescent="0.35">
      <c r="A127" t="s">
        <v>128</v>
      </c>
      <c r="B127" s="56"/>
      <c r="C127" s="56"/>
      <c r="D127" s="56"/>
      <c r="E127" s="56"/>
      <c r="F127" s="56"/>
      <c r="G127" s="56"/>
      <c r="H127" s="56"/>
      <c r="I127" s="56"/>
      <c r="J127" s="56"/>
      <c r="K127" s="56"/>
      <c r="L127" s="56"/>
      <c r="M127" s="56"/>
      <c r="N127" s="56"/>
      <c r="O127" s="56"/>
      <c r="P127" s="56"/>
      <c r="Q127" s="56"/>
      <c r="R127" s="56"/>
      <c r="S127" s="56"/>
    </row>
    <row r="128" spans="1:19" ht="14.5" hidden="1" customHeight="1" outlineLevel="1" x14ac:dyDescent="0.35">
      <c r="B128" s="56"/>
      <c r="C128" s="56"/>
      <c r="D128" s="56"/>
      <c r="E128" s="56"/>
      <c r="F128" s="56"/>
      <c r="G128" s="56"/>
      <c r="H128" s="56"/>
      <c r="I128" s="56"/>
      <c r="J128" s="56"/>
      <c r="K128" s="56"/>
      <c r="L128" s="56"/>
      <c r="M128" s="56"/>
      <c r="N128" s="56"/>
      <c r="O128" s="56"/>
      <c r="P128" s="56"/>
      <c r="Q128" s="56"/>
      <c r="R128" s="56"/>
      <c r="S128" s="56"/>
    </row>
    <row r="129" spans="1:19" ht="14.5" hidden="1" customHeight="1" outlineLevel="1" x14ac:dyDescent="0.35">
      <c r="A129" s="58" t="s">
        <v>129</v>
      </c>
      <c r="B129" s="56"/>
      <c r="C129" s="56"/>
      <c r="D129" s="56"/>
      <c r="E129" s="56"/>
      <c r="F129" s="56"/>
      <c r="G129" s="56"/>
      <c r="H129" s="56"/>
      <c r="I129" s="56"/>
      <c r="J129" s="56"/>
      <c r="K129" s="56"/>
      <c r="L129" s="56"/>
      <c r="M129" s="56"/>
      <c r="N129" s="56"/>
      <c r="O129" s="56"/>
      <c r="P129" s="56"/>
      <c r="Q129" s="56"/>
      <c r="R129" s="56"/>
      <c r="S129" s="56"/>
    </row>
    <row r="130" spans="1:19" ht="14.5" hidden="1" customHeight="1" outlineLevel="1" x14ac:dyDescent="0.35">
      <c r="B130" s="56"/>
      <c r="C130" s="56"/>
      <c r="D130" s="56"/>
      <c r="E130" s="56"/>
      <c r="F130" s="56"/>
      <c r="G130" s="56"/>
      <c r="H130" s="56"/>
      <c r="I130" s="56"/>
      <c r="J130" s="56"/>
      <c r="K130" s="56"/>
      <c r="L130" s="56"/>
      <c r="M130" s="56"/>
      <c r="N130" s="56"/>
      <c r="O130" s="56"/>
      <c r="P130" s="56"/>
      <c r="Q130" s="56"/>
      <c r="R130" s="56"/>
      <c r="S130" s="56"/>
    </row>
    <row r="131" spans="1:19" ht="14.5" hidden="1" customHeight="1" outlineLevel="1" x14ac:dyDescent="0.35">
      <c r="A131" t="s">
        <v>130</v>
      </c>
      <c r="B131" s="56"/>
      <c r="C131" s="56"/>
      <c r="D131" s="56"/>
      <c r="E131" s="56"/>
      <c r="F131" s="56"/>
      <c r="G131" s="56"/>
      <c r="H131" s="56"/>
      <c r="I131" s="56"/>
      <c r="J131" s="56"/>
      <c r="K131" s="56"/>
      <c r="L131" s="56"/>
      <c r="M131" s="56"/>
      <c r="N131" s="56"/>
      <c r="O131" s="56"/>
      <c r="P131" s="56"/>
      <c r="Q131" s="56"/>
      <c r="R131" s="56"/>
      <c r="S131" s="56"/>
    </row>
    <row r="132" spans="1:19" ht="14.5" hidden="1" customHeight="1" outlineLevel="1" x14ac:dyDescent="0.35">
      <c r="B132" s="56"/>
      <c r="C132" s="56"/>
      <c r="D132" s="56"/>
      <c r="E132" s="56"/>
      <c r="F132" s="56"/>
      <c r="G132" s="56"/>
      <c r="H132" s="56"/>
      <c r="I132" s="56"/>
      <c r="J132" s="56"/>
      <c r="K132" s="56"/>
      <c r="L132" s="56"/>
      <c r="M132" s="56"/>
      <c r="N132" s="56"/>
      <c r="O132" s="56"/>
      <c r="P132" s="56"/>
      <c r="Q132" s="56"/>
      <c r="R132" s="56"/>
      <c r="S132" s="56"/>
    </row>
    <row r="133" spans="1:19" ht="14.5" hidden="1" customHeight="1" outlineLevel="1" x14ac:dyDescent="0.35">
      <c r="A133" s="58" t="s">
        <v>131</v>
      </c>
      <c r="B133" s="56"/>
      <c r="C133" s="56"/>
      <c r="D133" s="56"/>
      <c r="E133" s="56"/>
      <c r="F133" s="56"/>
      <c r="G133" s="56"/>
      <c r="H133" s="56"/>
      <c r="I133" s="56"/>
      <c r="J133" s="56"/>
      <c r="K133" s="56"/>
      <c r="L133" s="56"/>
      <c r="M133" s="56"/>
      <c r="N133" s="56"/>
      <c r="O133" s="56"/>
      <c r="P133" s="56"/>
      <c r="Q133" s="56"/>
      <c r="R133" s="56"/>
      <c r="S133" s="56"/>
    </row>
    <row r="134" spans="1:19" ht="14.5" hidden="1" customHeight="1" outlineLevel="1" x14ac:dyDescent="0.35">
      <c r="B134" s="56"/>
      <c r="C134" s="56"/>
      <c r="D134" s="56"/>
      <c r="E134" s="56"/>
      <c r="F134" s="56"/>
      <c r="G134" s="56"/>
      <c r="H134" s="56"/>
      <c r="I134" s="56"/>
      <c r="J134" s="56"/>
      <c r="K134" s="56"/>
      <c r="L134" s="56"/>
      <c r="M134" s="56"/>
      <c r="N134" s="56"/>
      <c r="O134" s="56"/>
      <c r="P134" s="56"/>
      <c r="Q134" s="56"/>
      <c r="R134" s="56"/>
      <c r="S134" s="56"/>
    </row>
    <row r="135" spans="1:19" ht="14.5" hidden="1" customHeight="1" outlineLevel="1" x14ac:dyDescent="0.35">
      <c r="A135" t="s">
        <v>132</v>
      </c>
      <c r="B135" s="56"/>
      <c r="C135" s="56"/>
      <c r="D135" s="56"/>
      <c r="E135" s="56"/>
      <c r="F135" s="56"/>
      <c r="G135" s="56"/>
      <c r="H135" s="56"/>
      <c r="I135" s="56"/>
      <c r="J135" s="56"/>
      <c r="K135" s="56"/>
      <c r="L135" s="56"/>
      <c r="M135" s="56"/>
      <c r="N135" s="56"/>
      <c r="O135" s="56"/>
      <c r="P135" s="56"/>
      <c r="Q135" s="56"/>
      <c r="R135" s="56"/>
      <c r="S135" s="56"/>
    </row>
    <row r="136" spans="1:19" ht="14.5" hidden="1" customHeight="1" outlineLevel="1" x14ac:dyDescent="0.35">
      <c r="B136" s="56"/>
      <c r="C136" s="56"/>
      <c r="D136" s="56"/>
      <c r="E136" s="56"/>
      <c r="F136" s="56"/>
      <c r="G136" s="56"/>
      <c r="H136" s="56"/>
      <c r="I136" s="56"/>
      <c r="J136" s="56"/>
      <c r="K136" s="56"/>
      <c r="L136" s="56"/>
      <c r="M136" s="56"/>
      <c r="N136" s="56"/>
      <c r="O136" s="56"/>
      <c r="P136" s="56"/>
      <c r="Q136" s="56"/>
      <c r="R136" s="56"/>
      <c r="S136" s="56"/>
    </row>
    <row r="137" spans="1:19" ht="14.5" hidden="1" customHeight="1" outlineLevel="1" x14ac:dyDescent="0.35">
      <c r="A137" s="58" t="s">
        <v>133</v>
      </c>
      <c r="B137" s="56"/>
      <c r="C137" s="56"/>
      <c r="D137" s="56"/>
      <c r="E137" s="56"/>
      <c r="F137" s="56"/>
      <c r="G137" s="56"/>
      <c r="H137" s="56"/>
      <c r="I137" s="56"/>
      <c r="J137" s="56"/>
      <c r="K137" s="56"/>
      <c r="L137" s="56"/>
      <c r="M137" s="56"/>
      <c r="N137" s="56"/>
      <c r="O137" s="56"/>
      <c r="P137" s="56"/>
      <c r="Q137" s="56"/>
      <c r="R137" s="56"/>
      <c r="S137" s="56"/>
    </row>
    <row r="138" spans="1:19" ht="14.5" hidden="1" customHeight="1" outlineLevel="1" x14ac:dyDescent="0.35">
      <c r="B138" s="56"/>
      <c r="C138" s="56"/>
      <c r="D138" s="56"/>
      <c r="E138" s="56"/>
      <c r="F138" s="56"/>
      <c r="G138" s="56"/>
      <c r="H138" s="56"/>
      <c r="I138" s="56"/>
      <c r="J138" s="56"/>
      <c r="K138" s="56"/>
      <c r="L138" s="56"/>
      <c r="M138" s="56"/>
      <c r="N138" s="56"/>
      <c r="O138" s="56"/>
      <c r="P138" s="56"/>
      <c r="Q138" s="56"/>
      <c r="R138" s="56"/>
      <c r="S138" s="56"/>
    </row>
    <row r="139" spans="1:19" ht="14.5" hidden="1" customHeight="1" outlineLevel="1" x14ac:dyDescent="0.35">
      <c r="A139" t="s">
        <v>134</v>
      </c>
      <c r="B139" s="56"/>
      <c r="C139" s="56"/>
      <c r="D139" s="56"/>
      <c r="E139" s="56"/>
      <c r="F139" s="56"/>
      <c r="G139" s="56"/>
      <c r="H139" s="56"/>
      <c r="I139" s="56"/>
      <c r="J139" s="56"/>
      <c r="K139" s="56"/>
      <c r="L139" s="56"/>
      <c r="M139" s="56"/>
      <c r="N139" s="56"/>
      <c r="O139" s="56"/>
      <c r="P139" s="56"/>
      <c r="Q139" s="56"/>
      <c r="R139" s="56"/>
      <c r="S139" s="56"/>
    </row>
    <row r="140" spans="1:19" ht="14.5" hidden="1" customHeight="1" outlineLevel="1" x14ac:dyDescent="0.35">
      <c r="B140" s="56"/>
      <c r="C140" s="56"/>
      <c r="D140" s="56"/>
      <c r="E140" s="56"/>
      <c r="F140" s="56"/>
      <c r="G140" s="56"/>
      <c r="H140" s="56"/>
      <c r="I140" s="56"/>
      <c r="J140" s="56"/>
      <c r="K140" s="56"/>
      <c r="L140" s="56"/>
      <c r="M140" s="56"/>
      <c r="N140" s="56"/>
      <c r="O140" s="56"/>
      <c r="P140" s="56"/>
      <c r="Q140" s="56"/>
      <c r="R140" s="56"/>
      <c r="S140" s="56"/>
    </row>
    <row r="141" spans="1:19" ht="14.5" hidden="1" customHeight="1" outlineLevel="1" x14ac:dyDescent="0.35">
      <c r="A141" s="58" t="s">
        <v>135</v>
      </c>
      <c r="B141" s="56"/>
      <c r="C141" s="56"/>
      <c r="D141" s="56"/>
      <c r="E141" s="56"/>
      <c r="F141" s="56"/>
      <c r="G141" s="56"/>
      <c r="H141" s="56"/>
      <c r="I141" s="56"/>
      <c r="J141" s="56"/>
      <c r="K141" s="56"/>
      <c r="L141" s="56"/>
      <c r="M141" s="56"/>
      <c r="N141" s="56"/>
      <c r="O141" s="56"/>
      <c r="P141" s="56"/>
      <c r="Q141" s="56"/>
      <c r="R141" s="56"/>
      <c r="S141" s="56"/>
    </row>
    <row r="142" spans="1:19" ht="14.5" hidden="1" customHeight="1" outlineLevel="1" x14ac:dyDescent="0.35">
      <c r="B142" s="56"/>
      <c r="C142" s="56"/>
      <c r="D142" s="56"/>
      <c r="E142" s="56"/>
      <c r="F142" s="56"/>
      <c r="G142" s="56"/>
      <c r="H142" s="56"/>
      <c r="I142" s="56"/>
      <c r="J142" s="56"/>
      <c r="K142" s="56"/>
      <c r="L142" s="56"/>
      <c r="M142" s="56"/>
      <c r="N142" s="56"/>
      <c r="O142" s="56"/>
      <c r="P142" s="56"/>
      <c r="Q142" s="56"/>
      <c r="R142" s="56"/>
      <c r="S142" s="56"/>
    </row>
    <row r="143" spans="1:19" ht="14.5" hidden="1" customHeight="1" outlineLevel="1" x14ac:dyDescent="0.35">
      <c r="A143" t="s">
        <v>136</v>
      </c>
      <c r="B143" s="56"/>
      <c r="C143" s="56"/>
      <c r="D143" s="56"/>
      <c r="E143" s="56"/>
      <c r="F143" s="56"/>
      <c r="G143" s="56"/>
      <c r="H143" s="56"/>
      <c r="I143" s="56"/>
      <c r="J143" s="56"/>
      <c r="K143" s="56"/>
      <c r="L143" s="56"/>
      <c r="M143" s="56"/>
      <c r="N143" s="56"/>
      <c r="O143" s="56"/>
      <c r="P143" s="56"/>
      <c r="Q143" s="56"/>
      <c r="R143" s="56"/>
      <c r="S143" s="56"/>
    </row>
    <row r="144" spans="1:19" ht="14.5" hidden="1" customHeight="1" outlineLevel="1" x14ac:dyDescent="0.35">
      <c r="B144" s="56"/>
      <c r="C144" s="56"/>
      <c r="D144" s="56"/>
      <c r="E144" s="56"/>
      <c r="F144" s="56"/>
      <c r="G144" s="56"/>
      <c r="H144" s="56"/>
      <c r="I144" s="56"/>
      <c r="J144" s="56"/>
      <c r="K144" s="56"/>
      <c r="L144" s="56"/>
      <c r="M144" s="56"/>
      <c r="N144" s="56"/>
      <c r="O144" s="56"/>
      <c r="P144" s="56"/>
      <c r="Q144" s="56"/>
      <c r="R144" s="56"/>
      <c r="S144" s="56"/>
    </row>
    <row r="145" spans="1:19" ht="14.5" hidden="1" customHeight="1" outlineLevel="1" x14ac:dyDescent="0.35">
      <c r="A145" s="58" t="s">
        <v>137</v>
      </c>
      <c r="B145" s="56"/>
      <c r="C145" s="56"/>
      <c r="D145" s="56"/>
      <c r="E145" s="56"/>
      <c r="F145" s="56"/>
      <c r="G145" s="56"/>
      <c r="H145" s="56"/>
      <c r="I145" s="56"/>
      <c r="J145" s="56"/>
      <c r="K145" s="56"/>
      <c r="L145" s="56"/>
      <c r="M145" s="56"/>
      <c r="N145" s="56"/>
      <c r="O145" s="56"/>
      <c r="P145" s="56"/>
      <c r="Q145" s="56"/>
      <c r="R145" s="56"/>
      <c r="S145" s="56"/>
    </row>
    <row r="146" spans="1:19" ht="14.5" hidden="1" customHeight="1" outlineLevel="1" x14ac:dyDescent="0.35">
      <c r="B146" s="56"/>
      <c r="C146" s="56"/>
      <c r="D146" s="56"/>
      <c r="E146" s="56"/>
      <c r="F146" s="56"/>
      <c r="G146" s="56"/>
      <c r="H146" s="56"/>
      <c r="I146" s="56"/>
      <c r="J146" s="56"/>
      <c r="K146" s="56"/>
      <c r="L146" s="56"/>
      <c r="M146" s="56"/>
      <c r="N146" s="56"/>
      <c r="O146" s="56"/>
      <c r="P146" s="56"/>
      <c r="Q146" s="56"/>
      <c r="R146" s="56"/>
      <c r="S146" s="56"/>
    </row>
    <row r="147" spans="1:19" ht="14.5" hidden="1" customHeight="1" outlineLevel="1" x14ac:dyDescent="0.35">
      <c r="A147" t="s">
        <v>138</v>
      </c>
      <c r="B147" s="56"/>
      <c r="C147" s="56"/>
      <c r="D147" s="56"/>
      <c r="E147" s="56"/>
      <c r="F147" s="56"/>
      <c r="G147" s="56"/>
      <c r="H147" s="56"/>
      <c r="I147" s="56"/>
      <c r="J147" s="56"/>
      <c r="K147" s="56"/>
      <c r="L147" s="56"/>
      <c r="M147" s="56"/>
      <c r="N147" s="56"/>
      <c r="O147" s="56"/>
      <c r="P147" s="56"/>
      <c r="Q147" s="56"/>
      <c r="R147" s="56"/>
      <c r="S147" s="56"/>
    </row>
    <row r="148" spans="1:19" ht="14.5" hidden="1" customHeight="1" outlineLevel="1" x14ac:dyDescent="0.35">
      <c r="A148" s="60"/>
      <c r="B148" s="56"/>
      <c r="C148" s="56"/>
      <c r="D148" s="56"/>
      <c r="E148" s="56"/>
      <c r="F148" s="56"/>
      <c r="G148" s="56"/>
      <c r="H148" s="56"/>
      <c r="I148" s="56"/>
      <c r="J148" s="56"/>
      <c r="K148" s="56"/>
      <c r="L148" s="56"/>
      <c r="M148" s="56"/>
      <c r="N148" s="56"/>
      <c r="O148" s="56"/>
      <c r="P148" s="56"/>
      <c r="Q148" s="56"/>
      <c r="R148" s="56"/>
      <c r="S148" s="56"/>
    </row>
    <row r="149" spans="1:19" ht="14.5" hidden="1" customHeight="1" outlineLevel="1" x14ac:dyDescent="0.35">
      <c r="A149" s="60" t="s">
        <v>139</v>
      </c>
      <c r="B149" s="56"/>
      <c r="C149" s="56"/>
      <c r="D149" s="56"/>
      <c r="E149" s="56"/>
      <c r="F149" s="56"/>
      <c r="G149" s="56"/>
      <c r="H149" s="56"/>
      <c r="I149" s="56"/>
      <c r="J149" s="56"/>
      <c r="K149" s="56"/>
      <c r="L149" s="56"/>
      <c r="M149" s="56"/>
      <c r="N149" s="56"/>
      <c r="O149" s="56"/>
      <c r="P149" s="56"/>
      <c r="Q149" s="56"/>
      <c r="R149" s="56"/>
      <c r="S149" s="56"/>
    </row>
    <row r="150" spans="1:19" ht="14.5" hidden="1" customHeight="1" outlineLevel="1" x14ac:dyDescent="0.35">
      <c r="A150" s="60"/>
      <c r="B150" s="56"/>
      <c r="C150" s="56"/>
      <c r="D150" s="56"/>
      <c r="E150" s="56"/>
      <c r="F150" s="56"/>
      <c r="G150" s="56"/>
      <c r="H150" s="56"/>
      <c r="I150" s="56"/>
      <c r="J150" s="56"/>
      <c r="K150" s="56"/>
      <c r="L150" s="56"/>
      <c r="M150" s="56"/>
      <c r="N150" s="56"/>
      <c r="O150" s="56"/>
      <c r="P150" s="56"/>
      <c r="Q150" s="56"/>
      <c r="R150" s="56"/>
      <c r="S150" s="56"/>
    </row>
    <row r="151" spans="1:19" ht="14.5" hidden="1" customHeight="1" outlineLevel="1" x14ac:dyDescent="0.35">
      <c r="A151" s="60" t="s">
        <v>140</v>
      </c>
      <c r="B151" s="56"/>
      <c r="C151" s="56"/>
      <c r="D151" s="56"/>
      <c r="E151" s="56"/>
      <c r="F151" s="56"/>
      <c r="G151" s="56"/>
      <c r="H151" s="56"/>
      <c r="I151" s="56"/>
      <c r="J151" s="56"/>
      <c r="K151" s="56"/>
      <c r="L151" s="56"/>
      <c r="M151" s="56"/>
      <c r="N151" s="56"/>
      <c r="O151" s="56"/>
      <c r="P151" s="56"/>
      <c r="Q151" s="56"/>
      <c r="R151" s="56"/>
      <c r="S151" s="56"/>
    </row>
    <row r="152" spans="1:19" ht="14.5" hidden="1" customHeight="1" outlineLevel="1" x14ac:dyDescent="0.35">
      <c r="A152" s="60"/>
      <c r="B152" s="56"/>
      <c r="C152" s="56"/>
      <c r="D152" s="56"/>
      <c r="E152" s="56"/>
      <c r="F152" s="56"/>
      <c r="G152" s="56"/>
      <c r="H152" s="56"/>
      <c r="I152" s="56"/>
      <c r="J152" s="56"/>
      <c r="K152" s="56"/>
      <c r="L152" s="56"/>
      <c r="M152" s="56"/>
      <c r="N152" s="56"/>
      <c r="O152" s="56"/>
      <c r="P152" s="56"/>
      <c r="Q152" s="56"/>
      <c r="R152" s="56"/>
      <c r="S152" s="56"/>
    </row>
    <row r="153" spans="1:19" ht="14.5" hidden="1" customHeight="1" outlineLevel="1" x14ac:dyDescent="0.35">
      <c r="A153" s="60" t="s">
        <v>141</v>
      </c>
      <c r="B153" s="56"/>
      <c r="C153" s="56"/>
      <c r="D153" s="56"/>
      <c r="E153" s="56"/>
      <c r="F153" s="56"/>
      <c r="G153" s="56"/>
      <c r="H153" s="56"/>
      <c r="I153" s="56"/>
      <c r="J153" s="56"/>
      <c r="K153" s="56"/>
      <c r="L153" s="56"/>
      <c r="M153" s="56"/>
      <c r="N153" s="56"/>
      <c r="O153" s="56"/>
      <c r="P153" s="56"/>
      <c r="Q153" s="56"/>
      <c r="R153" s="56"/>
      <c r="S153" s="56"/>
    </row>
    <row r="154" spans="1:19" ht="14.5" hidden="1" customHeight="1" outlineLevel="1" x14ac:dyDescent="0.35">
      <c r="B154" s="56"/>
      <c r="C154" s="56"/>
      <c r="D154" s="56"/>
      <c r="E154" s="56"/>
      <c r="F154" s="56"/>
      <c r="G154" s="56"/>
      <c r="H154" s="56"/>
      <c r="I154" s="56"/>
      <c r="J154" s="56"/>
      <c r="K154" s="56"/>
      <c r="L154" s="56"/>
      <c r="M154" s="56"/>
      <c r="N154" s="56"/>
      <c r="O154" s="56"/>
      <c r="P154" s="56"/>
      <c r="Q154" s="56"/>
      <c r="R154" s="56"/>
      <c r="S154" s="56"/>
    </row>
    <row r="155" spans="1:19" ht="14.5" hidden="1" customHeight="1" outlineLevel="1" x14ac:dyDescent="0.35">
      <c r="A155" s="58" t="s">
        <v>142</v>
      </c>
      <c r="B155" s="56"/>
      <c r="C155" s="56"/>
      <c r="D155" s="56"/>
      <c r="E155" s="56"/>
      <c r="F155" s="56"/>
      <c r="G155" s="56"/>
      <c r="H155" s="56"/>
      <c r="I155" s="56"/>
      <c r="J155" s="56"/>
      <c r="K155" s="56"/>
      <c r="L155" s="56"/>
      <c r="M155" s="56"/>
      <c r="N155" s="56"/>
      <c r="O155" s="56"/>
      <c r="P155" s="56"/>
      <c r="Q155" s="56"/>
      <c r="R155" s="56"/>
      <c r="S155" s="56"/>
    </row>
    <row r="156" spans="1:19" ht="14.5" hidden="1" customHeight="1" outlineLevel="1" x14ac:dyDescent="0.35">
      <c r="B156" s="56"/>
      <c r="C156" s="56"/>
      <c r="D156" s="56"/>
      <c r="E156" s="56"/>
      <c r="F156" s="56"/>
      <c r="G156" s="56"/>
      <c r="H156" s="56"/>
      <c r="I156" s="56"/>
      <c r="J156" s="56"/>
      <c r="K156" s="56"/>
      <c r="L156" s="56"/>
      <c r="M156" s="56"/>
      <c r="N156" s="56"/>
      <c r="O156" s="56"/>
      <c r="P156" s="56"/>
      <c r="Q156" s="56"/>
      <c r="R156" s="56"/>
      <c r="S156" s="56"/>
    </row>
    <row r="157" spans="1:19" ht="14.5" hidden="1" customHeight="1" outlineLevel="1" x14ac:dyDescent="0.35">
      <c r="A157" t="s">
        <v>143</v>
      </c>
      <c r="B157" s="56"/>
      <c r="C157" s="56"/>
      <c r="D157" s="56"/>
      <c r="E157" s="56"/>
      <c r="F157" s="56"/>
      <c r="G157" s="56"/>
      <c r="H157" s="56"/>
      <c r="I157" s="56"/>
      <c r="J157" s="56"/>
      <c r="K157" s="56"/>
      <c r="L157" s="56"/>
      <c r="M157" s="56"/>
      <c r="N157" s="56"/>
      <c r="O157" s="56"/>
      <c r="P157" s="56"/>
      <c r="Q157" s="56"/>
      <c r="R157" s="56"/>
      <c r="S157" s="56"/>
    </row>
    <row r="158" spans="1:19" ht="14.5" hidden="1" customHeight="1" outlineLevel="1" x14ac:dyDescent="0.35">
      <c r="B158" s="56"/>
      <c r="C158" s="56"/>
      <c r="D158" s="56"/>
      <c r="E158" s="56"/>
      <c r="F158" s="56"/>
      <c r="G158" s="56"/>
      <c r="H158" s="56"/>
      <c r="I158" s="56"/>
      <c r="J158" s="56"/>
      <c r="K158" s="56"/>
      <c r="L158" s="56"/>
      <c r="M158" s="56"/>
      <c r="N158" s="56"/>
      <c r="O158" s="56"/>
      <c r="P158" s="56"/>
      <c r="Q158" s="56"/>
      <c r="R158" s="56"/>
      <c r="S158" s="56"/>
    </row>
    <row r="159" spans="1:19" ht="14.5" hidden="1" customHeight="1" outlineLevel="1" x14ac:dyDescent="0.35">
      <c r="B159" s="56"/>
      <c r="C159" s="56"/>
      <c r="D159" s="56"/>
      <c r="E159" s="56"/>
      <c r="F159" s="56"/>
      <c r="G159" s="56"/>
      <c r="H159" s="56"/>
      <c r="I159" s="56"/>
      <c r="J159" s="56"/>
      <c r="K159" s="56"/>
      <c r="L159" s="56"/>
      <c r="M159" s="56"/>
      <c r="N159" s="56"/>
      <c r="O159" s="56"/>
      <c r="P159" s="56"/>
      <c r="Q159" s="56"/>
      <c r="R159" s="56"/>
      <c r="S159" s="56"/>
    </row>
    <row r="160" spans="1:19" ht="14.5" hidden="1" customHeight="1" outlineLevel="1" x14ac:dyDescent="0.35">
      <c r="B160" s="56"/>
      <c r="C160" s="56"/>
      <c r="D160" s="56"/>
      <c r="E160" s="56"/>
      <c r="F160" s="56"/>
      <c r="G160" s="56"/>
      <c r="H160" s="56"/>
      <c r="I160" s="56"/>
      <c r="J160" s="56"/>
      <c r="K160" s="56"/>
      <c r="L160" s="56"/>
      <c r="M160" s="56"/>
      <c r="N160" s="56"/>
      <c r="O160" s="56"/>
      <c r="P160" s="56"/>
      <c r="Q160" s="56"/>
      <c r="R160" s="56"/>
      <c r="S160" s="56"/>
    </row>
    <row r="161" spans="1:19" ht="14.5" hidden="1" customHeight="1" outlineLevel="1" x14ac:dyDescent="0.35">
      <c r="A161" s="57" t="s">
        <v>144</v>
      </c>
      <c r="B161" s="56"/>
      <c r="C161" s="56"/>
      <c r="D161" s="56"/>
      <c r="E161" s="56"/>
      <c r="F161" s="56"/>
      <c r="G161" s="56"/>
      <c r="H161" s="56"/>
      <c r="I161" s="56"/>
      <c r="J161" s="56"/>
      <c r="K161" s="56"/>
      <c r="L161" s="56"/>
      <c r="M161" s="56"/>
      <c r="N161" s="56"/>
      <c r="O161" s="56"/>
      <c r="P161" s="56"/>
      <c r="Q161" s="56"/>
      <c r="R161" s="56"/>
      <c r="S161" s="56"/>
    </row>
    <row r="162" spans="1:19" ht="14.5" hidden="1" customHeight="1" outlineLevel="1" x14ac:dyDescent="0.35">
      <c r="B162" s="56"/>
      <c r="C162" s="56"/>
      <c r="D162" s="56"/>
      <c r="E162" s="56"/>
      <c r="F162" s="56"/>
      <c r="G162" s="56"/>
      <c r="H162" s="56"/>
      <c r="I162" s="56"/>
      <c r="J162" s="56"/>
      <c r="K162" s="56"/>
      <c r="L162" s="56"/>
      <c r="M162" s="56"/>
      <c r="N162" s="56"/>
      <c r="O162" s="56"/>
      <c r="P162" s="56"/>
      <c r="Q162" s="56"/>
      <c r="R162" s="56"/>
      <c r="S162" s="56"/>
    </row>
    <row r="163" spans="1:19" hidden="1" outlineLevel="1" x14ac:dyDescent="0.35">
      <c r="A163" t="s">
        <v>145</v>
      </c>
    </row>
    <row r="164" spans="1:19" hidden="1" outlineLevel="1" x14ac:dyDescent="0.35"/>
    <row r="165" spans="1:19" hidden="1" outlineLevel="1" x14ac:dyDescent="0.35">
      <c r="A165" s="61" t="s">
        <v>146</v>
      </c>
    </row>
    <row r="166" spans="1:19" hidden="1" outlineLevel="1" x14ac:dyDescent="0.35">
      <c r="A166" s="61" t="s">
        <v>147</v>
      </c>
    </row>
    <row r="167" spans="1:19" hidden="1" outlineLevel="1" x14ac:dyDescent="0.35"/>
    <row r="168" spans="1:19" hidden="1" outlineLevel="1" x14ac:dyDescent="0.35">
      <c r="A168" s="61" t="s">
        <v>148</v>
      </c>
    </row>
    <row r="169" spans="1:19" hidden="1" outlineLevel="1" x14ac:dyDescent="0.35">
      <c r="A169" s="61" t="s">
        <v>147</v>
      </c>
    </row>
    <row r="170" spans="1:19" hidden="1" outlineLevel="1" x14ac:dyDescent="0.35"/>
    <row r="171" spans="1:19" collapsed="1" x14ac:dyDescent="0.35"/>
    <row r="191" spans="31:31" x14ac:dyDescent="0.35">
      <c r="AE191" t="s">
        <v>186</v>
      </c>
    </row>
  </sheetData>
  <mergeCells count="109">
    <mergeCell ref="B28:H28"/>
    <mergeCell ref="G16:L16"/>
    <mergeCell ref="B16:F16"/>
    <mergeCell ref="N16:S16"/>
    <mergeCell ref="J23:S23"/>
    <mergeCell ref="J24:S24"/>
    <mergeCell ref="J25:S25"/>
    <mergeCell ref="J26:S26"/>
    <mergeCell ref="J28:S28"/>
    <mergeCell ref="J18:S18"/>
    <mergeCell ref="J19:S19"/>
    <mergeCell ref="J20:S20"/>
    <mergeCell ref="J21:S21"/>
    <mergeCell ref="J22:S22"/>
    <mergeCell ref="B23:H23"/>
    <mergeCell ref="B24:H24"/>
    <mergeCell ref="B25:H25"/>
    <mergeCell ref="B26:H26"/>
    <mergeCell ref="B19:H20"/>
    <mergeCell ref="B18:H18"/>
    <mergeCell ref="B21:H21"/>
    <mergeCell ref="B22:H22"/>
    <mergeCell ref="E62:K62"/>
    <mergeCell ref="B72:G72"/>
    <mergeCell ref="B76:G76"/>
    <mergeCell ref="L82:S84"/>
    <mergeCell ref="B53:D62"/>
    <mergeCell ref="B64:D65"/>
    <mergeCell ref="O59:P62"/>
    <mergeCell ref="Q59:S62"/>
    <mergeCell ref="O64:P65"/>
    <mergeCell ref="Q64:S65"/>
    <mergeCell ref="E64:K64"/>
    <mergeCell ref="L72:S72"/>
    <mergeCell ref="E61:K61"/>
    <mergeCell ref="C78:J78"/>
    <mergeCell ref="E65:K65"/>
    <mergeCell ref="E56:K56"/>
    <mergeCell ref="E57:K57"/>
    <mergeCell ref="B84:G84"/>
    <mergeCell ref="C82:J82"/>
    <mergeCell ref="C83:J83"/>
    <mergeCell ref="B80:G80"/>
    <mergeCell ref="C79:J79"/>
    <mergeCell ref="C81:J81"/>
    <mergeCell ref="B91:S91"/>
    <mergeCell ref="B90:S90"/>
    <mergeCell ref="B66:K66"/>
    <mergeCell ref="B9:D9"/>
    <mergeCell ref="A111:S112"/>
    <mergeCell ref="C85:J85"/>
    <mergeCell ref="L73:S74"/>
    <mergeCell ref="C74:J75"/>
    <mergeCell ref="L76:S77"/>
    <mergeCell ref="L78:S78"/>
    <mergeCell ref="L70:S70"/>
    <mergeCell ref="L71:S71"/>
    <mergeCell ref="B69:J69"/>
    <mergeCell ref="L69:S69"/>
    <mergeCell ref="E37:K37"/>
    <mergeCell ref="E47:K47"/>
    <mergeCell ref="E58:K58"/>
    <mergeCell ref="E59:K59"/>
    <mergeCell ref="B37:D45"/>
    <mergeCell ref="E60:K60"/>
    <mergeCell ref="A105:R105"/>
    <mergeCell ref="A108:S109"/>
    <mergeCell ref="L79:S81"/>
    <mergeCell ref="B89:S89"/>
    <mergeCell ref="B88:S88"/>
    <mergeCell ref="B95:S95"/>
    <mergeCell ref="B93:S93"/>
    <mergeCell ref="V49:V52"/>
    <mergeCell ref="W49:Y52"/>
    <mergeCell ref="E54:K54"/>
    <mergeCell ref="E44:K44"/>
    <mergeCell ref="E39:K39"/>
    <mergeCell ref="E40:K40"/>
    <mergeCell ref="E41:K41"/>
    <mergeCell ref="E42:K42"/>
    <mergeCell ref="E38:K38"/>
    <mergeCell ref="E48:K48"/>
    <mergeCell ref="E53:K53"/>
    <mergeCell ref="E43:K43"/>
    <mergeCell ref="E51:K51"/>
    <mergeCell ref="I3:S12"/>
    <mergeCell ref="E45:K45"/>
    <mergeCell ref="E49:K49"/>
    <mergeCell ref="E55:K55"/>
    <mergeCell ref="E50:K50"/>
    <mergeCell ref="G67:K67"/>
    <mergeCell ref="B70:J70"/>
    <mergeCell ref="C73:J73"/>
    <mergeCell ref="C77:J77"/>
    <mergeCell ref="B15:S15"/>
    <mergeCell ref="B11:D11"/>
    <mergeCell ref="B12:D12"/>
    <mergeCell ref="E8:G8"/>
    <mergeCell ref="B14:S14"/>
    <mergeCell ref="E36:K36"/>
    <mergeCell ref="B36:D36"/>
    <mergeCell ref="B35:L35"/>
    <mergeCell ref="B47:D51"/>
    <mergeCell ref="E9:G9"/>
    <mergeCell ref="E10:G10"/>
    <mergeCell ref="E11:G11"/>
    <mergeCell ref="E12:G12"/>
    <mergeCell ref="B7:G7"/>
    <mergeCell ref="B8:D8"/>
  </mergeCells>
  <hyperlinks>
    <hyperlink ref="A119" r:id="rId1" display="http://www.cslb.ca.gov/" xr:uid="{8795F55F-0A0F-4274-BAD8-716498697D01}"/>
    <hyperlink ref="E12" r:id="rId2" xr:uid="{FC0B8DCD-0A2F-43B8-833B-6E5720C4C8A7}"/>
  </hyperlinks>
  <pageMargins left="0.25" right="0.25" top="0.75" bottom="0.75" header="0.3" footer="0.3"/>
  <pageSetup scale="76" fitToHeight="4" orientation="portrait" r:id="rId3"/>
  <headerFooter>
    <oddFooter>&amp;LVisit our website at www.AnchorBuilders.io&amp;CPage &amp;P&amp;R&amp;"-,Bold"Anchor Builders&amp;"-,Regular"
12962 Main Street, Garden Grove, CA 92840
CSLB#  1029392</oddFooter>
  </headerFooter>
  <rowBreaks count="1" manualBreakCount="1">
    <brk id="67" max="16383"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2424-B8FC-49AB-B54B-8600CFD61BDC}">
  <sheetPr>
    <pageSetUpPr fitToPage="1"/>
  </sheetPr>
  <dimension ref="A1:BD191"/>
  <sheetViews>
    <sheetView showGridLines="0" view="pageBreakPreview" topLeftCell="A47" zoomScale="70" zoomScaleNormal="85" zoomScaleSheetLayoutView="70" zoomScalePageLayoutView="50" workbookViewId="0">
      <selection activeCell="W75" sqref="W75"/>
    </sheetView>
  </sheetViews>
  <sheetFormatPr defaultRowHeight="14.5" outlineLevelRow="1" outlineLevelCol="1" x14ac:dyDescent="0.35"/>
  <cols>
    <col min="1" max="1" width="1.453125" customWidth="1"/>
    <col min="2" max="2" width="3.54296875" customWidth="1"/>
    <col min="3" max="3" width="3.81640625" customWidth="1"/>
    <col min="4" max="4" width="11.7265625" customWidth="1"/>
    <col min="6" max="7" width="13.81640625" customWidth="1"/>
    <col min="8" max="8" width="8.54296875" customWidth="1"/>
    <col min="9" max="9" width="2.81640625" customWidth="1"/>
    <col min="10" max="10" width="6.36328125" customWidth="1"/>
    <col min="11" max="11" width="3.54296875" customWidth="1"/>
    <col min="12" max="12" width="15.08984375" customWidth="1"/>
    <col min="13" max="13" width="9.81640625" hidden="1" customWidth="1" outlineLevel="1"/>
    <col min="14" max="14" width="2.26953125" customWidth="1" collapsed="1"/>
    <col min="15" max="15" width="10.81640625" customWidth="1"/>
    <col min="16" max="16" width="2.08984375" customWidth="1"/>
    <col min="18" max="18" width="11" customWidth="1"/>
    <col min="19" max="19" width="5.90625" customWidth="1"/>
    <col min="24" max="24" width="34.1796875" bestFit="1" customWidth="1"/>
  </cols>
  <sheetData>
    <row r="1" spans="2:25" ht="14.5" customHeight="1" x14ac:dyDescent="0.35">
      <c r="J1" s="104"/>
      <c r="K1" s="104"/>
      <c r="L1" s="104"/>
      <c r="M1" s="104"/>
      <c r="N1" s="104"/>
      <c r="O1" s="104"/>
      <c r="P1" s="104"/>
      <c r="Q1" s="104"/>
      <c r="R1" s="104"/>
      <c r="S1" s="104"/>
      <c r="T1" s="104"/>
    </row>
    <row r="2" spans="2:25" ht="14.5" customHeight="1" x14ac:dyDescent="0.35">
      <c r="J2" s="104"/>
      <c r="K2" s="104"/>
      <c r="L2" s="104"/>
      <c r="M2" s="104"/>
      <c r="N2" s="104"/>
      <c r="O2" s="104"/>
      <c r="P2" s="104"/>
      <c r="Q2" s="104"/>
      <c r="R2" s="104"/>
      <c r="S2" s="104"/>
      <c r="T2" s="104"/>
    </row>
    <row r="3" spans="2:25" ht="14.5" customHeight="1" x14ac:dyDescent="0.35">
      <c r="I3" s="152"/>
      <c r="J3" s="152"/>
      <c r="K3" s="152"/>
      <c r="L3" s="152"/>
      <c r="M3" s="152"/>
      <c r="N3" s="152"/>
      <c r="O3" s="152"/>
      <c r="P3" s="152"/>
      <c r="Q3" s="152"/>
      <c r="R3" s="152"/>
      <c r="S3" s="152"/>
      <c r="T3" s="104"/>
    </row>
    <row r="4" spans="2:25" ht="14.5" customHeight="1" x14ac:dyDescent="0.35">
      <c r="I4" s="152"/>
      <c r="J4" s="152"/>
      <c r="K4" s="152"/>
      <c r="L4" s="152"/>
      <c r="M4" s="152"/>
      <c r="N4" s="152"/>
      <c r="O4" s="152"/>
      <c r="P4" s="152"/>
      <c r="Q4" s="152"/>
      <c r="R4" s="152"/>
      <c r="S4" s="152"/>
      <c r="T4" s="104"/>
    </row>
    <row r="5" spans="2:25" ht="8.5" customHeight="1" x14ac:dyDescent="0.35">
      <c r="I5" s="152"/>
      <c r="J5" s="152"/>
      <c r="K5" s="152"/>
      <c r="L5" s="152"/>
      <c r="M5" s="152"/>
      <c r="N5" s="152"/>
      <c r="O5" s="152"/>
      <c r="P5" s="152"/>
      <c r="Q5" s="152"/>
      <c r="R5" s="152"/>
      <c r="S5" s="152"/>
    </row>
    <row r="6" spans="2:25" s="2" customFormat="1" ht="29.5" customHeight="1" x14ac:dyDescent="0.35">
      <c r="I6" s="152"/>
      <c r="J6" s="152"/>
      <c r="K6" s="152"/>
      <c r="L6" s="152"/>
      <c r="M6" s="152"/>
      <c r="N6" s="152"/>
      <c r="O6" s="152"/>
      <c r="P6" s="152"/>
      <c r="Q6" s="152"/>
      <c r="R6" s="152"/>
      <c r="S6" s="152"/>
    </row>
    <row r="7" spans="2:25" s="2" customFormat="1" ht="17.25" customHeight="1" x14ac:dyDescent="0.35">
      <c r="B7" s="413" t="s">
        <v>5</v>
      </c>
      <c r="C7" s="414"/>
      <c r="D7" s="414"/>
      <c r="E7" s="414"/>
      <c r="F7" s="414"/>
      <c r="G7" s="415"/>
      <c r="I7" s="152"/>
      <c r="J7" s="152"/>
      <c r="K7" s="152"/>
      <c r="L7" s="152"/>
      <c r="M7" s="152"/>
      <c r="N7" s="152"/>
      <c r="O7" s="152"/>
      <c r="P7" s="152"/>
      <c r="Q7" s="152"/>
      <c r="R7" s="152"/>
      <c r="S7" s="152"/>
    </row>
    <row r="8" spans="2:25" s="2" customFormat="1" ht="14.5" customHeight="1" x14ac:dyDescent="0.35">
      <c r="B8" s="416" t="s">
        <v>0</v>
      </c>
      <c r="C8" s="417"/>
      <c r="D8" s="418"/>
      <c r="E8" s="419" t="s">
        <v>113</v>
      </c>
      <c r="F8" s="420"/>
      <c r="G8" s="421"/>
      <c r="I8" s="152"/>
      <c r="J8" s="152"/>
      <c r="K8" s="152"/>
      <c r="L8" s="152"/>
      <c r="M8" s="152"/>
      <c r="N8" s="152"/>
      <c r="O8" s="152"/>
      <c r="P8" s="152"/>
      <c r="Q8" s="152"/>
      <c r="R8" s="152"/>
      <c r="S8" s="152"/>
      <c r="U8" s="2" t="s">
        <v>167</v>
      </c>
    </row>
    <row r="9" spans="2:25" s="2" customFormat="1" x14ac:dyDescent="0.35">
      <c r="B9" s="416" t="s">
        <v>1</v>
      </c>
      <c r="C9" s="417"/>
      <c r="D9" s="418"/>
      <c r="E9" s="422" t="s">
        <v>96</v>
      </c>
      <c r="F9" s="423"/>
      <c r="G9" s="424"/>
      <c r="I9" s="152"/>
      <c r="J9" s="152"/>
      <c r="K9" s="152"/>
      <c r="L9" s="152"/>
      <c r="M9" s="152"/>
      <c r="N9" s="152"/>
      <c r="O9" s="152"/>
      <c r="P9" s="152"/>
      <c r="Q9" s="152"/>
      <c r="R9" s="152"/>
      <c r="S9" s="152"/>
      <c r="U9" s="2" t="s">
        <v>167</v>
      </c>
    </row>
    <row r="10" spans="2:25" s="2" customFormat="1" x14ac:dyDescent="0.35">
      <c r="B10" s="118" t="s">
        <v>2</v>
      </c>
      <c r="C10" s="119"/>
      <c r="D10" s="120"/>
      <c r="E10" s="422" t="s">
        <v>97</v>
      </c>
      <c r="F10" s="423"/>
      <c r="G10" s="424"/>
      <c r="I10" s="152"/>
      <c r="J10" s="152"/>
      <c r="K10" s="152"/>
      <c r="L10" s="152"/>
      <c r="M10" s="152"/>
      <c r="N10" s="152"/>
      <c r="O10" s="152"/>
      <c r="P10" s="152"/>
      <c r="Q10" s="152"/>
      <c r="R10" s="152"/>
      <c r="S10" s="152"/>
      <c r="U10" s="2" t="s">
        <v>167</v>
      </c>
    </row>
    <row r="11" spans="2:25" s="2" customFormat="1" x14ac:dyDescent="0.35">
      <c r="B11" s="425" t="s">
        <v>3</v>
      </c>
      <c r="C11" s="426"/>
      <c r="D11" s="426"/>
      <c r="E11" s="422" t="s">
        <v>114</v>
      </c>
      <c r="F11" s="423"/>
      <c r="G11" s="424"/>
      <c r="I11" s="152"/>
      <c r="J11" s="152"/>
      <c r="K11" s="152"/>
      <c r="L11" s="152"/>
      <c r="M11" s="152"/>
      <c r="N11" s="152"/>
      <c r="O11" s="152"/>
      <c r="P11" s="152"/>
      <c r="Q11" s="152"/>
      <c r="R11" s="152"/>
      <c r="S11" s="152"/>
      <c r="U11" s="2" t="s">
        <v>167</v>
      </c>
    </row>
    <row r="12" spans="2:25" s="2" customFormat="1" x14ac:dyDescent="0.35">
      <c r="B12" s="427" t="s">
        <v>4</v>
      </c>
      <c r="C12" s="428"/>
      <c r="D12" s="428"/>
      <c r="E12" s="397" t="s">
        <v>185</v>
      </c>
      <c r="F12" s="398"/>
      <c r="G12" s="399"/>
      <c r="I12" s="152"/>
      <c r="J12" s="152"/>
      <c r="K12" s="152"/>
      <c r="L12" s="152"/>
      <c r="M12" s="152"/>
      <c r="N12" s="152"/>
      <c r="O12" s="152"/>
      <c r="P12" s="152"/>
      <c r="Q12" s="152"/>
      <c r="R12" s="152"/>
      <c r="S12" s="152"/>
      <c r="U12" s="2" t="s">
        <v>167</v>
      </c>
    </row>
    <row r="13" spans="2:25" s="2" customFormat="1" ht="14.5" customHeight="1" x14ac:dyDescent="0.35">
      <c r="J13" s="36"/>
      <c r="K13" s="36"/>
      <c r="L13" s="36"/>
      <c r="M13" s="36"/>
      <c r="N13" s="36"/>
      <c r="O13" s="36"/>
      <c r="P13" s="36"/>
      <c r="Q13" s="36"/>
      <c r="R13" s="36"/>
      <c r="S13" s="36"/>
    </row>
    <row r="14" spans="2:25" s="2" customFormat="1" ht="17.25" customHeight="1" x14ac:dyDescent="0.35">
      <c r="B14" s="400" t="s">
        <v>6</v>
      </c>
      <c r="C14" s="401"/>
      <c r="D14" s="401"/>
      <c r="E14" s="401"/>
      <c r="F14" s="401"/>
      <c r="G14" s="401"/>
      <c r="H14" s="401"/>
      <c r="I14" s="401"/>
      <c r="J14" s="401"/>
      <c r="K14" s="401"/>
      <c r="L14" s="401"/>
      <c r="M14" s="401"/>
      <c r="N14" s="401"/>
      <c r="O14" s="401"/>
      <c r="P14" s="401"/>
      <c r="Q14" s="401"/>
      <c r="R14" s="401"/>
      <c r="S14" s="402"/>
      <c r="Y14"/>
    </row>
    <row r="15" spans="2:25" s="2" customFormat="1" ht="17.25" customHeight="1" x14ac:dyDescent="0.35">
      <c r="B15" s="403" t="s">
        <v>7</v>
      </c>
      <c r="C15" s="404"/>
      <c r="D15" s="404"/>
      <c r="E15" s="404"/>
      <c r="F15" s="404"/>
      <c r="G15" s="404"/>
      <c r="H15" s="404"/>
      <c r="I15" s="404"/>
      <c r="J15" s="404"/>
      <c r="K15" s="404"/>
      <c r="L15" s="404"/>
      <c r="M15" s="404"/>
      <c r="N15" s="404"/>
      <c r="O15" s="404"/>
      <c r="P15" s="404"/>
      <c r="Q15" s="404"/>
      <c r="R15" s="404"/>
      <c r="S15" s="405"/>
    </row>
    <row r="16" spans="2:25" s="2" customFormat="1" ht="28.5" customHeight="1" x14ac:dyDescent="0.35">
      <c r="B16" s="406" t="s">
        <v>205</v>
      </c>
      <c r="C16" s="407"/>
      <c r="D16" s="407"/>
      <c r="E16" s="407"/>
      <c r="F16" s="408"/>
      <c r="G16" s="406" t="s">
        <v>206</v>
      </c>
      <c r="H16" s="407"/>
      <c r="I16" s="407"/>
      <c r="J16" s="409"/>
      <c r="K16" s="409"/>
      <c r="L16" s="410"/>
      <c r="M16" s="117"/>
      <c r="N16" s="411" t="s">
        <v>207</v>
      </c>
      <c r="O16" s="411"/>
      <c r="P16" s="411"/>
      <c r="Q16" s="411"/>
      <c r="R16" s="411"/>
      <c r="S16" s="412"/>
      <c r="U16" s="2" t="s">
        <v>166</v>
      </c>
    </row>
    <row r="17" spans="2:21" s="2" customFormat="1" ht="9" customHeight="1" x14ac:dyDescent="0.35">
      <c r="B17" s="96"/>
      <c r="C17" s="97"/>
      <c r="D17" s="97"/>
      <c r="E17" s="97"/>
      <c r="F17" s="97"/>
      <c r="G17" s="97"/>
      <c r="H17" s="98"/>
      <c r="I17" s="99"/>
      <c r="J17" s="96"/>
      <c r="K17" s="97"/>
      <c r="L17" s="97"/>
      <c r="M17" s="97"/>
      <c r="N17" s="97"/>
      <c r="O17" s="97"/>
      <c r="P17" s="97"/>
      <c r="Q17" s="97"/>
      <c r="R17" s="97"/>
      <c r="S17" s="98"/>
    </row>
    <row r="18" spans="2:21" s="2" customFormat="1" x14ac:dyDescent="0.35">
      <c r="B18" s="391" t="s">
        <v>187</v>
      </c>
      <c r="C18" s="392"/>
      <c r="D18" s="392"/>
      <c r="E18" s="392"/>
      <c r="F18" s="392"/>
      <c r="G18" s="392"/>
      <c r="H18" s="393"/>
      <c r="I18" s="87"/>
      <c r="J18" s="388" t="s">
        <v>201</v>
      </c>
      <c r="K18" s="389"/>
      <c r="L18" s="389"/>
      <c r="M18" s="389"/>
      <c r="N18" s="389"/>
      <c r="O18" s="389"/>
      <c r="P18" s="389"/>
      <c r="Q18" s="389"/>
      <c r="R18" s="389"/>
      <c r="S18" s="390"/>
    </row>
    <row r="19" spans="2:21" s="2" customFormat="1" ht="14.5" customHeight="1" x14ac:dyDescent="0.35">
      <c r="B19" s="394" t="s">
        <v>202</v>
      </c>
      <c r="C19" s="395"/>
      <c r="D19" s="395"/>
      <c r="E19" s="395"/>
      <c r="F19" s="395"/>
      <c r="G19" s="395"/>
      <c r="H19" s="396"/>
      <c r="I19" s="88"/>
      <c r="J19" s="388" t="s">
        <v>188</v>
      </c>
      <c r="K19" s="389"/>
      <c r="L19" s="389"/>
      <c r="M19" s="389"/>
      <c r="N19" s="389"/>
      <c r="O19" s="389"/>
      <c r="P19" s="389"/>
      <c r="Q19" s="389"/>
      <c r="R19" s="389"/>
      <c r="S19" s="390"/>
    </row>
    <row r="20" spans="2:21" s="2" customFormat="1" x14ac:dyDescent="0.35">
      <c r="B20" s="394"/>
      <c r="C20" s="395"/>
      <c r="D20" s="395"/>
      <c r="E20" s="395"/>
      <c r="F20" s="395"/>
      <c r="G20" s="395"/>
      <c r="H20" s="396"/>
      <c r="I20" s="88"/>
      <c r="J20" s="388" t="s">
        <v>195</v>
      </c>
      <c r="K20" s="389"/>
      <c r="L20" s="389"/>
      <c r="M20" s="389"/>
      <c r="N20" s="389"/>
      <c r="O20" s="389"/>
      <c r="P20" s="389"/>
      <c r="Q20" s="389"/>
      <c r="R20" s="389"/>
      <c r="S20" s="390"/>
    </row>
    <row r="21" spans="2:21" s="2" customFormat="1" x14ac:dyDescent="0.35">
      <c r="B21" s="385" t="s">
        <v>199</v>
      </c>
      <c r="C21" s="386"/>
      <c r="D21" s="386"/>
      <c r="E21" s="386"/>
      <c r="F21" s="386"/>
      <c r="G21" s="386"/>
      <c r="H21" s="387"/>
      <c r="I21" s="88"/>
      <c r="J21" s="388" t="s">
        <v>192</v>
      </c>
      <c r="K21" s="389"/>
      <c r="L21" s="389"/>
      <c r="M21" s="389"/>
      <c r="N21" s="389"/>
      <c r="O21" s="389"/>
      <c r="P21" s="389"/>
      <c r="Q21" s="389"/>
      <c r="R21" s="389"/>
      <c r="S21" s="390"/>
    </row>
    <row r="22" spans="2:21" s="2" customFormat="1" x14ac:dyDescent="0.35">
      <c r="B22" s="385" t="s">
        <v>200</v>
      </c>
      <c r="C22" s="386"/>
      <c r="D22" s="386"/>
      <c r="E22" s="386"/>
      <c r="F22" s="386"/>
      <c r="G22" s="386"/>
      <c r="H22" s="387"/>
      <c r="I22" s="88"/>
      <c r="J22" s="388" t="s">
        <v>198</v>
      </c>
      <c r="K22" s="389"/>
      <c r="L22" s="389"/>
      <c r="M22" s="389"/>
      <c r="N22" s="389"/>
      <c r="O22" s="389"/>
      <c r="P22" s="389"/>
      <c r="Q22" s="389"/>
      <c r="R22" s="389"/>
      <c r="S22" s="390"/>
    </row>
    <row r="23" spans="2:21" s="2" customFormat="1" x14ac:dyDescent="0.35">
      <c r="B23" s="385" t="s">
        <v>193</v>
      </c>
      <c r="C23" s="386"/>
      <c r="D23" s="386"/>
      <c r="E23" s="386"/>
      <c r="F23" s="386"/>
      <c r="G23" s="386"/>
      <c r="H23" s="387"/>
      <c r="I23" s="88"/>
      <c r="J23" s="281"/>
      <c r="K23" s="282"/>
      <c r="L23" s="282"/>
      <c r="M23" s="282"/>
      <c r="N23" s="282"/>
      <c r="O23" s="282"/>
      <c r="P23" s="282"/>
      <c r="Q23" s="282"/>
      <c r="R23" s="282"/>
      <c r="S23" s="283"/>
    </row>
    <row r="24" spans="2:21" s="2" customFormat="1" x14ac:dyDescent="0.35">
      <c r="B24" s="385" t="s">
        <v>194</v>
      </c>
      <c r="C24" s="386"/>
      <c r="D24" s="386"/>
      <c r="E24" s="386"/>
      <c r="F24" s="386"/>
      <c r="G24" s="386"/>
      <c r="H24" s="387"/>
      <c r="I24" s="88"/>
      <c r="J24" s="281"/>
      <c r="K24" s="282"/>
      <c r="L24" s="282"/>
      <c r="M24" s="282"/>
      <c r="N24" s="282"/>
      <c r="O24" s="282"/>
      <c r="P24" s="282"/>
      <c r="Q24" s="282"/>
      <c r="R24" s="282"/>
      <c r="S24" s="283"/>
      <c r="U24" s="2" t="s">
        <v>164</v>
      </c>
    </row>
    <row r="25" spans="2:21" s="2" customFormat="1" x14ac:dyDescent="0.35">
      <c r="B25" s="385" t="s">
        <v>196</v>
      </c>
      <c r="C25" s="386"/>
      <c r="D25" s="386"/>
      <c r="E25" s="386"/>
      <c r="F25" s="386"/>
      <c r="G25" s="386"/>
      <c r="H25" s="387"/>
      <c r="I25" s="88"/>
      <c r="J25" s="281"/>
      <c r="K25" s="282"/>
      <c r="L25" s="282"/>
      <c r="M25" s="282"/>
      <c r="N25" s="282"/>
      <c r="O25" s="282"/>
      <c r="P25" s="282"/>
      <c r="Q25" s="282"/>
      <c r="R25" s="282"/>
      <c r="S25" s="283"/>
      <c r="U25" s="2" t="s">
        <v>165</v>
      </c>
    </row>
    <row r="26" spans="2:21" s="2" customFormat="1" x14ac:dyDescent="0.35">
      <c r="B26" s="385" t="s">
        <v>197</v>
      </c>
      <c r="C26" s="386"/>
      <c r="D26" s="386"/>
      <c r="E26" s="386"/>
      <c r="F26" s="386"/>
      <c r="G26" s="386"/>
      <c r="H26" s="387"/>
      <c r="I26" s="88"/>
      <c r="J26" s="281"/>
      <c r="K26" s="282"/>
      <c r="L26" s="282"/>
      <c r="M26" s="282"/>
      <c r="N26" s="282"/>
      <c r="O26" s="282"/>
      <c r="P26" s="282"/>
      <c r="Q26" s="282"/>
      <c r="R26" s="282"/>
      <c r="S26" s="283"/>
    </row>
    <row r="27" spans="2:21" s="2" customFormat="1" ht="17.25" hidden="1" customHeight="1" outlineLevel="1" x14ac:dyDescent="0.35">
      <c r="B27" s="90" t="s">
        <v>28</v>
      </c>
      <c r="C27" s="100" t="s">
        <v>106</v>
      </c>
      <c r="D27" s="20"/>
      <c r="E27" s="17"/>
      <c r="F27" s="17"/>
      <c r="G27" s="17"/>
      <c r="H27" s="91"/>
      <c r="I27" s="88"/>
      <c r="J27" s="92"/>
      <c r="K27" s="101"/>
      <c r="L27" s="101"/>
      <c r="M27" s="101"/>
      <c r="N27" s="101"/>
      <c r="O27" s="101"/>
      <c r="P27" s="101"/>
      <c r="Q27" s="101"/>
      <c r="R27" s="101"/>
      <c r="S27" s="93"/>
    </row>
    <row r="28" spans="2:21" s="2" customFormat="1" ht="8.5" customHeight="1" collapsed="1" x14ac:dyDescent="0.35">
      <c r="B28" s="271"/>
      <c r="C28" s="272"/>
      <c r="D28" s="272"/>
      <c r="E28" s="272"/>
      <c r="F28" s="272"/>
      <c r="G28" s="272"/>
      <c r="H28" s="273"/>
      <c r="I28" s="89"/>
      <c r="J28" s="284"/>
      <c r="K28" s="285"/>
      <c r="L28" s="285"/>
      <c r="M28" s="285"/>
      <c r="N28" s="285"/>
      <c r="O28" s="285"/>
      <c r="P28" s="285"/>
      <c r="Q28" s="285"/>
      <c r="R28" s="285"/>
      <c r="S28" s="286"/>
    </row>
    <row r="29" spans="2:21" s="2" customFormat="1" ht="17.25" hidden="1" customHeight="1" outlineLevel="1" x14ac:dyDescent="0.35">
      <c r="B29" s="16" t="s">
        <v>8</v>
      </c>
      <c r="C29" s="17"/>
      <c r="D29" s="17"/>
      <c r="E29" s="17"/>
      <c r="F29" s="17"/>
      <c r="G29" s="17"/>
      <c r="H29" s="17"/>
      <c r="I29" s="17"/>
      <c r="J29" s="17"/>
      <c r="K29" s="17"/>
      <c r="L29" s="17"/>
      <c r="M29" s="17"/>
      <c r="N29" s="17"/>
      <c r="O29" s="17"/>
      <c r="P29" s="17"/>
      <c r="Q29" s="17"/>
      <c r="R29" s="17"/>
      <c r="S29" s="18"/>
    </row>
    <row r="30" spans="2:21" s="2" customFormat="1" ht="17.25" hidden="1" customHeight="1" outlineLevel="1" x14ac:dyDescent="0.35">
      <c r="B30" s="19" t="s">
        <v>28</v>
      </c>
      <c r="C30" s="20" t="s">
        <v>9</v>
      </c>
      <c r="D30" s="20"/>
      <c r="E30" s="17"/>
      <c r="F30" s="17"/>
      <c r="G30" s="17"/>
      <c r="H30" s="17"/>
      <c r="I30" s="17"/>
      <c r="J30" s="17"/>
      <c r="K30" s="17"/>
      <c r="L30" s="17"/>
      <c r="M30" s="17"/>
      <c r="N30" s="17"/>
      <c r="O30" s="17"/>
      <c r="P30" s="17"/>
      <c r="Q30" s="17"/>
      <c r="R30" s="17"/>
      <c r="S30" s="18"/>
    </row>
    <row r="31" spans="2:21" s="2" customFormat="1" ht="17.25" hidden="1" customHeight="1" outlineLevel="1" x14ac:dyDescent="0.35">
      <c r="B31" s="21"/>
      <c r="C31" s="22" t="s">
        <v>28</v>
      </c>
      <c r="D31" s="20" t="s">
        <v>10</v>
      </c>
      <c r="E31" s="17"/>
      <c r="F31" s="17"/>
      <c r="G31" s="17"/>
      <c r="H31" s="17"/>
      <c r="I31" s="17"/>
      <c r="J31" s="17"/>
      <c r="K31" s="17"/>
      <c r="L31" s="17"/>
      <c r="M31" s="17"/>
      <c r="N31" s="17"/>
      <c r="O31" s="17"/>
      <c r="P31" s="17"/>
      <c r="Q31" s="17"/>
      <c r="R31" s="17"/>
      <c r="S31" s="18"/>
    </row>
    <row r="32" spans="2:21" s="2" customFormat="1" ht="17.25" hidden="1" customHeight="1" outlineLevel="1" x14ac:dyDescent="0.35">
      <c r="B32" s="21"/>
      <c r="C32" s="22" t="s">
        <v>28</v>
      </c>
      <c r="D32" s="20" t="s">
        <v>38</v>
      </c>
      <c r="E32" s="17"/>
      <c r="F32" s="17"/>
      <c r="G32" s="17"/>
      <c r="H32" s="17"/>
      <c r="I32" s="17"/>
      <c r="J32" s="17"/>
      <c r="K32" s="17"/>
      <c r="L32" s="17"/>
      <c r="M32" s="17"/>
      <c r="N32" s="17"/>
      <c r="O32" s="17"/>
      <c r="P32" s="17"/>
      <c r="Q32" s="17"/>
      <c r="R32" s="17"/>
      <c r="S32" s="18"/>
    </row>
    <row r="33" spans="2:19" s="2" customFormat="1" ht="17" hidden="1" customHeight="1" outlineLevel="1" x14ac:dyDescent="0.35">
      <c r="B33" s="27" t="s">
        <v>28</v>
      </c>
      <c r="C33" s="23" t="s">
        <v>34</v>
      </c>
      <c r="D33" s="23"/>
      <c r="E33" s="24"/>
      <c r="F33" s="24"/>
      <c r="G33" s="24"/>
      <c r="H33" s="24"/>
      <c r="I33" s="24"/>
      <c r="J33" s="24"/>
      <c r="K33" s="24"/>
      <c r="L33" s="24"/>
      <c r="M33" s="24"/>
      <c r="N33" s="24"/>
      <c r="O33" s="24"/>
      <c r="P33" s="24"/>
      <c r="Q33" s="24"/>
      <c r="R33" s="24"/>
      <c r="S33" s="25"/>
    </row>
    <row r="34" spans="2:19" s="2" customFormat="1" ht="16.5" customHeight="1" collapsed="1" x14ac:dyDescent="0.35"/>
    <row r="35" spans="2:19" s="2" customFormat="1" ht="27" customHeight="1" x14ac:dyDescent="0.35">
      <c r="B35" s="376" t="s">
        <v>11</v>
      </c>
      <c r="C35" s="377"/>
      <c r="D35" s="377"/>
      <c r="E35" s="377"/>
      <c r="F35" s="377"/>
      <c r="G35" s="377"/>
      <c r="H35" s="377"/>
      <c r="I35" s="377"/>
      <c r="J35" s="377"/>
      <c r="K35" s="377"/>
      <c r="L35" s="378"/>
      <c r="M35" s="47"/>
    </row>
    <row r="36" spans="2:19" s="2" customFormat="1" ht="17.25" customHeight="1" x14ac:dyDescent="0.35">
      <c r="B36" s="379" t="s">
        <v>178</v>
      </c>
      <c r="C36" s="379"/>
      <c r="D36" s="379"/>
      <c r="E36" s="379" t="s">
        <v>177</v>
      </c>
      <c r="F36" s="379"/>
      <c r="G36" s="379"/>
      <c r="H36" s="379"/>
      <c r="I36" s="379"/>
      <c r="J36" s="379"/>
      <c r="K36" s="379"/>
      <c r="L36" s="110" t="s">
        <v>13</v>
      </c>
      <c r="M36" s="48"/>
    </row>
    <row r="37" spans="2:19" s="2" customFormat="1" ht="14.5" customHeight="1" x14ac:dyDescent="0.35">
      <c r="B37" s="380" t="s">
        <v>170</v>
      </c>
      <c r="C37" s="381"/>
      <c r="D37" s="381"/>
      <c r="E37" s="383" t="s">
        <v>161</v>
      </c>
      <c r="F37" s="383"/>
      <c r="G37" s="383"/>
      <c r="H37" s="383"/>
      <c r="I37" s="383"/>
      <c r="J37" s="383"/>
      <c r="K37" s="383"/>
      <c r="L37" s="112">
        <v>12500</v>
      </c>
      <c r="M37" s="49"/>
    </row>
    <row r="38" spans="2:19" s="2" customFormat="1" ht="14.5" customHeight="1" x14ac:dyDescent="0.35">
      <c r="B38" s="382"/>
      <c r="C38" s="381"/>
      <c r="D38" s="381"/>
      <c r="E38" s="384" t="s">
        <v>160</v>
      </c>
      <c r="F38" s="384"/>
      <c r="G38" s="384"/>
      <c r="H38" s="384"/>
      <c r="I38" s="384"/>
      <c r="J38" s="384"/>
      <c r="K38" s="384"/>
      <c r="L38" s="107" t="s">
        <v>156</v>
      </c>
      <c r="M38" s="49"/>
    </row>
    <row r="39" spans="2:19" s="2" customFormat="1" ht="14.5" customHeight="1" x14ac:dyDescent="0.35">
      <c r="B39" s="382"/>
      <c r="C39" s="381"/>
      <c r="D39" s="381"/>
      <c r="E39" s="384" t="s">
        <v>155</v>
      </c>
      <c r="F39" s="384"/>
      <c r="G39" s="384"/>
      <c r="H39" s="384"/>
      <c r="I39" s="384"/>
      <c r="J39" s="384"/>
      <c r="K39" s="384"/>
      <c r="L39" s="107" t="s">
        <v>156</v>
      </c>
      <c r="M39" s="49"/>
    </row>
    <row r="40" spans="2:19" s="2" customFormat="1" ht="14.5" customHeight="1" x14ac:dyDescent="0.35">
      <c r="B40" s="382"/>
      <c r="C40" s="381"/>
      <c r="D40" s="381"/>
      <c r="E40" s="384" t="s">
        <v>159</v>
      </c>
      <c r="F40" s="384"/>
      <c r="G40" s="384"/>
      <c r="H40" s="384"/>
      <c r="I40" s="384"/>
      <c r="J40" s="384"/>
      <c r="K40" s="384"/>
      <c r="L40" s="107" t="s">
        <v>156</v>
      </c>
      <c r="M40" s="49"/>
    </row>
    <row r="41" spans="2:19" s="2" customFormat="1" ht="14.5" customHeight="1" x14ac:dyDescent="0.35">
      <c r="B41" s="382"/>
      <c r="C41" s="381"/>
      <c r="D41" s="381"/>
      <c r="E41" s="384" t="s">
        <v>153</v>
      </c>
      <c r="F41" s="384"/>
      <c r="G41" s="384"/>
      <c r="H41" s="384"/>
      <c r="I41" s="384"/>
      <c r="J41" s="384"/>
      <c r="K41" s="384"/>
      <c r="L41" s="107" t="s">
        <v>156</v>
      </c>
      <c r="M41" s="49"/>
    </row>
    <row r="42" spans="2:19" s="2" customFormat="1" ht="14.5" customHeight="1" outlineLevel="1" x14ac:dyDescent="0.35">
      <c r="B42" s="382"/>
      <c r="C42" s="381"/>
      <c r="D42" s="381"/>
      <c r="E42" s="370"/>
      <c r="F42" s="370"/>
      <c r="G42" s="370"/>
      <c r="H42" s="370"/>
      <c r="I42" s="370"/>
      <c r="J42" s="370"/>
      <c r="K42" s="370"/>
      <c r="L42" s="106"/>
      <c r="M42" s="49"/>
    </row>
    <row r="43" spans="2:19" s="2" customFormat="1" ht="14.5" customHeight="1" outlineLevel="1" x14ac:dyDescent="0.35">
      <c r="B43" s="382"/>
      <c r="C43" s="381"/>
      <c r="D43" s="381"/>
      <c r="E43" s="370"/>
      <c r="F43" s="370"/>
      <c r="G43" s="370"/>
      <c r="H43" s="370"/>
      <c r="I43" s="370"/>
      <c r="J43" s="370"/>
      <c r="K43" s="370"/>
      <c r="L43" s="106"/>
      <c r="M43" s="49"/>
    </row>
    <row r="44" spans="2:19" s="2" customFormat="1" ht="14.5" customHeight="1" outlineLevel="1" x14ac:dyDescent="0.35">
      <c r="B44" s="382"/>
      <c r="C44" s="381"/>
      <c r="D44" s="381"/>
      <c r="E44" s="370"/>
      <c r="F44" s="370"/>
      <c r="G44" s="370"/>
      <c r="H44" s="370"/>
      <c r="I44" s="370"/>
      <c r="J44" s="370"/>
      <c r="K44" s="370"/>
      <c r="L44" s="106"/>
      <c r="M44" s="49"/>
    </row>
    <row r="45" spans="2:19" s="2" customFormat="1" ht="17.25" customHeight="1" x14ac:dyDescent="0.35">
      <c r="B45" s="382"/>
      <c r="C45" s="381"/>
      <c r="D45" s="381"/>
      <c r="E45" s="371" t="s">
        <v>152</v>
      </c>
      <c r="F45" s="371"/>
      <c r="G45" s="371"/>
      <c r="H45" s="371"/>
      <c r="I45" s="371"/>
      <c r="J45" s="371"/>
      <c r="K45" s="371"/>
      <c r="L45" s="108">
        <f>SUM(L37:L44)</f>
        <v>12500</v>
      </c>
      <c r="M45" s="49"/>
    </row>
    <row r="46" spans="2:19" s="2" customFormat="1" ht="8.5" customHeight="1" x14ac:dyDescent="0.35">
      <c r="B46" s="296"/>
      <c r="C46" s="297"/>
      <c r="D46" s="297"/>
      <c r="E46" s="297"/>
      <c r="F46" s="297"/>
      <c r="G46" s="297"/>
      <c r="H46" s="297"/>
      <c r="I46" s="297"/>
      <c r="J46" s="297"/>
      <c r="K46" s="297"/>
      <c r="L46" s="298"/>
      <c r="M46" s="49"/>
    </row>
    <row r="47" spans="2:19" s="2" customFormat="1" ht="14.5" customHeight="1" x14ac:dyDescent="0.35">
      <c r="B47" s="372" t="s">
        <v>171</v>
      </c>
      <c r="C47" s="373"/>
      <c r="D47" s="373"/>
      <c r="E47" s="361" t="s">
        <v>157</v>
      </c>
      <c r="F47" s="361"/>
      <c r="G47" s="361"/>
      <c r="H47" s="361"/>
      <c r="I47" s="361"/>
      <c r="J47" s="361"/>
      <c r="K47" s="361"/>
      <c r="L47" s="113">
        <v>0</v>
      </c>
      <c r="M47" s="50"/>
    </row>
    <row r="48" spans="2:19" s="2" customFormat="1" ht="14.5" customHeight="1" x14ac:dyDescent="0.35">
      <c r="B48" s="374"/>
      <c r="C48" s="375"/>
      <c r="D48" s="375"/>
      <c r="E48" s="361" t="s">
        <v>158</v>
      </c>
      <c r="F48" s="361"/>
      <c r="G48" s="361"/>
      <c r="H48" s="361"/>
      <c r="I48" s="361"/>
      <c r="J48" s="361"/>
      <c r="K48" s="361"/>
      <c r="L48" s="113">
        <v>0</v>
      </c>
      <c r="M48" s="50"/>
    </row>
    <row r="49" spans="2:25" s="2" customFormat="1" ht="14.5" customHeight="1" x14ac:dyDescent="0.35">
      <c r="B49" s="374"/>
      <c r="C49" s="375"/>
      <c r="D49" s="375"/>
      <c r="E49" s="361" t="s">
        <v>154</v>
      </c>
      <c r="F49" s="361"/>
      <c r="G49" s="361"/>
      <c r="H49" s="361"/>
      <c r="I49" s="361"/>
      <c r="J49" s="361"/>
      <c r="K49" s="361"/>
      <c r="L49" s="113">
        <v>0</v>
      </c>
      <c r="M49" s="50"/>
      <c r="V49" s="168"/>
      <c r="W49" s="170"/>
      <c r="X49" s="170"/>
      <c r="Y49" s="170"/>
    </row>
    <row r="50" spans="2:25" s="2" customFormat="1" ht="14.5" customHeight="1" x14ac:dyDescent="0.35">
      <c r="B50" s="374"/>
      <c r="C50" s="375"/>
      <c r="D50" s="375"/>
      <c r="E50" s="361" t="s">
        <v>162</v>
      </c>
      <c r="F50" s="361"/>
      <c r="G50" s="361"/>
      <c r="H50" s="361"/>
      <c r="I50" s="361"/>
      <c r="J50" s="361"/>
      <c r="K50" s="361"/>
      <c r="L50" s="113">
        <v>0</v>
      </c>
      <c r="M50" s="50"/>
      <c r="V50" s="169"/>
      <c r="W50" s="170"/>
      <c r="X50" s="170"/>
      <c r="Y50" s="170"/>
    </row>
    <row r="51" spans="2:25" s="2" customFormat="1" ht="14.5" hidden="1" customHeight="1" outlineLevel="1" x14ac:dyDescent="0.35">
      <c r="B51" s="374"/>
      <c r="C51" s="375"/>
      <c r="D51" s="375"/>
      <c r="E51" s="362"/>
      <c r="F51" s="362"/>
      <c r="G51" s="362"/>
      <c r="H51" s="362"/>
      <c r="I51" s="362"/>
      <c r="J51" s="362"/>
      <c r="K51" s="362"/>
      <c r="L51" s="111">
        <v>0</v>
      </c>
      <c r="M51" s="50"/>
      <c r="V51" s="169"/>
      <c r="W51" s="170"/>
      <c r="X51" s="170"/>
      <c r="Y51" s="170"/>
    </row>
    <row r="52" spans="2:25" s="2" customFormat="1" ht="10.5" customHeight="1" collapsed="1" x14ac:dyDescent="0.35">
      <c r="B52" s="296"/>
      <c r="C52" s="297"/>
      <c r="D52" s="297"/>
      <c r="E52" s="297"/>
      <c r="F52" s="297"/>
      <c r="G52" s="297"/>
      <c r="H52" s="297"/>
      <c r="I52" s="297"/>
      <c r="J52" s="297"/>
      <c r="K52" s="297"/>
      <c r="L52" s="298"/>
      <c r="M52" s="51"/>
      <c r="V52" s="169"/>
      <c r="W52" s="170"/>
      <c r="X52" s="170"/>
      <c r="Y52" s="170"/>
    </row>
    <row r="53" spans="2:25" s="2" customFormat="1" ht="14.5" customHeight="1" x14ac:dyDescent="0.35">
      <c r="B53" s="363" t="s">
        <v>14</v>
      </c>
      <c r="C53" s="364"/>
      <c r="D53" s="364"/>
      <c r="E53" s="348" t="s">
        <v>12</v>
      </c>
      <c r="F53" s="348"/>
      <c r="G53" s="348"/>
      <c r="H53" s="348"/>
      <c r="I53" s="348"/>
      <c r="J53" s="348"/>
      <c r="K53" s="348"/>
      <c r="L53" s="114">
        <v>1000</v>
      </c>
      <c r="M53" s="54" t="e">
        <f>(L53/#REF!)</f>
        <v>#REF!</v>
      </c>
      <c r="W53" s="10"/>
    </row>
    <row r="54" spans="2:25" s="2" customFormat="1" ht="14.5" customHeight="1" x14ac:dyDescent="0.35">
      <c r="B54" s="365"/>
      <c r="C54" s="366"/>
      <c r="D54" s="366"/>
      <c r="E54" s="369" t="s">
        <v>179</v>
      </c>
      <c r="F54" s="369"/>
      <c r="G54" s="369"/>
      <c r="H54" s="369"/>
      <c r="I54" s="369"/>
      <c r="J54" s="369"/>
      <c r="K54" s="369"/>
      <c r="L54" s="115" t="s">
        <v>156</v>
      </c>
      <c r="M54" s="54"/>
      <c r="W54" s="10"/>
    </row>
    <row r="55" spans="2:25" s="2" customFormat="1" ht="14.5" customHeight="1" x14ac:dyDescent="0.35">
      <c r="B55" s="365"/>
      <c r="C55" s="366"/>
      <c r="D55" s="366"/>
      <c r="E55" s="348" t="s">
        <v>15</v>
      </c>
      <c r="F55" s="348"/>
      <c r="G55" s="348"/>
      <c r="H55" s="348"/>
      <c r="I55" s="348"/>
      <c r="J55" s="348"/>
      <c r="K55" s="348"/>
      <c r="L55" s="114">
        <v>50000</v>
      </c>
      <c r="M55" s="54" t="e">
        <f>(L55/#REF!)</f>
        <v>#REF!</v>
      </c>
      <c r="W55" s="10"/>
      <c r="X55" s="10"/>
      <c r="Y55" s="10"/>
    </row>
    <row r="56" spans="2:25" s="2" customFormat="1" ht="14.5" customHeight="1" x14ac:dyDescent="0.35">
      <c r="B56" s="365"/>
      <c r="C56" s="366"/>
      <c r="D56" s="366"/>
      <c r="E56" s="348" t="s">
        <v>16</v>
      </c>
      <c r="F56" s="348"/>
      <c r="G56" s="348"/>
      <c r="H56" s="348"/>
      <c r="I56" s="348"/>
      <c r="J56" s="348"/>
      <c r="K56" s="348"/>
      <c r="L56" s="114">
        <v>50000</v>
      </c>
      <c r="M56" s="54" t="e">
        <f>(L56/#REF!)</f>
        <v>#REF!</v>
      </c>
      <c r="W56" s="10"/>
      <c r="X56" s="10"/>
      <c r="Y56" s="10"/>
    </row>
    <row r="57" spans="2:25" s="2" customFormat="1" ht="14.5" customHeight="1" x14ac:dyDescent="0.35">
      <c r="B57" s="365"/>
      <c r="C57" s="366"/>
      <c r="D57" s="366"/>
      <c r="E57" s="348" t="s">
        <v>17</v>
      </c>
      <c r="F57" s="348"/>
      <c r="G57" s="348"/>
      <c r="H57" s="348"/>
      <c r="I57" s="348"/>
      <c r="J57" s="348"/>
      <c r="K57" s="348"/>
      <c r="L57" s="114">
        <v>50000</v>
      </c>
      <c r="M57" s="54" t="e">
        <f>(L57/#REF!)</f>
        <v>#REF!</v>
      </c>
      <c r="W57" s="10"/>
      <c r="X57" s="10"/>
      <c r="Y57" s="10"/>
    </row>
    <row r="58" spans="2:25" s="2" customFormat="1" ht="14.5" customHeight="1" thickBot="1" x14ac:dyDescent="0.4">
      <c r="B58" s="365"/>
      <c r="C58" s="366"/>
      <c r="D58" s="366"/>
      <c r="E58" s="348" t="s">
        <v>18</v>
      </c>
      <c r="F58" s="348"/>
      <c r="G58" s="348"/>
      <c r="H58" s="348"/>
      <c r="I58" s="348"/>
      <c r="J58" s="348"/>
      <c r="K58" s="348"/>
      <c r="L58" s="114">
        <v>30000</v>
      </c>
      <c r="M58" s="54" t="e">
        <f>(L58/#REF!)</f>
        <v>#REF!</v>
      </c>
      <c r="W58" s="10"/>
      <c r="X58" s="10"/>
      <c r="Y58" s="10"/>
    </row>
    <row r="59" spans="2:25" s="2" customFormat="1" ht="14.5" customHeight="1" x14ac:dyDescent="0.35">
      <c r="B59" s="365"/>
      <c r="C59" s="366"/>
      <c r="D59" s="366"/>
      <c r="E59" s="348" t="s">
        <v>19</v>
      </c>
      <c r="F59" s="348"/>
      <c r="G59" s="348"/>
      <c r="H59" s="348"/>
      <c r="I59" s="348"/>
      <c r="J59" s="348"/>
      <c r="K59" s="348"/>
      <c r="L59" s="114">
        <v>25000</v>
      </c>
      <c r="M59" s="54" t="e">
        <f>(L59/#REF!)</f>
        <v>#REF!</v>
      </c>
      <c r="O59" s="349" t="s">
        <v>204</v>
      </c>
      <c r="P59" s="350"/>
      <c r="Q59" s="355" t="str">
        <f>"$" &amp; TEXT(L62/1000,"#,##0.00") &amp; " per sqft"</f>
        <v>$240.00 per sqft</v>
      </c>
      <c r="R59" s="355"/>
      <c r="S59" s="356"/>
      <c r="W59" s="10"/>
      <c r="X59" s="10"/>
      <c r="Y59" s="10"/>
    </row>
    <row r="60" spans="2:25" s="2" customFormat="1" ht="14.5" customHeight="1" x14ac:dyDescent="0.35">
      <c r="B60" s="365"/>
      <c r="C60" s="366"/>
      <c r="D60" s="366"/>
      <c r="E60" s="348" t="s">
        <v>20</v>
      </c>
      <c r="F60" s="348"/>
      <c r="G60" s="348"/>
      <c r="H60" s="348"/>
      <c r="I60" s="348"/>
      <c r="J60" s="348"/>
      <c r="K60" s="348"/>
      <c r="L60" s="114">
        <v>23000</v>
      </c>
      <c r="M60" s="54" t="e">
        <f>(L60/#REF!)</f>
        <v>#REF!</v>
      </c>
      <c r="O60" s="351"/>
      <c r="P60" s="352"/>
      <c r="Q60" s="357"/>
      <c r="R60" s="357"/>
      <c r="S60" s="358"/>
      <c r="W60" s="10"/>
      <c r="X60" s="10"/>
      <c r="Y60" s="10"/>
    </row>
    <row r="61" spans="2:25" s="2" customFormat="1" ht="14.5" customHeight="1" x14ac:dyDescent="0.35">
      <c r="B61" s="365"/>
      <c r="C61" s="366"/>
      <c r="D61" s="366"/>
      <c r="E61" s="348" t="s">
        <v>21</v>
      </c>
      <c r="F61" s="348"/>
      <c r="G61" s="348"/>
      <c r="H61" s="348"/>
      <c r="I61" s="348"/>
      <c r="J61" s="348"/>
      <c r="K61" s="348"/>
      <c r="L61" s="114">
        <v>11000</v>
      </c>
      <c r="M61" s="54" t="e">
        <f>(L61/#REF!)</f>
        <v>#REF!</v>
      </c>
      <c r="O61" s="351"/>
      <c r="P61" s="352"/>
      <c r="Q61" s="357"/>
      <c r="R61" s="357"/>
      <c r="S61" s="358"/>
      <c r="V61" s="2" t="s">
        <v>184</v>
      </c>
      <c r="W61" s="10"/>
      <c r="X61" s="10"/>
      <c r="Y61" s="10"/>
    </row>
    <row r="62" spans="2:25" s="2" customFormat="1" ht="17.25" customHeight="1" thickBot="1" x14ac:dyDescent="0.4">
      <c r="B62" s="367"/>
      <c r="C62" s="368"/>
      <c r="D62" s="368"/>
      <c r="E62" s="345" t="s">
        <v>173</v>
      </c>
      <c r="F62" s="345"/>
      <c r="G62" s="345"/>
      <c r="H62" s="345"/>
      <c r="I62" s="345"/>
      <c r="J62" s="345"/>
      <c r="K62" s="345"/>
      <c r="L62" s="108">
        <f>SUM(L53:L61)</f>
        <v>240000</v>
      </c>
      <c r="M62" s="54"/>
      <c r="O62" s="353"/>
      <c r="P62" s="354"/>
      <c r="Q62" s="359"/>
      <c r="R62" s="359"/>
      <c r="S62" s="360"/>
      <c r="W62" s="10"/>
      <c r="X62" s="10"/>
      <c r="Y62" s="10"/>
    </row>
    <row r="63" spans="2:25" s="2" customFormat="1" ht="8" customHeight="1" x14ac:dyDescent="0.35">
      <c r="B63" s="296"/>
      <c r="C63" s="297"/>
      <c r="D63" s="297"/>
      <c r="E63" s="297"/>
      <c r="F63" s="297"/>
      <c r="G63" s="297"/>
      <c r="H63" s="297"/>
      <c r="I63" s="297"/>
      <c r="J63" s="297"/>
      <c r="K63" s="297"/>
      <c r="L63" s="298"/>
      <c r="M63" s="39"/>
      <c r="O63" s="150"/>
      <c r="P63" s="150"/>
      <c r="Q63" s="121"/>
      <c r="R63" s="121"/>
      <c r="S63" s="121"/>
      <c r="W63" s="10"/>
      <c r="X63" s="10"/>
      <c r="Y63" s="10"/>
    </row>
    <row r="64" spans="2:25" s="2" customFormat="1" ht="14.5" customHeight="1" x14ac:dyDescent="0.35">
      <c r="B64" s="336" t="s">
        <v>109</v>
      </c>
      <c r="C64" s="337"/>
      <c r="D64" s="337"/>
      <c r="E64" s="340" t="s">
        <v>150</v>
      </c>
      <c r="F64" s="340"/>
      <c r="G64" s="340"/>
      <c r="H64" s="340"/>
      <c r="I64" s="340"/>
      <c r="J64" s="340"/>
      <c r="K64" s="340"/>
      <c r="L64" s="116">
        <v>8000</v>
      </c>
      <c r="M64" s="54"/>
      <c r="O64" s="341" t="s">
        <v>151</v>
      </c>
      <c r="P64" s="342"/>
      <c r="Q64" s="343">
        <f>SUM(L45,L62,L64)-L66</f>
        <v>260500</v>
      </c>
      <c r="R64" s="344"/>
      <c r="S64" s="344"/>
    </row>
    <row r="65" spans="2:22" s="2" customFormat="1" ht="17" customHeight="1" x14ac:dyDescent="0.35">
      <c r="B65" s="338"/>
      <c r="C65" s="339"/>
      <c r="D65" s="339"/>
      <c r="E65" s="345" t="s">
        <v>174</v>
      </c>
      <c r="F65" s="345"/>
      <c r="G65" s="345"/>
      <c r="H65" s="345"/>
      <c r="I65" s="345"/>
      <c r="J65" s="345"/>
      <c r="K65" s="345"/>
      <c r="L65" s="108">
        <f>L62+L64</f>
        <v>248000</v>
      </c>
      <c r="M65" s="52" t="e">
        <f>(L65/#REF!)</f>
        <v>#REF!</v>
      </c>
      <c r="O65" s="341"/>
      <c r="P65" s="342"/>
      <c r="Q65" s="343"/>
      <c r="R65" s="344"/>
      <c r="S65" s="344"/>
      <c r="V65" s="2" t="s">
        <v>163</v>
      </c>
    </row>
    <row r="66" spans="2:22" s="2" customFormat="1" ht="15" hidden="1" customHeight="1" outlineLevel="1" x14ac:dyDescent="0.35">
      <c r="B66" s="346" t="s">
        <v>172</v>
      </c>
      <c r="C66" s="347"/>
      <c r="D66" s="347"/>
      <c r="E66" s="347"/>
      <c r="F66" s="347"/>
      <c r="G66" s="347"/>
      <c r="H66" s="347"/>
      <c r="I66" s="347"/>
      <c r="J66" s="347"/>
      <c r="K66" s="347"/>
      <c r="L66" s="109">
        <v>0</v>
      </c>
      <c r="M66" s="53"/>
    </row>
    <row r="67" spans="2:22" s="2" customFormat="1" ht="21" customHeight="1" collapsed="1" x14ac:dyDescent="0.35">
      <c r="B67" s="69"/>
      <c r="C67" s="69"/>
      <c r="D67" s="69"/>
      <c r="E67" s="69"/>
      <c r="F67" s="69"/>
      <c r="G67" s="160"/>
      <c r="H67" s="160"/>
      <c r="I67" s="160"/>
      <c r="J67" s="160"/>
      <c r="K67" s="160"/>
      <c r="M67" s="53"/>
      <c r="O67" s="71"/>
      <c r="P67" s="71"/>
      <c r="Q67" s="71"/>
    </row>
    <row r="68" spans="2:22" s="2" customFormat="1" ht="7.5" customHeight="1" x14ac:dyDescent="0.35">
      <c r="B68" s="69"/>
      <c r="C68" s="69"/>
      <c r="D68" s="69"/>
      <c r="E68" s="69"/>
      <c r="F68" s="69"/>
      <c r="G68" s="70"/>
      <c r="H68" s="70"/>
      <c r="I68" s="70"/>
      <c r="J68" s="70"/>
      <c r="K68" s="70"/>
      <c r="M68" s="53"/>
      <c r="O68" s="71"/>
      <c r="P68" s="71"/>
      <c r="Q68" s="71"/>
    </row>
    <row r="69" spans="2:22" s="2" customFormat="1" ht="17" customHeight="1" x14ac:dyDescent="0.35">
      <c r="B69" s="327" t="s">
        <v>25</v>
      </c>
      <c r="C69" s="328"/>
      <c r="D69" s="328"/>
      <c r="E69" s="328"/>
      <c r="F69" s="328"/>
      <c r="G69" s="328"/>
      <c r="H69" s="328"/>
      <c r="I69" s="328"/>
      <c r="J69" s="329"/>
      <c r="K69" s="121"/>
      <c r="L69" s="327" t="s">
        <v>22</v>
      </c>
      <c r="M69" s="328"/>
      <c r="N69" s="328"/>
      <c r="O69" s="328"/>
      <c r="P69" s="328"/>
      <c r="Q69" s="328"/>
      <c r="R69" s="328"/>
      <c r="S69" s="329"/>
    </row>
    <row r="70" spans="2:22" s="2" customFormat="1" x14ac:dyDescent="0.35">
      <c r="B70" s="330" t="s">
        <v>26</v>
      </c>
      <c r="C70" s="331"/>
      <c r="D70" s="331"/>
      <c r="E70" s="331"/>
      <c r="F70" s="331"/>
      <c r="G70" s="331"/>
      <c r="H70" s="331"/>
      <c r="I70" s="331"/>
      <c r="J70" s="332"/>
      <c r="K70" s="122"/>
      <c r="L70" s="330" t="s">
        <v>183</v>
      </c>
      <c r="M70" s="331"/>
      <c r="N70" s="331"/>
      <c r="O70" s="331"/>
      <c r="P70" s="331"/>
      <c r="Q70" s="331"/>
      <c r="R70" s="331"/>
      <c r="S70" s="332"/>
    </row>
    <row r="71" spans="2:22" s="2" customFormat="1" ht="3" customHeight="1" x14ac:dyDescent="0.35">
      <c r="B71" s="123"/>
      <c r="C71" s="124"/>
      <c r="D71" s="124"/>
      <c r="E71" s="124"/>
      <c r="F71" s="124"/>
      <c r="G71" s="124"/>
      <c r="H71" s="124"/>
      <c r="I71" s="124"/>
      <c r="J71" s="125"/>
      <c r="K71" s="121"/>
      <c r="L71" s="333"/>
      <c r="M71" s="334"/>
      <c r="N71" s="334"/>
      <c r="O71" s="334"/>
      <c r="P71" s="334"/>
      <c r="Q71" s="334"/>
      <c r="R71" s="334"/>
      <c r="S71" s="335"/>
    </row>
    <row r="72" spans="2:22" s="2" customFormat="1" ht="17.25" customHeight="1" x14ac:dyDescent="0.35">
      <c r="B72" s="310" t="s">
        <v>27</v>
      </c>
      <c r="C72" s="311"/>
      <c r="D72" s="311"/>
      <c r="E72" s="311"/>
      <c r="F72" s="311"/>
      <c r="G72" s="311"/>
      <c r="H72" s="126"/>
      <c r="I72" s="126"/>
      <c r="J72" s="127"/>
      <c r="K72" s="128"/>
      <c r="L72" s="313" t="s">
        <v>208</v>
      </c>
      <c r="M72" s="314"/>
      <c r="N72" s="314"/>
      <c r="O72" s="314"/>
      <c r="P72" s="314"/>
      <c r="Q72" s="314"/>
      <c r="R72" s="314"/>
      <c r="S72" s="315"/>
    </row>
    <row r="73" spans="2:22" s="5" customFormat="1" x14ac:dyDescent="0.35">
      <c r="B73" s="132" t="s">
        <v>28</v>
      </c>
      <c r="C73" s="319" t="s">
        <v>103</v>
      </c>
      <c r="D73" s="319"/>
      <c r="E73" s="319"/>
      <c r="F73" s="319"/>
      <c r="G73" s="319"/>
      <c r="H73" s="319"/>
      <c r="I73" s="319"/>
      <c r="J73" s="320"/>
      <c r="K73" s="128"/>
      <c r="L73" s="321" t="s">
        <v>23</v>
      </c>
      <c r="M73" s="322"/>
      <c r="N73" s="322"/>
      <c r="O73" s="322"/>
      <c r="P73" s="322"/>
      <c r="Q73" s="322"/>
      <c r="R73" s="322"/>
      <c r="S73" s="323"/>
    </row>
    <row r="74" spans="2:22" s="5" customFormat="1" x14ac:dyDescent="0.35">
      <c r="B74" s="132" t="s">
        <v>28</v>
      </c>
      <c r="C74" s="319" t="s">
        <v>115</v>
      </c>
      <c r="D74" s="319"/>
      <c r="E74" s="319"/>
      <c r="F74" s="319"/>
      <c r="G74" s="319"/>
      <c r="H74" s="319"/>
      <c r="I74" s="319"/>
      <c r="J74" s="320"/>
      <c r="K74" s="128"/>
      <c r="L74" s="321"/>
      <c r="M74" s="322"/>
      <c r="N74" s="322"/>
      <c r="O74" s="322"/>
      <c r="P74" s="322"/>
      <c r="Q74" s="322"/>
      <c r="R74" s="322"/>
      <c r="S74" s="323"/>
    </row>
    <row r="75" spans="2:22" s="5" customFormat="1" x14ac:dyDescent="0.35">
      <c r="B75" s="132"/>
      <c r="C75" s="319"/>
      <c r="D75" s="319"/>
      <c r="E75" s="319"/>
      <c r="F75" s="319"/>
      <c r="G75" s="319"/>
      <c r="H75" s="319"/>
      <c r="I75" s="319"/>
      <c r="J75" s="320"/>
      <c r="K75" s="128"/>
      <c r="L75" s="129" t="s">
        <v>209</v>
      </c>
      <c r="M75" s="130"/>
      <c r="N75" s="130"/>
      <c r="O75" s="130"/>
      <c r="P75" s="130"/>
      <c r="Q75" s="130"/>
      <c r="R75" s="130"/>
      <c r="S75" s="131"/>
    </row>
    <row r="76" spans="2:22" s="2" customFormat="1" ht="17.25" customHeight="1" x14ac:dyDescent="0.35">
      <c r="B76" s="310" t="s">
        <v>29</v>
      </c>
      <c r="C76" s="311"/>
      <c r="D76" s="311"/>
      <c r="E76" s="311"/>
      <c r="F76" s="311"/>
      <c r="G76" s="311"/>
      <c r="H76" s="126"/>
      <c r="I76" s="126"/>
      <c r="J76" s="127"/>
      <c r="K76" s="121"/>
      <c r="L76" s="324" t="s">
        <v>98</v>
      </c>
      <c r="M76" s="325"/>
      <c r="N76" s="325"/>
      <c r="O76" s="325"/>
      <c r="P76" s="325"/>
      <c r="Q76" s="325"/>
      <c r="R76" s="325"/>
      <c r="S76" s="326"/>
    </row>
    <row r="77" spans="2:22" s="2" customFormat="1" ht="14.5" customHeight="1" x14ac:dyDescent="0.35">
      <c r="B77" s="132" t="s">
        <v>28</v>
      </c>
      <c r="C77" s="305" t="s">
        <v>102</v>
      </c>
      <c r="D77" s="305"/>
      <c r="E77" s="305"/>
      <c r="F77" s="305"/>
      <c r="G77" s="305"/>
      <c r="H77" s="305"/>
      <c r="I77" s="305"/>
      <c r="J77" s="306"/>
      <c r="K77" s="121"/>
      <c r="L77" s="324"/>
      <c r="M77" s="325"/>
      <c r="N77" s="325"/>
      <c r="O77" s="325"/>
      <c r="P77" s="325"/>
      <c r="Q77" s="325"/>
      <c r="R77" s="325"/>
      <c r="S77" s="326"/>
    </row>
    <row r="78" spans="2:22" s="2" customFormat="1" x14ac:dyDescent="0.35">
      <c r="B78" s="134" t="s">
        <v>28</v>
      </c>
      <c r="C78" s="305" t="s">
        <v>101</v>
      </c>
      <c r="D78" s="305"/>
      <c r="E78" s="305"/>
      <c r="F78" s="305"/>
      <c r="G78" s="305"/>
      <c r="H78" s="305"/>
      <c r="I78" s="305"/>
      <c r="J78" s="306"/>
      <c r="K78" s="121"/>
      <c r="L78" s="313" t="s">
        <v>210</v>
      </c>
      <c r="M78" s="314"/>
      <c r="N78" s="314"/>
      <c r="O78" s="314"/>
      <c r="P78" s="314"/>
      <c r="Q78" s="314"/>
      <c r="R78" s="314"/>
      <c r="S78" s="315"/>
    </row>
    <row r="79" spans="2:22" s="2" customFormat="1" ht="14.5" customHeight="1" x14ac:dyDescent="0.35">
      <c r="B79" s="134" t="s">
        <v>28</v>
      </c>
      <c r="C79" s="305" t="s">
        <v>100</v>
      </c>
      <c r="D79" s="305"/>
      <c r="E79" s="305"/>
      <c r="F79" s="305"/>
      <c r="G79" s="305"/>
      <c r="H79" s="305"/>
      <c r="I79" s="305"/>
      <c r="J79" s="306"/>
      <c r="K79" s="121"/>
      <c r="L79" s="307" t="s">
        <v>24</v>
      </c>
      <c r="M79" s="308"/>
      <c r="N79" s="308"/>
      <c r="O79" s="308"/>
      <c r="P79" s="308"/>
      <c r="Q79" s="308"/>
      <c r="R79" s="308"/>
      <c r="S79" s="309"/>
    </row>
    <row r="80" spans="2:22" s="2" customFormat="1" ht="17.25" customHeight="1" x14ac:dyDescent="0.35">
      <c r="B80" s="310" t="s">
        <v>30</v>
      </c>
      <c r="C80" s="316"/>
      <c r="D80" s="316"/>
      <c r="E80" s="316"/>
      <c r="F80" s="316"/>
      <c r="G80" s="316"/>
      <c r="H80" s="135"/>
      <c r="I80" s="135"/>
      <c r="J80" s="136"/>
      <c r="K80" s="121"/>
      <c r="L80" s="307"/>
      <c r="M80" s="308"/>
      <c r="N80" s="308"/>
      <c r="O80" s="308"/>
      <c r="P80" s="308"/>
      <c r="Q80" s="308"/>
      <c r="R80" s="308"/>
      <c r="S80" s="309"/>
    </row>
    <row r="81" spans="1:56" s="2" customFormat="1" ht="14.5" customHeight="1" x14ac:dyDescent="0.35">
      <c r="B81" s="134" t="s">
        <v>28</v>
      </c>
      <c r="C81" s="317" t="s">
        <v>104</v>
      </c>
      <c r="D81" s="317"/>
      <c r="E81" s="317"/>
      <c r="F81" s="317"/>
      <c r="G81" s="317"/>
      <c r="H81" s="317"/>
      <c r="I81" s="317"/>
      <c r="J81" s="318"/>
      <c r="K81" s="121"/>
      <c r="L81" s="307"/>
      <c r="M81" s="308"/>
      <c r="N81" s="308"/>
      <c r="O81" s="308"/>
      <c r="P81" s="308"/>
      <c r="Q81" s="308"/>
      <c r="R81" s="308"/>
      <c r="S81" s="309"/>
    </row>
    <row r="82" spans="1:56" s="2" customFormat="1" x14ac:dyDescent="0.35">
      <c r="B82" s="134" t="s">
        <v>28</v>
      </c>
      <c r="C82" s="305" t="s">
        <v>99</v>
      </c>
      <c r="D82" s="305"/>
      <c r="E82" s="305"/>
      <c r="F82" s="305"/>
      <c r="G82" s="305"/>
      <c r="H82" s="305"/>
      <c r="I82" s="305"/>
      <c r="J82" s="306"/>
      <c r="K82" s="121"/>
      <c r="L82" s="307"/>
      <c r="M82" s="308"/>
      <c r="N82" s="308"/>
      <c r="O82" s="308"/>
      <c r="P82" s="308"/>
      <c r="Q82" s="308"/>
      <c r="R82" s="308"/>
      <c r="S82" s="309"/>
    </row>
    <row r="83" spans="1:56" s="2" customFormat="1" x14ac:dyDescent="0.35">
      <c r="B83" s="134" t="s">
        <v>28</v>
      </c>
      <c r="C83" s="305" t="s">
        <v>175</v>
      </c>
      <c r="D83" s="305"/>
      <c r="E83" s="305"/>
      <c r="F83" s="305"/>
      <c r="G83" s="305"/>
      <c r="H83" s="305"/>
      <c r="I83" s="305"/>
      <c r="J83" s="306"/>
      <c r="K83" s="121"/>
      <c r="L83" s="307"/>
      <c r="M83" s="308"/>
      <c r="N83" s="308"/>
      <c r="O83" s="308"/>
      <c r="P83" s="308"/>
      <c r="Q83" s="308"/>
      <c r="R83" s="308"/>
      <c r="S83" s="309"/>
    </row>
    <row r="84" spans="1:56" s="2" customFormat="1" ht="17.25" customHeight="1" x14ac:dyDescent="0.35">
      <c r="B84" s="310" t="s">
        <v>31</v>
      </c>
      <c r="C84" s="311"/>
      <c r="D84" s="311"/>
      <c r="E84" s="311"/>
      <c r="F84" s="311"/>
      <c r="G84" s="311"/>
      <c r="H84" s="126"/>
      <c r="I84" s="126"/>
      <c r="J84" s="127"/>
      <c r="K84" s="121"/>
      <c r="L84" s="307"/>
      <c r="M84" s="308"/>
      <c r="N84" s="308"/>
      <c r="O84" s="308"/>
      <c r="P84" s="308"/>
      <c r="Q84" s="308"/>
      <c r="R84" s="308"/>
      <c r="S84" s="309"/>
    </row>
    <row r="85" spans="1:56" s="2" customFormat="1" ht="17.25" customHeight="1" x14ac:dyDescent="0.35">
      <c r="B85" s="134" t="s">
        <v>28</v>
      </c>
      <c r="C85" s="305" t="s">
        <v>105</v>
      </c>
      <c r="D85" s="305"/>
      <c r="E85" s="305"/>
      <c r="F85" s="305"/>
      <c r="G85" s="305"/>
      <c r="H85" s="305"/>
      <c r="I85" s="305"/>
      <c r="J85" s="306"/>
      <c r="K85" s="121"/>
      <c r="L85" s="137"/>
      <c r="M85" s="121"/>
      <c r="N85" s="121"/>
      <c r="O85" s="121"/>
      <c r="P85" s="121"/>
      <c r="Q85" s="121"/>
      <c r="R85" s="121"/>
      <c r="S85" s="138"/>
    </row>
    <row r="86" spans="1:56" s="2" customFormat="1" ht="17.25" customHeight="1" x14ac:dyDescent="0.35">
      <c r="B86" s="139"/>
      <c r="C86" s="140"/>
      <c r="D86" s="140"/>
      <c r="E86" s="140"/>
      <c r="F86" s="140"/>
      <c r="G86" s="140"/>
      <c r="H86" s="140"/>
      <c r="I86" s="140"/>
      <c r="J86" s="141"/>
      <c r="K86" s="121"/>
      <c r="L86" s="142"/>
      <c r="M86" s="143"/>
      <c r="N86" s="143"/>
      <c r="O86" s="143"/>
      <c r="P86" s="143"/>
      <c r="Q86" s="143"/>
      <c r="R86" s="143"/>
      <c r="S86" s="144"/>
      <c r="W86"/>
    </row>
    <row r="87" spans="1:56" s="2" customFormat="1" ht="14" customHeight="1" x14ac:dyDescent="0.35">
      <c r="B87" s="145"/>
      <c r="C87" s="133"/>
      <c r="D87" s="133"/>
      <c r="E87" s="133"/>
      <c r="F87" s="133"/>
      <c r="G87" s="133"/>
      <c r="H87" s="133"/>
      <c r="I87" s="133"/>
      <c r="J87" s="133"/>
      <c r="K87" s="121"/>
      <c r="L87" s="121"/>
      <c r="M87" s="121"/>
      <c r="N87" s="121"/>
      <c r="O87" s="121"/>
      <c r="P87" s="121"/>
      <c r="Q87" s="121"/>
      <c r="R87" s="121"/>
      <c r="S87" s="121"/>
    </row>
    <row r="88" spans="1:56" s="2" customFormat="1" ht="17.25" customHeight="1" x14ac:dyDescent="0.35">
      <c r="B88" s="312" t="s">
        <v>39</v>
      </c>
      <c r="C88" s="312"/>
      <c r="D88" s="312"/>
      <c r="E88" s="312"/>
      <c r="F88" s="312"/>
      <c r="G88" s="312"/>
      <c r="H88" s="312"/>
      <c r="I88" s="312"/>
      <c r="J88" s="312"/>
      <c r="K88" s="312"/>
      <c r="L88" s="312"/>
      <c r="M88" s="312"/>
      <c r="N88" s="312"/>
      <c r="O88" s="312"/>
      <c r="P88" s="312"/>
      <c r="Q88" s="312"/>
      <c r="R88" s="312"/>
      <c r="S88" s="3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s="12" customFormat="1" ht="140" customHeight="1" x14ac:dyDescent="0.35">
      <c r="A89" s="11"/>
      <c r="B89" s="299" t="s">
        <v>180</v>
      </c>
      <c r="C89" s="299"/>
      <c r="D89" s="299"/>
      <c r="E89" s="299"/>
      <c r="F89" s="299"/>
      <c r="G89" s="299"/>
      <c r="H89" s="299"/>
      <c r="I89" s="299"/>
      <c r="J89" s="299"/>
      <c r="K89" s="299"/>
      <c r="L89" s="299"/>
      <c r="M89" s="299"/>
      <c r="N89" s="299"/>
      <c r="O89" s="299"/>
      <c r="P89" s="299"/>
      <c r="Q89" s="299"/>
      <c r="R89" s="299"/>
      <c r="S89" s="299"/>
      <c r="U89" s="68"/>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row>
    <row r="90" spans="1:56" s="12" customFormat="1" x14ac:dyDescent="0.35">
      <c r="A90" s="11"/>
      <c r="B90" s="299" t="s">
        <v>211</v>
      </c>
      <c r="C90" s="299"/>
      <c r="D90" s="299"/>
      <c r="E90" s="299"/>
      <c r="F90" s="299"/>
      <c r="G90" s="299"/>
      <c r="H90" s="299"/>
      <c r="I90" s="299"/>
      <c r="J90" s="299"/>
      <c r="K90" s="299"/>
      <c r="L90" s="299"/>
      <c r="M90" s="299"/>
      <c r="N90" s="299"/>
      <c r="O90" s="299"/>
      <c r="P90" s="299"/>
      <c r="Q90" s="299"/>
      <c r="R90" s="299"/>
      <c r="S90" s="299"/>
      <c r="U90" s="68"/>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row>
    <row r="91" spans="1:56" s="2" customFormat="1" x14ac:dyDescent="0.35">
      <c r="A91" s="10"/>
      <c r="B91" s="300" t="s">
        <v>182</v>
      </c>
      <c r="C91" s="300"/>
      <c r="D91" s="300"/>
      <c r="E91" s="300"/>
      <c r="F91" s="300"/>
      <c r="G91" s="300"/>
      <c r="H91" s="300"/>
      <c r="I91" s="300"/>
      <c r="J91" s="300"/>
      <c r="K91" s="300"/>
      <c r="L91" s="300"/>
      <c r="M91" s="300"/>
      <c r="N91" s="300"/>
      <c r="O91" s="300"/>
      <c r="P91" s="300"/>
      <c r="Q91" s="300"/>
      <c r="R91" s="300"/>
      <c r="S91" s="300"/>
    </row>
    <row r="92" spans="1:56" s="2" customFormat="1" ht="10" customHeight="1" x14ac:dyDescent="0.35">
      <c r="A92" s="10"/>
      <c r="B92" s="146"/>
      <c r="C92" s="146"/>
      <c r="D92" s="146"/>
      <c r="E92" s="146"/>
      <c r="F92" s="146"/>
      <c r="G92" s="146"/>
      <c r="H92" s="146"/>
      <c r="I92" s="146"/>
      <c r="J92" s="146"/>
      <c r="K92" s="146"/>
      <c r="L92" s="146"/>
      <c r="M92" s="146"/>
      <c r="N92" s="146"/>
      <c r="O92" s="146"/>
      <c r="P92" s="146"/>
      <c r="Q92" s="146"/>
      <c r="R92" s="146"/>
      <c r="S92" s="146"/>
    </row>
    <row r="93" spans="1:56" s="2" customFormat="1" ht="211.5" customHeight="1" outlineLevel="1" x14ac:dyDescent="0.35">
      <c r="A93" s="10"/>
      <c r="B93" s="301" t="s">
        <v>203</v>
      </c>
      <c r="C93" s="301"/>
      <c r="D93" s="301"/>
      <c r="E93" s="301"/>
      <c r="F93" s="301"/>
      <c r="G93" s="301"/>
      <c r="H93" s="301"/>
      <c r="I93" s="301"/>
      <c r="J93" s="301"/>
      <c r="K93" s="301"/>
      <c r="L93" s="301"/>
      <c r="M93" s="301"/>
      <c r="N93" s="301"/>
      <c r="O93" s="301"/>
      <c r="P93" s="301"/>
      <c r="Q93" s="301"/>
      <c r="R93" s="301"/>
      <c r="S93" s="301"/>
    </row>
    <row r="94" spans="1:56" s="2" customFormat="1" ht="10" customHeight="1" x14ac:dyDescent="0.35">
      <c r="A94" s="10"/>
      <c r="B94" s="9"/>
      <c r="C94" s="9"/>
      <c r="D94" s="9"/>
      <c r="E94" s="9"/>
      <c r="F94" s="9"/>
      <c r="G94" s="9"/>
      <c r="H94" s="9"/>
      <c r="I94" s="9"/>
      <c r="J94" s="9"/>
      <c r="K94" s="9"/>
      <c r="L94" s="9"/>
      <c r="M94" s="9"/>
      <c r="N94" s="9"/>
      <c r="O94" s="9"/>
      <c r="P94" s="9"/>
      <c r="Q94" s="9"/>
      <c r="R94" s="9"/>
      <c r="S94" s="9"/>
    </row>
    <row r="95" spans="1:56" s="2" customFormat="1" ht="17.25" customHeight="1" x14ac:dyDescent="0.35">
      <c r="A95" s="10"/>
      <c r="B95" s="302" t="s">
        <v>32</v>
      </c>
      <c r="C95" s="303"/>
      <c r="D95" s="303"/>
      <c r="E95" s="303"/>
      <c r="F95" s="303"/>
      <c r="G95" s="303"/>
      <c r="H95" s="303"/>
      <c r="I95" s="303"/>
      <c r="J95" s="303"/>
      <c r="K95" s="303"/>
      <c r="L95" s="303"/>
      <c r="M95" s="303"/>
      <c r="N95" s="303"/>
      <c r="O95" s="303"/>
      <c r="P95" s="303"/>
      <c r="Q95" s="303"/>
      <c r="R95" s="303"/>
      <c r="S95" s="304"/>
    </row>
    <row r="96" spans="1:56" s="2" customFormat="1" ht="17.25" customHeight="1" x14ac:dyDescent="0.35">
      <c r="A96" s="10"/>
      <c r="B96" s="129" t="str">
        <f>"I, " &amp; E8 &amp; ", accept the above scope of work, proposed to be completed by Anchor Builders for the amount of $ " &amp; TEXT(Q64,"#,##0.00")</f>
        <v>I, John Vo, accept the above scope of work, proposed to be completed by Anchor Builders for the amount of $ 260,500.00</v>
      </c>
      <c r="C96" s="121"/>
      <c r="D96" s="121"/>
      <c r="E96" s="121"/>
      <c r="F96" s="121"/>
      <c r="G96" s="121"/>
      <c r="H96" s="121"/>
      <c r="I96" s="121"/>
      <c r="J96" s="121"/>
      <c r="K96" s="121"/>
      <c r="L96" s="121"/>
      <c r="M96" s="121"/>
      <c r="N96" s="121"/>
      <c r="O96" s="121"/>
      <c r="P96" s="121"/>
      <c r="Q96" s="121"/>
      <c r="R96" s="121"/>
      <c r="S96" s="138"/>
      <c r="U96" s="2" t="s">
        <v>168</v>
      </c>
    </row>
    <row r="97" spans="1:21" s="2" customFormat="1" ht="17.25" customHeight="1" x14ac:dyDescent="0.35">
      <c r="A97" s="10"/>
      <c r="B97" s="137"/>
      <c r="C97" s="121"/>
      <c r="D97" s="121"/>
      <c r="E97" s="121"/>
      <c r="F97" s="121"/>
      <c r="G97" s="121"/>
      <c r="H97" s="121"/>
      <c r="I97" s="121"/>
      <c r="J97" s="121"/>
      <c r="K97" s="121"/>
      <c r="L97" s="121"/>
      <c r="M97" s="121"/>
      <c r="N97" s="121"/>
      <c r="O97" s="121"/>
      <c r="P97" s="121"/>
      <c r="Q97" s="121"/>
      <c r="R97" s="121"/>
      <c r="S97" s="138"/>
    </row>
    <row r="98" spans="1:21" s="2" customFormat="1" ht="17.25" customHeight="1" x14ac:dyDescent="0.35">
      <c r="A98" s="10"/>
      <c r="B98" s="137"/>
      <c r="C98" s="121"/>
      <c r="D98" s="121"/>
      <c r="E98" s="121"/>
      <c r="F98" s="121"/>
      <c r="G98" s="121"/>
      <c r="H98" s="121"/>
      <c r="I98" s="121"/>
      <c r="J98" s="121"/>
      <c r="K98" s="121"/>
      <c r="L98" s="121"/>
      <c r="M98" s="121"/>
      <c r="N98" s="121"/>
      <c r="O98" s="121"/>
      <c r="P98" s="121"/>
      <c r="Q98" s="121"/>
      <c r="R98" s="121"/>
      <c r="S98" s="138"/>
    </row>
    <row r="99" spans="1:21" s="2" customFormat="1" ht="17.25" customHeight="1" x14ac:dyDescent="0.35">
      <c r="A99" s="10"/>
      <c r="B99" s="147"/>
      <c r="C99" s="148"/>
      <c r="D99" s="148"/>
      <c r="E99" s="148"/>
      <c r="F99" s="148"/>
      <c r="G99" s="148"/>
      <c r="H99" s="121"/>
      <c r="I99" s="121"/>
      <c r="J99" s="121"/>
      <c r="K99" s="121"/>
      <c r="L99" s="121"/>
      <c r="M99" s="121"/>
      <c r="N99" s="121"/>
      <c r="O99" s="148"/>
      <c r="P99" s="148"/>
      <c r="Q99" s="148"/>
      <c r="R99" s="148"/>
      <c r="S99" s="149"/>
      <c r="U99" s="2" t="s">
        <v>168</v>
      </c>
    </row>
    <row r="100" spans="1:21" s="2" customFormat="1" ht="17.25" customHeight="1" x14ac:dyDescent="0.35">
      <c r="B100" s="129" t="str">
        <f>"Submitted by " &amp; E8</f>
        <v>Submitted by John Vo</v>
      </c>
      <c r="C100" s="133"/>
      <c r="D100" s="121"/>
      <c r="E100" s="121"/>
      <c r="F100" s="121"/>
      <c r="G100" s="121"/>
      <c r="H100" s="121"/>
      <c r="I100" s="121"/>
      <c r="J100" s="121"/>
      <c r="K100" s="121"/>
      <c r="L100" s="121"/>
      <c r="M100" s="121"/>
      <c r="N100" s="121"/>
      <c r="O100" s="130" t="s">
        <v>33</v>
      </c>
      <c r="P100" s="130"/>
      <c r="Q100" s="121"/>
      <c r="R100" s="121"/>
      <c r="S100" s="138"/>
    </row>
    <row r="101" spans="1:21" s="2" customFormat="1" ht="17.25" customHeight="1" x14ac:dyDescent="0.35">
      <c r="B101" s="139"/>
      <c r="C101" s="143"/>
      <c r="D101" s="140"/>
      <c r="E101" s="140"/>
      <c r="F101" s="140"/>
      <c r="G101" s="140"/>
      <c r="H101" s="140"/>
      <c r="I101" s="140"/>
      <c r="J101" s="140"/>
      <c r="K101" s="143"/>
      <c r="L101" s="143"/>
      <c r="M101" s="143"/>
      <c r="N101" s="143"/>
      <c r="O101" s="143"/>
      <c r="P101" s="143"/>
      <c r="Q101" s="143"/>
      <c r="R101" s="143"/>
      <c r="S101" s="144"/>
    </row>
    <row r="104" spans="1:21" ht="14.5" hidden="1" customHeight="1" outlineLevel="1" x14ac:dyDescent="0.35">
      <c r="A104" s="55"/>
      <c r="B104" s="56"/>
      <c r="C104" s="56"/>
      <c r="D104" s="56"/>
      <c r="E104" s="56"/>
      <c r="F104" s="56"/>
      <c r="G104" s="56"/>
      <c r="H104" s="56"/>
      <c r="I104" s="56"/>
      <c r="J104" s="56"/>
      <c r="K104" s="56"/>
      <c r="L104" s="56"/>
      <c r="M104" s="56"/>
      <c r="N104" s="56"/>
      <c r="O104" s="56"/>
      <c r="P104" s="56"/>
      <c r="Q104" s="56"/>
      <c r="R104" s="56"/>
      <c r="S104" s="56"/>
    </row>
    <row r="105" spans="1:21" ht="26.5" hidden="1" customHeight="1" outlineLevel="1" x14ac:dyDescent="0.35">
      <c r="A105" s="228" t="s">
        <v>116</v>
      </c>
      <c r="B105" s="229"/>
      <c r="C105" s="229"/>
      <c r="D105" s="229"/>
      <c r="E105" s="229"/>
      <c r="F105" s="229"/>
      <c r="G105" s="229"/>
      <c r="H105" s="229"/>
      <c r="I105" s="229"/>
      <c r="J105" s="229"/>
      <c r="K105" s="229"/>
      <c r="L105" s="229"/>
      <c r="M105" s="229"/>
      <c r="N105" s="229"/>
      <c r="O105" s="229"/>
      <c r="P105" s="229"/>
      <c r="Q105" s="229"/>
      <c r="R105" s="230"/>
      <c r="S105" s="62"/>
    </row>
    <row r="106" spans="1:21" ht="14.5" hidden="1" customHeight="1" outlineLevel="1" x14ac:dyDescent="0.35">
      <c r="B106" s="56"/>
      <c r="C106" s="56"/>
      <c r="D106" s="56"/>
      <c r="E106" s="56"/>
      <c r="F106" s="56"/>
      <c r="G106" s="56"/>
      <c r="H106" s="56"/>
      <c r="I106" s="56"/>
      <c r="J106" s="56"/>
      <c r="K106" s="56"/>
      <c r="L106" s="56"/>
      <c r="M106" s="56"/>
      <c r="N106" s="56"/>
      <c r="O106" s="56"/>
      <c r="P106" s="56"/>
      <c r="Q106" s="56"/>
      <c r="R106" s="56"/>
      <c r="S106" s="56"/>
    </row>
    <row r="107" spans="1:21" ht="14.5" hidden="1" customHeight="1" outlineLevel="1" x14ac:dyDescent="0.35">
      <c r="A107" s="58" t="s">
        <v>117</v>
      </c>
      <c r="B107" s="56"/>
      <c r="C107" s="56"/>
      <c r="D107" s="56"/>
      <c r="E107" s="56"/>
      <c r="F107" s="56"/>
      <c r="G107" s="56"/>
      <c r="H107" s="56"/>
      <c r="I107" s="56"/>
      <c r="J107" s="56"/>
      <c r="K107" s="56"/>
      <c r="L107" s="56"/>
      <c r="M107" s="56"/>
      <c r="N107" s="56"/>
      <c r="O107" s="56"/>
      <c r="P107" s="56"/>
      <c r="Q107" s="56"/>
      <c r="R107" s="56"/>
      <c r="S107" s="56"/>
    </row>
    <row r="108" spans="1:21" ht="14.5" hidden="1" customHeight="1" outlineLevel="1" x14ac:dyDescent="0.35">
      <c r="A108" s="211" t="s">
        <v>118</v>
      </c>
      <c r="B108" s="211"/>
      <c r="C108" s="211"/>
      <c r="D108" s="211"/>
      <c r="E108" s="211"/>
      <c r="F108" s="211"/>
      <c r="G108" s="211"/>
      <c r="H108" s="211"/>
      <c r="I108" s="211"/>
      <c r="J108" s="211"/>
      <c r="K108" s="211"/>
      <c r="L108" s="211"/>
      <c r="M108" s="211"/>
      <c r="N108" s="211"/>
      <c r="O108" s="211"/>
      <c r="P108" s="211"/>
      <c r="Q108" s="211"/>
      <c r="R108" s="211"/>
      <c r="S108" s="211"/>
    </row>
    <row r="109" spans="1:21" ht="14.5" hidden="1" customHeight="1" outlineLevel="1" x14ac:dyDescent="0.35">
      <c r="A109" s="211"/>
      <c r="B109" s="211"/>
      <c r="C109" s="211"/>
      <c r="D109" s="211"/>
      <c r="E109" s="211"/>
      <c r="F109" s="211"/>
      <c r="G109" s="211"/>
      <c r="H109" s="211"/>
      <c r="I109" s="211"/>
      <c r="J109" s="211"/>
      <c r="K109" s="211"/>
      <c r="L109" s="211"/>
      <c r="M109" s="211"/>
      <c r="N109" s="211"/>
      <c r="O109" s="211"/>
      <c r="P109" s="211"/>
      <c r="Q109" s="211"/>
      <c r="R109" s="211"/>
      <c r="S109" s="211"/>
    </row>
    <row r="110" spans="1:21" ht="14.5" hidden="1" customHeight="1" outlineLevel="1" x14ac:dyDescent="0.35">
      <c r="A110" s="58" t="s">
        <v>119</v>
      </c>
      <c r="B110" s="56"/>
      <c r="C110" s="56"/>
      <c r="D110" s="56"/>
      <c r="E110" s="56"/>
      <c r="F110" s="56"/>
      <c r="G110" s="56"/>
      <c r="H110" s="56"/>
      <c r="I110" s="56"/>
      <c r="J110" s="56"/>
      <c r="K110" s="56"/>
      <c r="L110" s="56"/>
      <c r="M110" s="56"/>
      <c r="N110" s="56"/>
      <c r="O110" s="56"/>
      <c r="P110" s="56"/>
      <c r="Q110" s="56"/>
      <c r="R110" s="56"/>
      <c r="S110" s="56"/>
    </row>
    <row r="111" spans="1:21" ht="14.5" hidden="1" customHeight="1" outlineLevel="1" x14ac:dyDescent="0.35">
      <c r="A111" s="211" t="s">
        <v>120</v>
      </c>
      <c r="B111" s="211"/>
      <c r="C111" s="211"/>
      <c r="D111" s="211"/>
      <c r="E111" s="211"/>
      <c r="F111" s="211"/>
      <c r="G111" s="211"/>
      <c r="H111" s="211"/>
      <c r="I111" s="211"/>
      <c r="J111" s="211"/>
      <c r="K111" s="211"/>
      <c r="L111" s="211"/>
      <c r="M111" s="211"/>
      <c r="N111" s="211"/>
      <c r="O111" s="211"/>
      <c r="P111" s="211"/>
      <c r="Q111" s="211"/>
      <c r="R111" s="211"/>
      <c r="S111" s="211"/>
    </row>
    <row r="112" spans="1:21" ht="14.5" hidden="1" customHeight="1" outlineLevel="1" x14ac:dyDescent="0.35">
      <c r="A112" s="211"/>
      <c r="B112" s="211"/>
      <c r="C112" s="211"/>
      <c r="D112" s="211"/>
      <c r="E112" s="211"/>
      <c r="F112" s="211"/>
      <c r="G112" s="211"/>
      <c r="H112" s="211"/>
      <c r="I112" s="211"/>
      <c r="J112" s="211"/>
      <c r="K112" s="211"/>
      <c r="L112" s="211"/>
      <c r="M112" s="211"/>
      <c r="N112" s="211"/>
      <c r="O112" s="211"/>
      <c r="P112" s="211"/>
      <c r="Q112" s="211"/>
      <c r="R112" s="211"/>
      <c r="S112" s="211"/>
    </row>
    <row r="113" spans="1:19" ht="14.5" hidden="1" customHeight="1" outlineLevel="1" x14ac:dyDescent="0.35">
      <c r="A113" s="58" t="s">
        <v>121</v>
      </c>
      <c r="B113" s="56"/>
      <c r="C113" s="56"/>
      <c r="D113" s="56"/>
      <c r="E113" s="56"/>
      <c r="F113" s="56"/>
      <c r="G113" s="56"/>
      <c r="H113" s="56"/>
      <c r="I113" s="56"/>
      <c r="J113" s="56"/>
      <c r="K113" s="56"/>
      <c r="L113" s="56"/>
      <c r="M113" s="56"/>
      <c r="N113" s="56"/>
      <c r="O113" s="56"/>
      <c r="P113" s="56"/>
      <c r="Q113" s="56"/>
      <c r="R113" s="56"/>
      <c r="S113" s="56"/>
    </row>
    <row r="114" spans="1:19" ht="14.5" hidden="1" customHeight="1" outlineLevel="1" x14ac:dyDescent="0.35">
      <c r="A114" s="56"/>
      <c r="C114" s="56"/>
      <c r="D114" s="56"/>
      <c r="E114" s="56"/>
      <c r="F114" s="56"/>
      <c r="G114" s="56"/>
      <c r="H114" s="56"/>
      <c r="I114" s="56"/>
      <c r="J114" s="56"/>
      <c r="K114" s="56"/>
      <c r="L114" s="56"/>
      <c r="M114" s="56"/>
      <c r="N114" s="56"/>
      <c r="O114" s="56"/>
      <c r="P114" s="56"/>
      <c r="Q114" s="56"/>
      <c r="R114" s="56"/>
      <c r="S114" s="56"/>
    </row>
    <row r="115" spans="1:19" ht="14.5" hidden="1" customHeight="1" outlineLevel="1" x14ac:dyDescent="0.35">
      <c r="A115" t="s">
        <v>122</v>
      </c>
      <c r="B115" s="56"/>
      <c r="C115" s="56"/>
      <c r="D115" s="56"/>
      <c r="E115" s="56"/>
      <c r="F115" s="56"/>
      <c r="G115" s="56"/>
      <c r="H115" s="56"/>
      <c r="I115" s="56"/>
      <c r="J115" s="56"/>
      <c r="K115" s="56"/>
      <c r="L115" s="56"/>
      <c r="M115" s="56"/>
      <c r="N115" s="56"/>
      <c r="O115" s="56"/>
      <c r="P115" s="56"/>
      <c r="Q115" s="56"/>
      <c r="R115" s="56"/>
      <c r="S115" s="56"/>
    </row>
    <row r="116" spans="1:19" ht="14.5" hidden="1" customHeight="1" outlineLevel="1" x14ac:dyDescent="0.35">
      <c r="B116" s="56"/>
      <c r="C116" s="56"/>
      <c r="D116" s="56"/>
      <c r="E116" s="56"/>
      <c r="F116" s="56"/>
      <c r="G116" s="56"/>
      <c r="H116" s="56"/>
      <c r="I116" s="56"/>
      <c r="J116" s="56"/>
      <c r="K116" s="56"/>
      <c r="L116" s="56"/>
      <c r="M116" s="56"/>
      <c r="N116" s="56"/>
      <c r="O116" s="56"/>
      <c r="P116" s="56"/>
      <c r="Q116" s="56"/>
      <c r="R116" s="56"/>
      <c r="S116" s="56"/>
    </row>
    <row r="117" spans="1:19" ht="14.5" hidden="1" customHeight="1" outlineLevel="1" x14ac:dyDescent="0.35">
      <c r="A117" s="58" t="s">
        <v>123</v>
      </c>
      <c r="B117" s="56"/>
      <c r="C117" s="56"/>
      <c r="D117" s="56"/>
      <c r="E117" s="56"/>
      <c r="F117" s="56"/>
      <c r="G117" s="56"/>
      <c r="H117" s="56"/>
      <c r="I117" s="56"/>
      <c r="J117" s="56"/>
      <c r="K117" s="56"/>
      <c r="L117" s="56"/>
      <c r="M117" s="56"/>
      <c r="N117" s="56"/>
      <c r="O117" s="56"/>
      <c r="P117" s="56"/>
      <c r="Q117" s="56"/>
      <c r="R117" s="56"/>
      <c r="S117" s="56"/>
    </row>
    <row r="118" spans="1:19" ht="14.5" hidden="1" customHeight="1" outlineLevel="1" x14ac:dyDescent="0.35">
      <c r="B118" s="56"/>
      <c r="C118" s="56"/>
      <c r="D118" s="56"/>
      <c r="E118" s="56"/>
      <c r="F118" s="56"/>
      <c r="G118" s="56"/>
      <c r="H118" s="56"/>
      <c r="I118" s="56"/>
      <c r="J118" s="56"/>
      <c r="K118" s="56"/>
      <c r="L118" s="56"/>
      <c r="M118" s="56"/>
      <c r="N118" s="56"/>
      <c r="O118" s="56"/>
      <c r="P118" s="56"/>
      <c r="Q118" s="56"/>
      <c r="R118" s="56"/>
      <c r="S118" s="56"/>
    </row>
    <row r="119" spans="1:19" ht="14.5" hidden="1" customHeight="1" outlineLevel="1" x14ac:dyDescent="0.35">
      <c r="A119" s="59" t="s">
        <v>124</v>
      </c>
      <c r="B119" s="56"/>
      <c r="C119" s="56"/>
      <c r="D119" s="56"/>
      <c r="E119" s="56"/>
      <c r="F119" s="56"/>
      <c r="G119" s="56"/>
      <c r="H119" s="56"/>
      <c r="I119" s="56"/>
      <c r="J119" s="56"/>
      <c r="K119" s="56"/>
      <c r="L119" s="56"/>
      <c r="M119" s="56"/>
      <c r="N119" s="56"/>
      <c r="O119" s="56"/>
      <c r="P119" s="56"/>
      <c r="Q119" s="56"/>
      <c r="R119" s="56"/>
      <c r="S119" s="56"/>
    </row>
    <row r="120" spans="1:19" ht="14.5" hidden="1" customHeight="1" outlineLevel="1" x14ac:dyDescent="0.35">
      <c r="B120" s="56"/>
      <c r="C120" s="56"/>
      <c r="D120" s="56"/>
      <c r="E120" s="56"/>
      <c r="F120" s="56"/>
      <c r="G120" s="56"/>
      <c r="H120" s="56"/>
      <c r="I120" s="56"/>
      <c r="J120" s="56"/>
      <c r="K120" s="56"/>
      <c r="L120" s="56"/>
      <c r="M120" s="56"/>
      <c r="N120" s="56"/>
      <c r="O120" s="56"/>
      <c r="P120" s="56"/>
      <c r="Q120" s="56"/>
      <c r="R120" s="56"/>
      <c r="S120" s="56"/>
    </row>
    <row r="121" spans="1:19" ht="14.5" hidden="1" customHeight="1" outlineLevel="1" x14ac:dyDescent="0.35">
      <c r="A121" s="58" t="s">
        <v>125</v>
      </c>
      <c r="B121" s="56"/>
      <c r="C121" s="56"/>
      <c r="D121" s="56"/>
      <c r="E121" s="56"/>
      <c r="F121" s="56"/>
      <c r="G121" s="56"/>
      <c r="H121" s="56"/>
      <c r="I121" s="56"/>
      <c r="J121" s="56"/>
      <c r="K121" s="56"/>
      <c r="L121" s="56"/>
      <c r="M121" s="56"/>
      <c r="N121" s="56"/>
      <c r="O121" s="56"/>
      <c r="P121" s="56"/>
      <c r="Q121" s="56"/>
      <c r="R121" s="56"/>
      <c r="S121" s="56"/>
    </row>
    <row r="122" spans="1:19" ht="14.5" hidden="1" customHeight="1" outlineLevel="1" x14ac:dyDescent="0.35">
      <c r="B122" s="56"/>
      <c r="C122" s="56"/>
      <c r="D122" s="56"/>
      <c r="E122" s="56"/>
      <c r="F122" s="56"/>
      <c r="G122" s="56"/>
      <c r="H122" s="56"/>
      <c r="I122" s="56"/>
      <c r="J122" s="56"/>
      <c r="K122" s="56"/>
      <c r="L122" s="56"/>
      <c r="M122" s="56"/>
      <c r="N122" s="56"/>
      <c r="O122" s="56"/>
      <c r="P122" s="56"/>
      <c r="Q122" s="56"/>
      <c r="R122" s="56"/>
      <c r="S122" s="56"/>
    </row>
    <row r="123" spans="1:19" ht="14.5" hidden="1" customHeight="1" outlineLevel="1" x14ac:dyDescent="0.35">
      <c r="A123" t="s">
        <v>126</v>
      </c>
      <c r="B123" s="56"/>
      <c r="C123" s="56"/>
      <c r="D123" s="56"/>
      <c r="E123" s="56"/>
      <c r="F123" s="56"/>
      <c r="G123" s="56"/>
      <c r="H123" s="56"/>
      <c r="I123" s="56"/>
      <c r="J123" s="56"/>
      <c r="K123" s="56"/>
      <c r="L123" s="56"/>
      <c r="M123" s="56"/>
      <c r="N123" s="56"/>
      <c r="O123" s="56"/>
      <c r="P123" s="56"/>
      <c r="Q123" s="56"/>
      <c r="R123" s="56"/>
      <c r="S123" s="56"/>
    </row>
    <row r="124" spans="1:19" ht="14.5" hidden="1" customHeight="1" outlineLevel="1" x14ac:dyDescent="0.35">
      <c r="B124" s="56"/>
      <c r="C124" s="56"/>
      <c r="D124" s="56"/>
      <c r="E124" s="56"/>
      <c r="F124" s="56"/>
      <c r="G124" s="56"/>
      <c r="H124" s="56"/>
      <c r="I124" s="56"/>
      <c r="J124" s="56"/>
      <c r="K124" s="56"/>
      <c r="L124" s="56"/>
      <c r="M124" s="56"/>
      <c r="N124" s="56"/>
      <c r="O124" s="56"/>
      <c r="P124" s="56"/>
      <c r="Q124" s="56"/>
      <c r="R124" s="56"/>
      <c r="S124" s="56"/>
    </row>
    <row r="125" spans="1:19" ht="14.5" hidden="1" customHeight="1" outlineLevel="1" x14ac:dyDescent="0.35">
      <c r="A125" s="58" t="s">
        <v>127</v>
      </c>
      <c r="B125" s="56"/>
      <c r="C125" s="56"/>
      <c r="D125" s="56"/>
      <c r="E125" s="56"/>
      <c r="F125" s="56"/>
      <c r="G125" s="56"/>
      <c r="H125" s="56"/>
      <c r="I125" s="56"/>
      <c r="J125" s="56"/>
      <c r="K125" s="56"/>
      <c r="L125" s="56"/>
      <c r="M125" s="56"/>
      <c r="N125" s="56"/>
      <c r="O125" s="56"/>
      <c r="P125" s="56"/>
      <c r="Q125" s="56"/>
      <c r="R125" s="56"/>
      <c r="S125" s="56"/>
    </row>
    <row r="126" spans="1:19" ht="14.5" hidden="1" customHeight="1" outlineLevel="1" x14ac:dyDescent="0.35">
      <c r="B126" s="56"/>
      <c r="C126" s="56"/>
      <c r="D126" s="56"/>
      <c r="E126" s="56"/>
      <c r="F126" s="56"/>
      <c r="G126" s="56"/>
      <c r="H126" s="56"/>
      <c r="I126" s="56"/>
      <c r="J126" s="56"/>
      <c r="K126" s="56"/>
      <c r="L126" s="56"/>
      <c r="M126" s="56"/>
      <c r="N126" s="56"/>
      <c r="O126" s="56"/>
      <c r="P126" s="56"/>
      <c r="Q126" s="56"/>
      <c r="R126" s="56"/>
      <c r="S126" s="56"/>
    </row>
    <row r="127" spans="1:19" ht="14.5" hidden="1" customHeight="1" outlineLevel="1" x14ac:dyDescent="0.35">
      <c r="A127" t="s">
        <v>128</v>
      </c>
      <c r="B127" s="56"/>
      <c r="C127" s="56"/>
      <c r="D127" s="56"/>
      <c r="E127" s="56"/>
      <c r="F127" s="56"/>
      <c r="G127" s="56"/>
      <c r="H127" s="56"/>
      <c r="I127" s="56"/>
      <c r="J127" s="56"/>
      <c r="K127" s="56"/>
      <c r="L127" s="56"/>
      <c r="M127" s="56"/>
      <c r="N127" s="56"/>
      <c r="O127" s="56"/>
      <c r="P127" s="56"/>
      <c r="Q127" s="56"/>
      <c r="R127" s="56"/>
      <c r="S127" s="56"/>
    </row>
    <row r="128" spans="1:19" ht="14.5" hidden="1" customHeight="1" outlineLevel="1" x14ac:dyDescent="0.35">
      <c r="B128" s="56"/>
      <c r="C128" s="56"/>
      <c r="D128" s="56"/>
      <c r="E128" s="56"/>
      <c r="F128" s="56"/>
      <c r="G128" s="56"/>
      <c r="H128" s="56"/>
      <c r="I128" s="56"/>
      <c r="J128" s="56"/>
      <c r="K128" s="56"/>
      <c r="L128" s="56"/>
      <c r="M128" s="56"/>
      <c r="N128" s="56"/>
      <c r="O128" s="56"/>
      <c r="P128" s="56"/>
      <c r="Q128" s="56"/>
      <c r="R128" s="56"/>
      <c r="S128" s="56"/>
    </row>
    <row r="129" spans="1:19" ht="14.5" hidden="1" customHeight="1" outlineLevel="1" x14ac:dyDescent="0.35">
      <c r="A129" s="58" t="s">
        <v>129</v>
      </c>
      <c r="B129" s="56"/>
      <c r="C129" s="56"/>
      <c r="D129" s="56"/>
      <c r="E129" s="56"/>
      <c r="F129" s="56"/>
      <c r="G129" s="56"/>
      <c r="H129" s="56"/>
      <c r="I129" s="56"/>
      <c r="J129" s="56"/>
      <c r="K129" s="56"/>
      <c r="L129" s="56"/>
      <c r="M129" s="56"/>
      <c r="N129" s="56"/>
      <c r="O129" s="56"/>
      <c r="P129" s="56"/>
      <c r="Q129" s="56"/>
      <c r="R129" s="56"/>
      <c r="S129" s="56"/>
    </row>
    <row r="130" spans="1:19" ht="14.5" hidden="1" customHeight="1" outlineLevel="1" x14ac:dyDescent="0.35">
      <c r="B130" s="56"/>
      <c r="C130" s="56"/>
      <c r="D130" s="56"/>
      <c r="E130" s="56"/>
      <c r="F130" s="56"/>
      <c r="G130" s="56"/>
      <c r="H130" s="56"/>
      <c r="I130" s="56"/>
      <c r="J130" s="56"/>
      <c r="K130" s="56"/>
      <c r="L130" s="56"/>
      <c r="M130" s="56"/>
      <c r="N130" s="56"/>
      <c r="O130" s="56"/>
      <c r="P130" s="56"/>
      <c r="Q130" s="56"/>
      <c r="R130" s="56"/>
      <c r="S130" s="56"/>
    </row>
    <row r="131" spans="1:19" ht="14.5" hidden="1" customHeight="1" outlineLevel="1" x14ac:dyDescent="0.35">
      <c r="A131" t="s">
        <v>130</v>
      </c>
      <c r="B131" s="56"/>
      <c r="C131" s="56"/>
      <c r="D131" s="56"/>
      <c r="E131" s="56"/>
      <c r="F131" s="56"/>
      <c r="G131" s="56"/>
      <c r="H131" s="56"/>
      <c r="I131" s="56"/>
      <c r="J131" s="56"/>
      <c r="K131" s="56"/>
      <c r="L131" s="56"/>
      <c r="M131" s="56"/>
      <c r="N131" s="56"/>
      <c r="O131" s="56"/>
      <c r="P131" s="56"/>
      <c r="Q131" s="56"/>
      <c r="R131" s="56"/>
      <c r="S131" s="56"/>
    </row>
    <row r="132" spans="1:19" ht="14.5" hidden="1" customHeight="1" outlineLevel="1" x14ac:dyDescent="0.35">
      <c r="B132" s="56"/>
      <c r="C132" s="56"/>
      <c r="D132" s="56"/>
      <c r="E132" s="56"/>
      <c r="F132" s="56"/>
      <c r="G132" s="56"/>
      <c r="H132" s="56"/>
      <c r="I132" s="56"/>
      <c r="J132" s="56"/>
      <c r="K132" s="56"/>
      <c r="L132" s="56"/>
      <c r="M132" s="56"/>
      <c r="N132" s="56"/>
      <c r="O132" s="56"/>
      <c r="P132" s="56"/>
      <c r="Q132" s="56"/>
      <c r="R132" s="56"/>
      <c r="S132" s="56"/>
    </row>
    <row r="133" spans="1:19" ht="14.5" hidden="1" customHeight="1" outlineLevel="1" x14ac:dyDescent="0.35">
      <c r="A133" s="58" t="s">
        <v>131</v>
      </c>
      <c r="B133" s="56"/>
      <c r="C133" s="56"/>
      <c r="D133" s="56"/>
      <c r="E133" s="56"/>
      <c r="F133" s="56"/>
      <c r="G133" s="56"/>
      <c r="H133" s="56"/>
      <c r="I133" s="56"/>
      <c r="J133" s="56"/>
      <c r="K133" s="56"/>
      <c r="L133" s="56"/>
      <c r="M133" s="56"/>
      <c r="N133" s="56"/>
      <c r="O133" s="56"/>
      <c r="P133" s="56"/>
      <c r="Q133" s="56"/>
      <c r="R133" s="56"/>
      <c r="S133" s="56"/>
    </row>
    <row r="134" spans="1:19" ht="14.5" hidden="1" customHeight="1" outlineLevel="1" x14ac:dyDescent="0.35">
      <c r="B134" s="56"/>
      <c r="C134" s="56"/>
      <c r="D134" s="56"/>
      <c r="E134" s="56"/>
      <c r="F134" s="56"/>
      <c r="G134" s="56"/>
      <c r="H134" s="56"/>
      <c r="I134" s="56"/>
      <c r="J134" s="56"/>
      <c r="K134" s="56"/>
      <c r="L134" s="56"/>
      <c r="M134" s="56"/>
      <c r="N134" s="56"/>
      <c r="O134" s="56"/>
      <c r="P134" s="56"/>
      <c r="Q134" s="56"/>
      <c r="R134" s="56"/>
      <c r="S134" s="56"/>
    </row>
    <row r="135" spans="1:19" ht="14.5" hidden="1" customHeight="1" outlineLevel="1" x14ac:dyDescent="0.35">
      <c r="A135" t="s">
        <v>132</v>
      </c>
      <c r="B135" s="56"/>
      <c r="C135" s="56"/>
      <c r="D135" s="56"/>
      <c r="E135" s="56"/>
      <c r="F135" s="56"/>
      <c r="G135" s="56"/>
      <c r="H135" s="56"/>
      <c r="I135" s="56"/>
      <c r="J135" s="56"/>
      <c r="K135" s="56"/>
      <c r="L135" s="56"/>
      <c r="M135" s="56"/>
      <c r="N135" s="56"/>
      <c r="O135" s="56"/>
      <c r="P135" s="56"/>
      <c r="Q135" s="56"/>
      <c r="R135" s="56"/>
      <c r="S135" s="56"/>
    </row>
    <row r="136" spans="1:19" ht="14.5" hidden="1" customHeight="1" outlineLevel="1" x14ac:dyDescent="0.35">
      <c r="B136" s="56"/>
      <c r="C136" s="56"/>
      <c r="D136" s="56"/>
      <c r="E136" s="56"/>
      <c r="F136" s="56"/>
      <c r="G136" s="56"/>
      <c r="H136" s="56"/>
      <c r="I136" s="56"/>
      <c r="J136" s="56"/>
      <c r="K136" s="56"/>
      <c r="L136" s="56"/>
      <c r="M136" s="56"/>
      <c r="N136" s="56"/>
      <c r="O136" s="56"/>
      <c r="P136" s="56"/>
      <c r="Q136" s="56"/>
      <c r="R136" s="56"/>
      <c r="S136" s="56"/>
    </row>
    <row r="137" spans="1:19" ht="14.5" hidden="1" customHeight="1" outlineLevel="1" x14ac:dyDescent="0.35">
      <c r="A137" s="58" t="s">
        <v>133</v>
      </c>
      <c r="B137" s="56"/>
      <c r="C137" s="56"/>
      <c r="D137" s="56"/>
      <c r="E137" s="56"/>
      <c r="F137" s="56"/>
      <c r="G137" s="56"/>
      <c r="H137" s="56"/>
      <c r="I137" s="56"/>
      <c r="J137" s="56"/>
      <c r="K137" s="56"/>
      <c r="L137" s="56"/>
      <c r="M137" s="56"/>
      <c r="N137" s="56"/>
      <c r="O137" s="56"/>
      <c r="P137" s="56"/>
      <c r="Q137" s="56"/>
      <c r="R137" s="56"/>
      <c r="S137" s="56"/>
    </row>
    <row r="138" spans="1:19" ht="14.5" hidden="1" customHeight="1" outlineLevel="1" x14ac:dyDescent="0.35">
      <c r="B138" s="56"/>
      <c r="C138" s="56"/>
      <c r="D138" s="56"/>
      <c r="E138" s="56"/>
      <c r="F138" s="56"/>
      <c r="G138" s="56"/>
      <c r="H138" s="56"/>
      <c r="I138" s="56"/>
      <c r="J138" s="56"/>
      <c r="K138" s="56"/>
      <c r="L138" s="56"/>
      <c r="M138" s="56"/>
      <c r="N138" s="56"/>
      <c r="O138" s="56"/>
      <c r="P138" s="56"/>
      <c r="Q138" s="56"/>
      <c r="R138" s="56"/>
      <c r="S138" s="56"/>
    </row>
    <row r="139" spans="1:19" ht="14.5" hidden="1" customHeight="1" outlineLevel="1" x14ac:dyDescent="0.35">
      <c r="A139" t="s">
        <v>134</v>
      </c>
      <c r="B139" s="56"/>
      <c r="C139" s="56"/>
      <c r="D139" s="56"/>
      <c r="E139" s="56"/>
      <c r="F139" s="56"/>
      <c r="G139" s="56"/>
      <c r="H139" s="56"/>
      <c r="I139" s="56"/>
      <c r="J139" s="56"/>
      <c r="K139" s="56"/>
      <c r="L139" s="56"/>
      <c r="M139" s="56"/>
      <c r="N139" s="56"/>
      <c r="O139" s="56"/>
      <c r="P139" s="56"/>
      <c r="Q139" s="56"/>
      <c r="R139" s="56"/>
      <c r="S139" s="56"/>
    </row>
    <row r="140" spans="1:19" ht="14.5" hidden="1" customHeight="1" outlineLevel="1" x14ac:dyDescent="0.35">
      <c r="B140" s="56"/>
      <c r="C140" s="56"/>
      <c r="D140" s="56"/>
      <c r="E140" s="56"/>
      <c r="F140" s="56"/>
      <c r="G140" s="56"/>
      <c r="H140" s="56"/>
      <c r="I140" s="56"/>
      <c r="J140" s="56"/>
      <c r="K140" s="56"/>
      <c r="L140" s="56"/>
      <c r="M140" s="56"/>
      <c r="N140" s="56"/>
      <c r="O140" s="56"/>
      <c r="P140" s="56"/>
      <c r="Q140" s="56"/>
      <c r="R140" s="56"/>
      <c r="S140" s="56"/>
    </row>
    <row r="141" spans="1:19" ht="14.5" hidden="1" customHeight="1" outlineLevel="1" x14ac:dyDescent="0.35">
      <c r="A141" s="58" t="s">
        <v>135</v>
      </c>
      <c r="B141" s="56"/>
      <c r="C141" s="56"/>
      <c r="D141" s="56"/>
      <c r="E141" s="56"/>
      <c r="F141" s="56"/>
      <c r="G141" s="56"/>
      <c r="H141" s="56"/>
      <c r="I141" s="56"/>
      <c r="J141" s="56"/>
      <c r="K141" s="56"/>
      <c r="L141" s="56"/>
      <c r="M141" s="56"/>
      <c r="N141" s="56"/>
      <c r="O141" s="56"/>
      <c r="P141" s="56"/>
      <c r="Q141" s="56"/>
      <c r="R141" s="56"/>
      <c r="S141" s="56"/>
    </row>
    <row r="142" spans="1:19" ht="14.5" hidden="1" customHeight="1" outlineLevel="1" x14ac:dyDescent="0.35">
      <c r="B142" s="56"/>
      <c r="C142" s="56"/>
      <c r="D142" s="56"/>
      <c r="E142" s="56"/>
      <c r="F142" s="56"/>
      <c r="G142" s="56"/>
      <c r="H142" s="56"/>
      <c r="I142" s="56"/>
      <c r="J142" s="56"/>
      <c r="K142" s="56"/>
      <c r="L142" s="56"/>
      <c r="M142" s="56"/>
      <c r="N142" s="56"/>
      <c r="O142" s="56"/>
      <c r="P142" s="56"/>
      <c r="Q142" s="56"/>
      <c r="R142" s="56"/>
      <c r="S142" s="56"/>
    </row>
    <row r="143" spans="1:19" ht="14.5" hidden="1" customHeight="1" outlineLevel="1" x14ac:dyDescent="0.35">
      <c r="A143" t="s">
        <v>136</v>
      </c>
      <c r="B143" s="56"/>
      <c r="C143" s="56"/>
      <c r="D143" s="56"/>
      <c r="E143" s="56"/>
      <c r="F143" s="56"/>
      <c r="G143" s="56"/>
      <c r="H143" s="56"/>
      <c r="I143" s="56"/>
      <c r="J143" s="56"/>
      <c r="K143" s="56"/>
      <c r="L143" s="56"/>
      <c r="M143" s="56"/>
      <c r="N143" s="56"/>
      <c r="O143" s="56"/>
      <c r="P143" s="56"/>
      <c r="Q143" s="56"/>
      <c r="R143" s="56"/>
      <c r="S143" s="56"/>
    </row>
    <row r="144" spans="1:19" ht="14.5" hidden="1" customHeight="1" outlineLevel="1" x14ac:dyDescent="0.35">
      <c r="B144" s="56"/>
      <c r="C144" s="56"/>
      <c r="D144" s="56"/>
      <c r="E144" s="56"/>
      <c r="F144" s="56"/>
      <c r="G144" s="56"/>
      <c r="H144" s="56"/>
      <c r="I144" s="56"/>
      <c r="J144" s="56"/>
      <c r="K144" s="56"/>
      <c r="L144" s="56"/>
      <c r="M144" s="56"/>
      <c r="N144" s="56"/>
      <c r="O144" s="56"/>
      <c r="P144" s="56"/>
      <c r="Q144" s="56"/>
      <c r="R144" s="56"/>
      <c r="S144" s="56"/>
    </row>
    <row r="145" spans="1:19" ht="14.5" hidden="1" customHeight="1" outlineLevel="1" x14ac:dyDescent="0.35">
      <c r="A145" s="58" t="s">
        <v>137</v>
      </c>
      <c r="B145" s="56"/>
      <c r="C145" s="56"/>
      <c r="D145" s="56"/>
      <c r="E145" s="56"/>
      <c r="F145" s="56"/>
      <c r="G145" s="56"/>
      <c r="H145" s="56"/>
      <c r="I145" s="56"/>
      <c r="J145" s="56"/>
      <c r="K145" s="56"/>
      <c r="L145" s="56"/>
      <c r="M145" s="56"/>
      <c r="N145" s="56"/>
      <c r="O145" s="56"/>
      <c r="P145" s="56"/>
      <c r="Q145" s="56"/>
      <c r="R145" s="56"/>
      <c r="S145" s="56"/>
    </row>
    <row r="146" spans="1:19" ht="14.5" hidden="1" customHeight="1" outlineLevel="1" x14ac:dyDescent="0.35">
      <c r="B146" s="56"/>
      <c r="C146" s="56"/>
      <c r="D146" s="56"/>
      <c r="E146" s="56"/>
      <c r="F146" s="56"/>
      <c r="G146" s="56"/>
      <c r="H146" s="56"/>
      <c r="I146" s="56"/>
      <c r="J146" s="56"/>
      <c r="K146" s="56"/>
      <c r="L146" s="56"/>
      <c r="M146" s="56"/>
      <c r="N146" s="56"/>
      <c r="O146" s="56"/>
      <c r="P146" s="56"/>
      <c r="Q146" s="56"/>
      <c r="R146" s="56"/>
      <c r="S146" s="56"/>
    </row>
    <row r="147" spans="1:19" ht="14.5" hidden="1" customHeight="1" outlineLevel="1" x14ac:dyDescent="0.35">
      <c r="A147" t="s">
        <v>138</v>
      </c>
      <c r="B147" s="56"/>
      <c r="C147" s="56"/>
      <c r="D147" s="56"/>
      <c r="E147" s="56"/>
      <c r="F147" s="56"/>
      <c r="G147" s="56"/>
      <c r="H147" s="56"/>
      <c r="I147" s="56"/>
      <c r="J147" s="56"/>
      <c r="K147" s="56"/>
      <c r="L147" s="56"/>
      <c r="M147" s="56"/>
      <c r="N147" s="56"/>
      <c r="O147" s="56"/>
      <c r="P147" s="56"/>
      <c r="Q147" s="56"/>
      <c r="R147" s="56"/>
      <c r="S147" s="56"/>
    </row>
    <row r="148" spans="1:19" ht="14.5" hidden="1" customHeight="1" outlineLevel="1" x14ac:dyDescent="0.35">
      <c r="A148" s="60"/>
      <c r="B148" s="56"/>
      <c r="C148" s="56"/>
      <c r="D148" s="56"/>
      <c r="E148" s="56"/>
      <c r="F148" s="56"/>
      <c r="G148" s="56"/>
      <c r="H148" s="56"/>
      <c r="I148" s="56"/>
      <c r="J148" s="56"/>
      <c r="K148" s="56"/>
      <c r="L148" s="56"/>
      <c r="M148" s="56"/>
      <c r="N148" s="56"/>
      <c r="O148" s="56"/>
      <c r="P148" s="56"/>
      <c r="Q148" s="56"/>
      <c r="R148" s="56"/>
      <c r="S148" s="56"/>
    </row>
    <row r="149" spans="1:19" ht="14.5" hidden="1" customHeight="1" outlineLevel="1" x14ac:dyDescent="0.35">
      <c r="A149" s="60" t="s">
        <v>139</v>
      </c>
      <c r="B149" s="56"/>
      <c r="C149" s="56"/>
      <c r="D149" s="56"/>
      <c r="E149" s="56"/>
      <c r="F149" s="56"/>
      <c r="G149" s="56"/>
      <c r="H149" s="56"/>
      <c r="I149" s="56"/>
      <c r="J149" s="56"/>
      <c r="K149" s="56"/>
      <c r="L149" s="56"/>
      <c r="M149" s="56"/>
      <c r="N149" s="56"/>
      <c r="O149" s="56"/>
      <c r="P149" s="56"/>
      <c r="Q149" s="56"/>
      <c r="R149" s="56"/>
      <c r="S149" s="56"/>
    </row>
    <row r="150" spans="1:19" ht="14.5" hidden="1" customHeight="1" outlineLevel="1" x14ac:dyDescent="0.35">
      <c r="A150" s="60"/>
      <c r="B150" s="56"/>
      <c r="C150" s="56"/>
      <c r="D150" s="56"/>
      <c r="E150" s="56"/>
      <c r="F150" s="56"/>
      <c r="G150" s="56"/>
      <c r="H150" s="56"/>
      <c r="I150" s="56"/>
      <c r="J150" s="56"/>
      <c r="K150" s="56"/>
      <c r="L150" s="56"/>
      <c r="M150" s="56"/>
      <c r="N150" s="56"/>
      <c r="O150" s="56"/>
      <c r="P150" s="56"/>
      <c r="Q150" s="56"/>
      <c r="R150" s="56"/>
      <c r="S150" s="56"/>
    </row>
    <row r="151" spans="1:19" ht="14.5" hidden="1" customHeight="1" outlineLevel="1" x14ac:dyDescent="0.35">
      <c r="A151" s="60" t="s">
        <v>140</v>
      </c>
      <c r="B151" s="56"/>
      <c r="C151" s="56"/>
      <c r="D151" s="56"/>
      <c r="E151" s="56"/>
      <c r="F151" s="56"/>
      <c r="G151" s="56"/>
      <c r="H151" s="56"/>
      <c r="I151" s="56"/>
      <c r="J151" s="56"/>
      <c r="K151" s="56"/>
      <c r="L151" s="56"/>
      <c r="M151" s="56"/>
      <c r="N151" s="56"/>
      <c r="O151" s="56"/>
      <c r="P151" s="56"/>
      <c r="Q151" s="56"/>
      <c r="R151" s="56"/>
      <c r="S151" s="56"/>
    </row>
    <row r="152" spans="1:19" ht="14.5" hidden="1" customHeight="1" outlineLevel="1" x14ac:dyDescent="0.35">
      <c r="A152" s="60"/>
      <c r="B152" s="56"/>
      <c r="C152" s="56"/>
      <c r="D152" s="56"/>
      <c r="E152" s="56"/>
      <c r="F152" s="56"/>
      <c r="G152" s="56"/>
      <c r="H152" s="56"/>
      <c r="I152" s="56"/>
      <c r="J152" s="56"/>
      <c r="K152" s="56"/>
      <c r="L152" s="56"/>
      <c r="M152" s="56"/>
      <c r="N152" s="56"/>
      <c r="O152" s="56"/>
      <c r="P152" s="56"/>
      <c r="Q152" s="56"/>
      <c r="R152" s="56"/>
      <c r="S152" s="56"/>
    </row>
    <row r="153" spans="1:19" ht="14.5" hidden="1" customHeight="1" outlineLevel="1" x14ac:dyDescent="0.35">
      <c r="A153" s="60" t="s">
        <v>141</v>
      </c>
      <c r="B153" s="56"/>
      <c r="C153" s="56"/>
      <c r="D153" s="56"/>
      <c r="E153" s="56"/>
      <c r="F153" s="56"/>
      <c r="G153" s="56"/>
      <c r="H153" s="56"/>
      <c r="I153" s="56"/>
      <c r="J153" s="56"/>
      <c r="K153" s="56"/>
      <c r="L153" s="56"/>
      <c r="M153" s="56"/>
      <c r="N153" s="56"/>
      <c r="O153" s="56"/>
      <c r="P153" s="56"/>
      <c r="Q153" s="56"/>
      <c r="R153" s="56"/>
      <c r="S153" s="56"/>
    </row>
    <row r="154" spans="1:19" ht="14.5" hidden="1" customHeight="1" outlineLevel="1" x14ac:dyDescent="0.35">
      <c r="B154" s="56"/>
      <c r="C154" s="56"/>
      <c r="D154" s="56"/>
      <c r="E154" s="56"/>
      <c r="F154" s="56"/>
      <c r="G154" s="56"/>
      <c r="H154" s="56"/>
      <c r="I154" s="56"/>
      <c r="J154" s="56"/>
      <c r="K154" s="56"/>
      <c r="L154" s="56"/>
      <c r="M154" s="56"/>
      <c r="N154" s="56"/>
      <c r="O154" s="56"/>
      <c r="P154" s="56"/>
      <c r="Q154" s="56"/>
      <c r="R154" s="56"/>
      <c r="S154" s="56"/>
    </row>
    <row r="155" spans="1:19" ht="14.5" hidden="1" customHeight="1" outlineLevel="1" x14ac:dyDescent="0.35">
      <c r="A155" s="58" t="s">
        <v>142</v>
      </c>
      <c r="B155" s="56"/>
      <c r="C155" s="56"/>
      <c r="D155" s="56"/>
      <c r="E155" s="56"/>
      <c r="F155" s="56"/>
      <c r="G155" s="56"/>
      <c r="H155" s="56"/>
      <c r="I155" s="56"/>
      <c r="J155" s="56"/>
      <c r="K155" s="56"/>
      <c r="L155" s="56"/>
      <c r="M155" s="56"/>
      <c r="N155" s="56"/>
      <c r="O155" s="56"/>
      <c r="P155" s="56"/>
      <c r="Q155" s="56"/>
      <c r="R155" s="56"/>
      <c r="S155" s="56"/>
    </row>
    <row r="156" spans="1:19" ht="14.5" hidden="1" customHeight="1" outlineLevel="1" x14ac:dyDescent="0.35">
      <c r="B156" s="56"/>
      <c r="C156" s="56"/>
      <c r="D156" s="56"/>
      <c r="E156" s="56"/>
      <c r="F156" s="56"/>
      <c r="G156" s="56"/>
      <c r="H156" s="56"/>
      <c r="I156" s="56"/>
      <c r="J156" s="56"/>
      <c r="K156" s="56"/>
      <c r="L156" s="56"/>
      <c r="M156" s="56"/>
      <c r="N156" s="56"/>
      <c r="O156" s="56"/>
      <c r="P156" s="56"/>
      <c r="Q156" s="56"/>
      <c r="R156" s="56"/>
      <c r="S156" s="56"/>
    </row>
    <row r="157" spans="1:19" ht="14.5" hidden="1" customHeight="1" outlineLevel="1" x14ac:dyDescent="0.35">
      <c r="A157" t="s">
        <v>143</v>
      </c>
      <c r="B157" s="56"/>
      <c r="C157" s="56"/>
      <c r="D157" s="56"/>
      <c r="E157" s="56"/>
      <c r="F157" s="56"/>
      <c r="G157" s="56"/>
      <c r="H157" s="56"/>
      <c r="I157" s="56"/>
      <c r="J157" s="56"/>
      <c r="K157" s="56"/>
      <c r="L157" s="56"/>
      <c r="M157" s="56"/>
      <c r="N157" s="56"/>
      <c r="O157" s="56"/>
      <c r="P157" s="56"/>
      <c r="Q157" s="56"/>
      <c r="R157" s="56"/>
      <c r="S157" s="56"/>
    </row>
    <row r="158" spans="1:19" ht="14.5" hidden="1" customHeight="1" outlineLevel="1" x14ac:dyDescent="0.35">
      <c r="B158" s="56"/>
      <c r="C158" s="56"/>
      <c r="D158" s="56"/>
      <c r="E158" s="56"/>
      <c r="F158" s="56"/>
      <c r="G158" s="56"/>
      <c r="H158" s="56"/>
      <c r="I158" s="56"/>
      <c r="J158" s="56"/>
      <c r="K158" s="56"/>
      <c r="L158" s="56"/>
      <c r="M158" s="56"/>
      <c r="N158" s="56"/>
      <c r="O158" s="56"/>
      <c r="P158" s="56"/>
      <c r="Q158" s="56"/>
      <c r="R158" s="56"/>
      <c r="S158" s="56"/>
    </row>
    <row r="159" spans="1:19" ht="14.5" hidden="1" customHeight="1" outlineLevel="1" x14ac:dyDescent="0.35">
      <c r="B159" s="56"/>
      <c r="C159" s="56"/>
      <c r="D159" s="56"/>
      <c r="E159" s="56"/>
      <c r="F159" s="56"/>
      <c r="G159" s="56"/>
      <c r="H159" s="56"/>
      <c r="I159" s="56"/>
      <c r="J159" s="56"/>
      <c r="K159" s="56"/>
      <c r="L159" s="56"/>
      <c r="M159" s="56"/>
      <c r="N159" s="56"/>
      <c r="O159" s="56"/>
      <c r="P159" s="56"/>
      <c r="Q159" s="56"/>
      <c r="R159" s="56"/>
      <c r="S159" s="56"/>
    </row>
    <row r="160" spans="1:19" ht="14.5" hidden="1" customHeight="1" outlineLevel="1" x14ac:dyDescent="0.35">
      <c r="B160" s="56"/>
      <c r="C160" s="56"/>
      <c r="D160" s="56"/>
      <c r="E160" s="56"/>
      <c r="F160" s="56"/>
      <c r="G160" s="56"/>
      <c r="H160" s="56"/>
      <c r="I160" s="56"/>
      <c r="J160" s="56"/>
      <c r="K160" s="56"/>
      <c r="L160" s="56"/>
      <c r="M160" s="56"/>
      <c r="N160" s="56"/>
      <c r="O160" s="56"/>
      <c r="P160" s="56"/>
      <c r="Q160" s="56"/>
      <c r="R160" s="56"/>
      <c r="S160" s="56"/>
    </row>
    <row r="161" spans="1:19" ht="14.5" hidden="1" customHeight="1" outlineLevel="1" x14ac:dyDescent="0.35">
      <c r="A161" s="57" t="s">
        <v>144</v>
      </c>
      <c r="B161" s="56"/>
      <c r="C161" s="56"/>
      <c r="D161" s="56"/>
      <c r="E161" s="56"/>
      <c r="F161" s="56"/>
      <c r="G161" s="56"/>
      <c r="H161" s="56"/>
      <c r="I161" s="56"/>
      <c r="J161" s="56"/>
      <c r="K161" s="56"/>
      <c r="L161" s="56"/>
      <c r="M161" s="56"/>
      <c r="N161" s="56"/>
      <c r="O161" s="56"/>
      <c r="P161" s="56"/>
      <c r="Q161" s="56"/>
      <c r="R161" s="56"/>
      <c r="S161" s="56"/>
    </row>
    <row r="162" spans="1:19" ht="14.5" hidden="1" customHeight="1" outlineLevel="1" x14ac:dyDescent="0.35">
      <c r="B162" s="56"/>
      <c r="C162" s="56"/>
      <c r="D162" s="56"/>
      <c r="E162" s="56"/>
      <c r="F162" s="56"/>
      <c r="G162" s="56"/>
      <c r="H162" s="56"/>
      <c r="I162" s="56"/>
      <c r="J162" s="56"/>
      <c r="K162" s="56"/>
      <c r="L162" s="56"/>
      <c r="M162" s="56"/>
      <c r="N162" s="56"/>
      <c r="O162" s="56"/>
      <c r="P162" s="56"/>
      <c r="Q162" s="56"/>
      <c r="R162" s="56"/>
      <c r="S162" s="56"/>
    </row>
    <row r="163" spans="1:19" hidden="1" outlineLevel="1" x14ac:dyDescent="0.35">
      <c r="A163" t="s">
        <v>145</v>
      </c>
    </row>
    <row r="164" spans="1:19" hidden="1" outlineLevel="1" x14ac:dyDescent="0.35"/>
    <row r="165" spans="1:19" hidden="1" outlineLevel="1" x14ac:dyDescent="0.35">
      <c r="A165" s="61" t="s">
        <v>146</v>
      </c>
    </row>
    <row r="166" spans="1:19" hidden="1" outlineLevel="1" x14ac:dyDescent="0.35">
      <c r="A166" s="61" t="s">
        <v>147</v>
      </c>
    </row>
    <row r="167" spans="1:19" hidden="1" outlineLevel="1" x14ac:dyDescent="0.35"/>
    <row r="168" spans="1:19" hidden="1" outlineLevel="1" x14ac:dyDescent="0.35">
      <c r="A168" s="61" t="s">
        <v>148</v>
      </c>
    </row>
    <row r="169" spans="1:19" hidden="1" outlineLevel="1" x14ac:dyDescent="0.35">
      <c r="A169" s="61" t="s">
        <v>147</v>
      </c>
    </row>
    <row r="170" spans="1:19" hidden="1" outlineLevel="1" x14ac:dyDescent="0.35"/>
    <row r="171" spans="1:19" collapsed="1" x14ac:dyDescent="0.35"/>
    <row r="191" spans="31:31" x14ac:dyDescent="0.35">
      <c r="AE191" t="s">
        <v>186</v>
      </c>
    </row>
  </sheetData>
  <mergeCells count="112">
    <mergeCell ref="B18:H18"/>
    <mergeCell ref="J18:S18"/>
    <mergeCell ref="B19:H20"/>
    <mergeCell ref="J19:S19"/>
    <mergeCell ref="J20:S20"/>
    <mergeCell ref="B21:H21"/>
    <mergeCell ref="J21:S21"/>
    <mergeCell ref="E12:G12"/>
    <mergeCell ref="B14:S14"/>
    <mergeCell ref="B15:S15"/>
    <mergeCell ref="B16:F16"/>
    <mergeCell ref="G16:L16"/>
    <mergeCell ref="N16:S16"/>
    <mergeCell ref="I3:S12"/>
    <mergeCell ref="B7:G7"/>
    <mergeCell ref="B8:D8"/>
    <mergeCell ref="E8:G8"/>
    <mergeCell ref="B9:D9"/>
    <mergeCell ref="E9:G9"/>
    <mergeCell ref="E10:G10"/>
    <mergeCell ref="B11:D11"/>
    <mergeCell ref="E11:G11"/>
    <mergeCell ref="B12:D12"/>
    <mergeCell ref="B25:H25"/>
    <mergeCell ref="J25:S25"/>
    <mergeCell ref="B26:H26"/>
    <mergeCell ref="J26:S26"/>
    <mergeCell ref="B28:H28"/>
    <mergeCell ref="J28:S28"/>
    <mergeCell ref="B22:H22"/>
    <mergeCell ref="J22:S22"/>
    <mergeCell ref="B23:H23"/>
    <mergeCell ref="J23:S23"/>
    <mergeCell ref="B24:H24"/>
    <mergeCell ref="J24:S24"/>
    <mergeCell ref="E43:K43"/>
    <mergeCell ref="E44:K44"/>
    <mergeCell ref="E45:K45"/>
    <mergeCell ref="B47:D51"/>
    <mergeCell ref="E47:K47"/>
    <mergeCell ref="E48:K48"/>
    <mergeCell ref="E49:K49"/>
    <mergeCell ref="B46:L46"/>
    <mergeCell ref="B35:L35"/>
    <mergeCell ref="B36:D36"/>
    <mergeCell ref="E36:K36"/>
    <mergeCell ref="B37:D45"/>
    <mergeCell ref="E37:K37"/>
    <mergeCell ref="E38:K38"/>
    <mergeCell ref="E39:K39"/>
    <mergeCell ref="E40:K40"/>
    <mergeCell ref="E41:K41"/>
    <mergeCell ref="E42:K42"/>
    <mergeCell ref="V49:V52"/>
    <mergeCell ref="W49:Y52"/>
    <mergeCell ref="E50:K50"/>
    <mergeCell ref="E51:K51"/>
    <mergeCell ref="B53:D62"/>
    <mergeCell ref="E53:K53"/>
    <mergeCell ref="E54:K54"/>
    <mergeCell ref="E55:K55"/>
    <mergeCell ref="E56:K56"/>
    <mergeCell ref="E57:K57"/>
    <mergeCell ref="B64:D65"/>
    <mergeCell ref="E64:K64"/>
    <mergeCell ref="O64:P65"/>
    <mergeCell ref="Q64:S65"/>
    <mergeCell ref="E65:K65"/>
    <mergeCell ref="B66:K66"/>
    <mergeCell ref="E58:K58"/>
    <mergeCell ref="E59:K59"/>
    <mergeCell ref="O59:P62"/>
    <mergeCell ref="Q59:S62"/>
    <mergeCell ref="E60:K60"/>
    <mergeCell ref="E61:K61"/>
    <mergeCell ref="E62:K62"/>
    <mergeCell ref="C73:J73"/>
    <mergeCell ref="L73:S74"/>
    <mergeCell ref="C74:J75"/>
    <mergeCell ref="B76:G76"/>
    <mergeCell ref="L76:S77"/>
    <mergeCell ref="C77:J77"/>
    <mergeCell ref="G67:K67"/>
    <mergeCell ref="B69:J69"/>
    <mergeCell ref="L69:S69"/>
    <mergeCell ref="B70:J70"/>
    <mergeCell ref="L70:S70"/>
    <mergeCell ref="L71:S71"/>
    <mergeCell ref="A108:S109"/>
    <mergeCell ref="A111:S112"/>
    <mergeCell ref="B63:L63"/>
    <mergeCell ref="B52:L52"/>
    <mergeCell ref="B89:S89"/>
    <mergeCell ref="B90:S90"/>
    <mergeCell ref="B91:S91"/>
    <mergeCell ref="B93:S93"/>
    <mergeCell ref="B95:S95"/>
    <mergeCell ref="A105:R105"/>
    <mergeCell ref="C82:J82"/>
    <mergeCell ref="L82:S84"/>
    <mergeCell ref="C83:J83"/>
    <mergeCell ref="B84:G84"/>
    <mergeCell ref="C85:J85"/>
    <mergeCell ref="B88:S88"/>
    <mergeCell ref="C78:J78"/>
    <mergeCell ref="L78:S78"/>
    <mergeCell ref="C79:J79"/>
    <mergeCell ref="L79:S81"/>
    <mergeCell ref="B80:G80"/>
    <mergeCell ref="C81:J81"/>
    <mergeCell ref="B72:G72"/>
    <mergeCell ref="L72:S72"/>
  </mergeCells>
  <hyperlinks>
    <hyperlink ref="A119" r:id="rId1" display="http://www.cslb.ca.gov/" xr:uid="{5A68A647-CF53-4FFB-9072-DF568C828AA9}"/>
    <hyperlink ref="E12" r:id="rId2" xr:uid="{8E73F16D-7411-466D-B44D-E2F700647698}"/>
  </hyperlinks>
  <pageMargins left="0.25" right="0.25" top="0.75" bottom="0.75" header="0.3" footer="0.3"/>
  <pageSetup scale="76" fitToHeight="4" orientation="portrait" r:id="rId3"/>
  <headerFooter>
    <oddFooter>&amp;LVisit our website at www.AnchorBuilders.io&amp;CPage &amp;P&amp;R&amp;"-,Bold"Anchor Builders&amp;"-,Regular"
12962 Main Street, Garden Grove, CA 92840
CSLB#  1029392</oddFooter>
  </headerFooter>
  <rowBreaks count="1" manualBreakCount="1">
    <brk id="67" max="16383"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3168-2BD9-42CF-8470-28BBE308EE90}">
  <dimension ref="B4"/>
  <sheetViews>
    <sheetView workbookViewId="0">
      <selection activeCell="B5" sqref="B5"/>
    </sheetView>
  </sheetViews>
  <sheetFormatPr defaultRowHeight="14.5" x14ac:dyDescent="0.35"/>
  <sheetData>
    <row r="4" spans="2:2" x14ac:dyDescent="0.35">
      <c r="B4" t="s">
        <v>169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B5B6-3C9E-4C9E-A59B-EF36B6E7B167}">
  <dimension ref="B2:C8"/>
  <sheetViews>
    <sheetView workbookViewId="0">
      <selection activeCell="B8" sqref="B8"/>
    </sheetView>
  </sheetViews>
  <sheetFormatPr defaultRowHeight="14.5" x14ac:dyDescent="0.35"/>
  <sheetData>
    <row r="2" spans="2:3" x14ac:dyDescent="0.35">
      <c r="B2" t="s">
        <v>107</v>
      </c>
    </row>
    <row r="4" spans="2:3" x14ac:dyDescent="0.35">
      <c r="B4" t="s">
        <v>108</v>
      </c>
    </row>
    <row r="6" spans="2:3" x14ac:dyDescent="0.35">
      <c r="B6" t="s">
        <v>110</v>
      </c>
    </row>
    <row r="7" spans="2:3" x14ac:dyDescent="0.35">
      <c r="B7" t="s">
        <v>111</v>
      </c>
      <c r="C7" t="s">
        <v>112</v>
      </c>
    </row>
    <row r="8" spans="2:3" x14ac:dyDescent="0.35">
      <c r="B8"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1C48-556A-4E32-8F7C-983E3CEAEB71}">
  <dimension ref="A1:E40"/>
  <sheetViews>
    <sheetView workbookViewId="0">
      <selection activeCell="D23" sqref="D23"/>
    </sheetView>
  </sheetViews>
  <sheetFormatPr defaultRowHeight="14.5" x14ac:dyDescent="0.35"/>
  <cols>
    <col min="1" max="1" width="27.54296875" customWidth="1"/>
    <col min="2" max="2" width="13.54296875" style="13" customWidth="1"/>
    <col min="3" max="3" width="9" style="13" customWidth="1"/>
    <col min="4" max="4" width="38.1796875" style="1" customWidth="1"/>
    <col min="5" max="5" width="5.81640625" hidden="1" customWidth="1"/>
  </cols>
  <sheetData>
    <row r="1" spans="1:5" ht="15.5" x14ac:dyDescent="0.35">
      <c r="A1" s="429"/>
      <c r="B1" s="429"/>
      <c r="C1" s="429"/>
    </row>
    <row r="2" spans="1:5" ht="23.5" x14ac:dyDescent="0.55000000000000004">
      <c r="A2" s="431" t="s">
        <v>94</v>
      </c>
      <c r="B2" s="431"/>
      <c r="C2" s="431"/>
      <c r="D2" s="431"/>
    </row>
    <row r="3" spans="1:5" ht="12" customHeight="1" x14ac:dyDescent="0.65">
      <c r="A3" s="14"/>
      <c r="B3" s="14"/>
      <c r="C3" s="14"/>
      <c r="D3" s="14"/>
    </row>
    <row r="4" spans="1:5" ht="103" customHeight="1" x14ac:dyDescent="0.35">
      <c r="A4" s="432" t="s">
        <v>95</v>
      </c>
      <c r="B4" s="432"/>
      <c r="C4" s="432"/>
      <c r="D4" s="432"/>
      <c r="E4" s="15"/>
    </row>
    <row r="5" spans="1:5" s="5" customFormat="1" x14ac:dyDescent="0.35">
      <c r="B5" s="6"/>
      <c r="C5" s="6"/>
      <c r="D5" s="28"/>
    </row>
    <row r="6" spans="1:5" s="3" customFormat="1" x14ac:dyDescent="0.35">
      <c r="A6" s="430" t="s">
        <v>40</v>
      </c>
      <c r="B6" s="430"/>
      <c r="C6" s="430"/>
      <c r="D6" s="430"/>
    </row>
    <row r="7" spans="1:5" s="5" customFormat="1" x14ac:dyDescent="0.35">
      <c r="A7" s="29" t="s">
        <v>41</v>
      </c>
      <c r="B7" s="29" t="s">
        <v>42</v>
      </c>
      <c r="C7" s="29" t="s">
        <v>43</v>
      </c>
      <c r="D7" s="29" t="s">
        <v>44</v>
      </c>
    </row>
    <row r="8" spans="1:5" s="5" customFormat="1" x14ac:dyDescent="0.35">
      <c r="A8" s="33" t="s">
        <v>45</v>
      </c>
      <c r="B8" s="31">
        <v>100</v>
      </c>
      <c r="C8" s="32" t="s">
        <v>46</v>
      </c>
      <c r="D8" s="30" t="s">
        <v>47</v>
      </c>
    </row>
    <row r="9" spans="1:5" s="5" customFormat="1" x14ac:dyDescent="0.35">
      <c r="A9" s="33" t="s">
        <v>48</v>
      </c>
      <c r="B9" s="31">
        <v>100</v>
      </c>
      <c r="C9" s="32" t="s">
        <v>46</v>
      </c>
      <c r="D9" s="30"/>
    </row>
    <row r="10" spans="1:5" s="5" customFormat="1" x14ac:dyDescent="0.35">
      <c r="A10" s="33" t="s">
        <v>49</v>
      </c>
      <c r="B10" s="31">
        <v>40</v>
      </c>
      <c r="C10" s="32" t="s">
        <v>46</v>
      </c>
      <c r="D10" s="30"/>
    </row>
    <row r="11" spans="1:5" s="5" customFormat="1" x14ac:dyDescent="0.35">
      <c r="A11" s="33" t="s">
        <v>50</v>
      </c>
      <c r="B11" s="31">
        <v>120</v>
      </c>
      <c r="C11" s="32" t="s">
        <v>46</v>
      </c>
      <c r="D11" s="30" t="s">
        <v>51</v>
      </c>
    </row>
    <row r="12" spans="1:5" s="5" customFormat="1" x14ac:dyDescent="0.35">
      <c r="A12" s="33" t="s">
        <v>52</v>
      </c>
      <c r="B12" s="31">
        <v>300</v>
      </c>
      <c r="C12" s="32" t="s">
        <v>46</v>
      </c>
      <c r="D12" s="30" t="s">
        <v>53</v>
      </c>
    </row>
    <row r="13" spans="1:5" s="5" customFormat="1" x14ac:dyDescent="0.35">
      <c r="A13" s="33" t="s">
        <v>54</v>
      </c>
      <c r="B13" s="31">
        <v>400</v>
      </c>
      <c r="C13" s="32" t="s">
        <v>46</v>
      </c>
      <c r="D13" s="30" t="s">
        <v>55</v>
      </c>
    </row>
    <row r="14" spans="1:5" s="5" customFormat="1" x14ac:dyDescent="0.35">
      <c r="A14" s="33" t="s">
        <v>56</v>
      </c>
      <c r="B14" s="31">
        <v>120</v>
      </c>
      <c r="C14" s="32" t="s">
        <v>57</v>
      </c>
      <c r="D14" s="30" t="s">
        <v>58</v>
      </c>
    </row>
    <row r="15" spans="1:5" s="5" customFormat="1" x14ac:dyDescent="0.35">
      <c r="B15" s="6"/>
      <c r="C15" s="6"/>
      <c r="D15" s="28"/>
    </row>
    <row r="16" spans="1:5" s="3" customFormat="1" x14ac:dyDescent="0.35">
      <c r="A16" s="430" t="s">
        <v>59</v>
      </c>
      <c r="B16" s="430"/>
      <c r="C16" s="430"/>
      <c r="D16" s="430"/>
    </row>
    <row r="17" spans="1:4" s="5" customFormat="1" x14ac:dyDescent="0.35">
      <c r="A17" s="29" t="s">
        <v>41</v>
      </c>
      <c r="B17" s="29" t="s">
        <v>42</v>
      </c>
      <c r="C17" s="29" t="s">
        <v>43</v>
      </c>
      <c r="D17" s="29" t="s">
        <v>44</v>
      </c>
    </row>
    <row r="18" spans="1:4" s="5" customFormat="1" x14ac:dyDescent="0.35">
      <c r="A18" s="33" t="s">
        <v>60</v>
      </c>
      <c r="B18" s="31">
        <v>420</v>
      </c>
      <c r="C18" s="32" t="s">
        <v>57</v>
      </c>
      <c r="D18" s="30" t="s">
        <v>61</v>
      </c>
    </row>
    <row r="19" spans="1:4" s="5" customFormat="1" x14ac:dyDescent="0.35">
      <c r="A19" s="33" t="s">
        <v>62</v>
      </c>
      <c r="B19" s="32" t="s">
        <v>63</v>
      </c>
      <c r="C19" s="32" t="s">
        <v>64</v>
      </c>
      <c r="D19" s="30" t="s">
        <v>65</v>
      </c>
    </row>
    <row r="20" spans="1:4" s="5" customFormat="1" x14ac:dyDescent="0.35">
      <c r="A20" s="33" t="s">
        <v>66</v>
      </c>
      <c r="B20" s="31">
        <v>240</v>
      </c>
      <c r="C20" s="32" t="s">
        <v>46</v>
      </c>
      <c r="D20" s="30" t="s">
        <v>67</v>
      </c>
    </row>
    <row r="21" spans="1:4" s="5" customFormat="1" x14ac:dyDescent="0.35">
      <c r="A21" s="33" t="s">
        <v>68</v>
      </c>
      <c r="B21" s="31">
        <v>300</v>
      </c>
      <c r="C21" s="32" t="s">
        <v>46</v>
      </c>
      <c r="D21" s="30" t="s">
        <v>69</v>
      </c>
    </row>
    <row r="22" spans="1:4" s="5" customFormat="1" x14ac:dyDescent="0.35">
      <c r="A22" s="33" t="s">
        <v>70</v>
      </c>
      <c r="B22" s="31">
        <v>650</v>
      </c>
      <c r="C22" s="32" t="s">
        <v>46</v>
      </c>
      <c r="D22" s="30" t="s">
        <v>71</v>
      </c>
    </row>
    <row r="23" spans="1:4" s="5" customFormat="1" x14ac:dyDescent="0.35">
      <c r="A23" s="33" t="s">
        <v>72</v>
      </c>
      <c r="B23" s="31">
        <v>380</v>
      </c>
      <c r="C23" s="32" t="s">
        <v>46</v>
      </c>
      <c r="D23" s="30" t="s">
        <v>73</v>
      </c>
    </row>
    <row r="24" spans="1:4" s="5" customFormat="1" x14ac:dyDescent="0.35">
      <c r="A24" s="33" t="s">
        <v>74</v>
      </c>
      <c r="B24" s="31">
        <v>210</v>
      </c>
      <c r="C24" s="32" t="s">
        <v>46</v>
      </c>
      <c r="D24" s="30" t="s">
        <v>75</v>
      </c>
    </row>
    <row r="25" spans="1:4" s="5" customFormat="1" x14ac:dyDescent="0.35">
      <c r="B25" s="6"/>
      <c r="C25" s="6"/>
      <c r="D25" s="28"/>
    </row>
    <row r="26" spans="1:4" s="3" customFormat="1" x14ac:dyDescent="0.35">
      <c r="A26" s="430" t="s">
        <v>76</v>
      </c>
      <c r="B26" s="430"/>
      <c r="C26" s="430"/>
      <c r="D26" s="430"/>
    </row>
    <row r="27" spans="1:4" s="5" customFormat="1" x14ac:dyDescent="0.35">
      <c r="A27" s="29" t="s">
        <v>41</v>
      </c>
      <c r="B27" s="29" t="s">
        <v>42</v>
      </c>
      <c r="C27" s="29" t="s">
        <v>43</v>
      </c>
      <c r="D27" s="29" t="s">
        <v>44</v>
      </c>
    </row>
    <row r="28" spans="1:4" s="5" customFormat="1" x14ac:dyDescent="0.35">
      <c r="A28" s="33" t="s">
        <v>77</v>
      </c>
      <c r="B28" s="31">
        <v>450</v>
      </c>
      <c r="C28" s="32" t="s">
        <v>46</v>
      </c>
      <c r="D28" s="30" t="s">
        <v>78</v>
      </c>
    </row>
    <row r="29" spans="1:4" s="5" customFormat="1" x14ac:dyDescent="0.35">
      <c r="A29" s="33" t="s">
        <v>79</v>
      </c>
      <c r="B29" s="31">
        <v>150</v>
      </c>
      <c r="C29" s="32" t="s">
        <v>46</v>
      </c>
      <c r="D29" s="30" t="s">
        <v>80</v>
      </c>
    </row>
    <row r="30" spans="1:4" s="5" customFormat="1" x14ac:dyDescent="0.35">
      <c r="A30" s="33" t="s">
        <v>81</v>
      </c>
      <c r="B30" s="31">
        <v>150</v>
      </c>
      <c r="C30" s="32" t="s">
        <v>57</v>
      </c>
      <c r="D30" s="30" t="s">
        <v>82</v>
      </c>
    </row>
    <row r="31" spans="1:4" s="5" customFormat="1" x14ac:dyDescent="0.35">
      <c r="B31" s="6"/>
      <c r="C31" s="6"/>
      <c r="D31" s="28"/>
    </row>
    <row r="32" spans="1:4" s="3" customFormat="1" x14ac:dyDescent="0.35">
      <c r="A32" s="430" t="s">
        <v>83</v>
      </c>
      <c r="B32" s="430"/>
      <c r="C32" s="430"/>
      <c r="D32" s="430"/>
    </row>
    <row r="33" spans="1:4" s="5" customFormat="1" x14ac:dyDescent="0.35">
      <c r="A33" s="29" t="s">
        <v>41</v>
      </c>
      <c r="B33" s="29" t="s">
        <v>42</v>
      </c>
      <c r="C33" s="29" t="s">
        <v>43</v>
      </c>
      <c r="D33" s="29" t="s">
        <v>44</v>
      </c>
    </row>
    <row r="34" spans="1:4" s="5" customFormat="1" x14ac:dyDescent="0.35">
      <c r="A34" s="33" t="s">
        <v>84</v>
      </c>
      <c r="B34" s="31">
        <v>2.5</v>
      </c>
      <c r="C34" s="32" t="s">
        <v>85</v>
      </c>
      <c r="D34" s="30" t="s">
        <v>86</v>
      </c>
    </row>
    <row r="35" spans="1:4" s="5" customFormat="1" x14ac:dyDescent="0.35">
      <c r="A35" s="33" t="s">
        <v>87</v>
      </c>
      <c r="B35" s="31">
        <v>1.55</v>
      </c>
      <c r="C35" s="32" t="s">
        <v>85</v>
      </c>
      <c r="D35" s="30" t="s">
        <v>88</v>
      </c>
    </row>
    <row r="36" spans="1:4" s="5" customFormat="1" x14ac:dyDescent="0.35">
      <c r="A36" s="33" t="s">
        <v>89</v>
      </c>
      <c r="B36" s="32" t="s">
        <v>63</v>
      </c>
      <c r="C36" s="32" t="s">
        <v>85</v>
      </c>
      <c r="D36" s="30" t="s">
        <v>90</v>
      </c>
    </row>
    <row r="37" spans="1:4" s="5" customFormat="1" x14ac:dyDescent="0.35">
      <c r="B37" s="6"/>
      <c r="C37" s="6"/>
      <c r="D37" s="28"/>
    </row>
    <row r="38" spans="1:4" s="3" customFormat="1" x14ac:dyDescent="0.35">
      <c r="A38" s="430" t="s">
        <v>91</v>
      </c>
      <c r="B38" s="430"/>
      <c r="C38" s="430"/>
      <c r="D38" s="430"/>
    </row>
    <row r="39" spans="1:4" s="5" customFormat="1" x14ac:dyDescent="0.35">
      <c r="A39" s="29" t="s">
        <v>41</v>
      </c>
      <c r="B39" s="29" t="s">
        <v>42</v>
      </c>
      <c r="C39" s="29" t="s">
        <v>43</v>
      </c>
      <c r="D39" s="29" t="s">
        <v>44</v>
      </c>
    </row>
    <row r="40" spans="1:4" s="5" customFormat="1" x14ac:dyDescent="0.35">
      <c r="A40" s="33" t="s">
        <v>92</v>
      </c>
      <c r="B40" s="31">
        <v>80</v>
      </c>
      <c r="C40" s="32" t="s">
        <v>46</v>
      </c>
      <c r="D40" s="30" t="s">
        <v>93</v>
      </c>
    </row>
  </sheetData>
  <mergeCells count="8">
    <mergeCell ref="A1:C1"/>
    <mergeCell ref="A6:D6"/>
    <mergeCell ref="A16:D16"/>
    <mergeCell ref="A26:D26"/>
    <mergeCell ref="A38:D38"/>
    <mergeCell ref="A32:D32"/>
    <mergeCell ref="A2:D2"/>
    <mergeCell ref="A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Sheet</vt:lpstr>
      <vt:lpstr>Construction Proposal</vt:lpstr>
      <vt:lpstr>Construction Proposal (2)</vt:lpstr>
      <vt:lpstr>Sheet2</vt:lpstr>
      <vt:lpstr>Sheet1</vt:lpstr>
      <vt:lpstr>Allowance</vt:lpstr>
      <vt:lpstr>'Construction Proposal'!Print_Area</vt:lpstr>
      <vt:lpstr>'Construction Proposal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Climaco Ursal Jr</dc:creator>
  <cp:lastModifiedBy>Vinh Le</cp:lastModifiedBy>
  <cp:lastPrinted>2025-04-02T00:33:48Z</cp:lastPrinted>
  <dcterms:created xsi:type="dcterms:W3CDTF">2025-03-30T07:11:11Z</dcterms:created>
  <dcterms:modified xsi:type="dcterms:W3CDTF">2025-04-02T06:35:07Z</dcterms:modified>
</cp:coreProperties>
</file>