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hidePivotFieldList="1"/>
  <mc:AlternateContent xmlns:mc="http://schemas.openxmlformats.org/markup-compatibility/2006">
    <mc:Choice Requires="x15">
      <x15ac:absPath xmlns:x15ac="http://schemas.microsoft.com/office/spreadsheetml/2010/11/ac" url="D:\RBAC\"/>
    </mc:Choice>
  </mc:AlternateContent>
  <bookViews>
    <workbookView xWindow="828" yWindow="-108" windowWidth="19416" windowHeight="10416" activeTab="6"/>
  </bookViews>
  <sheets>
    <sheet name="1a" sheetId="6" r:id="rId1"/>
    <sheet name="1b" sheetId="7" r:id="rId2"/>
    <sheet name="Source" sheetId="2" r:id="rId3"/>
    <sheet name="Region" sheetId="3" r:id="rId4"/>
    <sheet name="Category" sheetId="4" r:id="rId5"/>
    <sheet name="Excel Submission Note" sheetId="5" r:id="rId6"/>
    <sheet name="Terms explanation" sheetId="1" r:id="rId7"/>
  </sheets>
  <definedNames>
    <definedName name="_xlnm._FilterDatabase" localSheetId="4" hidden="1">Category!$A$1:$F$331</definedName>
    <definedName name="_xlnm._FilterDatabase" localSheetId="3" hidden="1">Region!$A$1:$E$3676</definedName>
    <definedName name="_xlnm._FilterDatabase" localSheetId="2" hidden="1">Source!$A$1:$D$467</definedName>
  </definedNames>
  <calcPr calcId="191029"/>
  <pivotCaches>
    <pivotCache cacheId="0" r:id="rId8"/>
    <pivotCache cacheId="1" r:id="rId9"/>
    <pivotCache cacheId="2"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2" i="4"/>
  <c r="O11" i="6"/>
  <c r="O8" i="6"/>
  <c r="O5" i="6"/>
  <c r="G43" i="6"/>
  <c r="G42" i="6"/>
  <c r="G41" i="6"/>
  <c r="G36" i="6"/>
  <c r="G32" i="6"/>
  <c r="G28" i="6"/>
  <c r="G25" i="6"/>
  <c r="G21" i="6"/>
  <c r="G5" i="6"/>
  <c r="G17" i="6"/>
  <c r="G13" i="6"/>
  <c r="G9" i="6"/>
</calcChain>
</file>

<file path=xl/sharedStrings.xml><?xml version="1.0" encoding="utf-8"?>
<sst xmlns="http://schemas.openxmlformats.org/spreadsheetml/2006/main" count="3953" uniqueCount="91">
  <si>
    <t>group</t>
  </si>
  <si>
    <t>terms</t>
  </si>
  <si>
    <t>definition</t>
  </si>
  <si>
    <t>metrics</t>
  </si>
  <si>
    <t>dau</t>
  </si>
  <si>
    <t xml:space="preserve">daily active users - the number of users who have visited and at least have one page load during the given period. </t>
  </si>
  <si>
    <t>dau_w_adview</t>
  </si>
  <si>
    <t xml:space="preserve">number of daily active users who have viewed at least 1 ad. </t>
  </si>
  <si>
    <t>dau_w_lead</t>
  </si>
  <si>
    <t>number of daily active users who have made at least 1 lead.</t>
  </si>
  <si>
    <t>leads</t>
  </si>
  <si>
    <t xml:space="preserve">an event buyer make to contact sellers, including call, chat, and text (sms). </t>
  </si>
  <si>
    <t>source</t>
  </si>
  <si>
    <t>Direct</t>
  </si>
  <si>
    <t>user voluntarily gets on the website, not through any sources</t>
  </si>
  <si>
    <t>Organic Search</t>
  </si>
  <si>
    <t>SEO</t>
  </si>
  <si>
    <t>Display</t>
  </si>
  <si>
    <t>facebook ads, google ads etc...</t>
  </si>
  <si>
    <t>Paid Search</t>
  </si>
  <si>
    <t>google shopping ad etc...</t>
  </si>
  <si>
    <t xml:space="preserve">Social </t>
  </si>
  <si>
    <t>campaigns running on social networks platforms, i.e Facebook etc...</t>
  </si>
  <si>
    <t xml:space="preserve">Referral </t>
  </si>
  <si>
    <t>via Referral Campaigns</t>
  </si>
  <si>
    <t>month</t>
  </si>
  <si>
    <t>vertical</t>
  </si>
  <si>
    <t>Source</t>
  </si>
  <si>
    <t>GEN</t>
  </si>
  <si>
    <t>Email</t>
  </si>
  <si>
    <t>Social</t>
  </si>
  <si>
    <t>(Other)</t>
  </si>
  <si>
    <t>Referral</t>
  </si>
  <si>
    <t>ELT</t>
  </si>
  <si>
    <t>Other Advertising</t>
  </si>
  <si>
    <t>category_name</t>
  </si>
  <si>
    <t>region_name</t>
  </si>
  <si>
    <t>Cameras, Video Cameras</t>
  </si>
  <si>
    <t>Hà Nội</t>
  </si>
  <si>
    <t>Tablets</t>
  </si>
  <si>
    <t>TV, Speakers, MP3 players</t>
  </si>
  <si>
    <t>FASHION, PERSONAL ITEMS</t>
  </si>
  <si>
    <t>ELECTRONICS</t>
  </si>
  <si>
    <t>Mobile Phones</t>
  </si>
  <si>
    <t>Watch</t>
  </si>
  <si>
    <t>Bags</t>
  </si>
  <si>
    <t>Other accessories</t>
  </si>
  <si>
    <t>Computers, Laptops</t>
  </si>
  <si>
    <t>Clothes</t>
  </si>
  <si>
    <t>Perfume</t>
  </si>
  <si>
    <t>Shoes</t>
  </si>
  <si>
    <t>Đà Nẵng</t>
  </si>
  <si>
    <t>Tp Hồ Chí Minh</t>
  </si>
  <si>
    <t>Mom &amp; Babies</t>
  </si>
  <si>
    <r>
      <t>Note:</t>
    </r>
    <r>
      <rPr>
        <sz val="14"/>
        <color rgb="FFFF0000"/>
        <rFont val="Arial"/>
        <family val="2"/>
      </rPr>
      <t xml:space="preserve">
- In Question 1 and 2, please show the way you have the results and analysis in your Excel submission.</t>
    </r>
    <r>
      <rPr>
        <b/>
        <sz val="14"/>
        <color rgb="FFFF0000"/>
        <rFont val="Arial"/>
        <family val="2"/>
      </rPr>
      <t xml:space="preserve">
</t>
    </r>
    <r>
      <rPr>
        <sz val="14"/>
        <color rgb="FFFF0000"/>
        <rFont val="Arial"/>
        <family val="2"/>
      </rPr>
      <t>- In Question 3, please include the forecasting tables/visualizations and formulas (if applicable)
- Remember to include the formulas/tables as well, not just the values. 
- If your work involve other sheets than the aforementioned ones, please also include them in your Excel submission. 
- It is not required to submit how you draw the graphs or how you use tools like PowerBI, Taleau, etc. to analyze and visualize data, but please put the screenshot of the analysis/visualization on another sheet of your Excel submission.</t>
    </r>
  </si>
  <si>
    <t>Row Labels</t>
  </si>
  <si>
    <t>Grand Total</t>
  </si>
  <si>
    <t>2020</t>
  </si>
  <si>
    <t>Qtr1</t>
  </si>
  <si>
    <t>Jan</t>
  </si>
  <si>
    <t>Feb</t>
  </si>
  <si>
    <t>Mar</t>
  </si>
  <si>
    <t>Qtr2</t>
  </si>
  <si>
    <t>Apr</t>
  </si>
  <si>
    <t>May</t>
  </si>
  <si>
    <t>Jun</t>
  </si>
  <si>
    <t>Qtr3</t>
  </si>
  <si>
    <t>Jul</t>
  </si>
  <si>
    <t>Aug</t>
  </si>
  <si>
    <t>Sep</t>
  </si>
  <si>
    <t>Qtr4</t>
  </si>
  <si>
    <t>Oct</t>
  </si>
  <si>
    <t>Nov</t>
  </si>
  <si>
    <t>Dec</t>
  </si>
  <si>
    <t>2021</t>
  </si>
  <si>
    <t>2022</t>
  </si>
  <si>
    <t>Column Labels</t>
  </si>
  <si>
    <t>Sum of dau</t>
  </si>
  <si>
    <t>Growth Rate</t>
  </si>
  <si>
    <t>Top 1</t>
  </si>
  <si>
    <t>Top 2</t>
  </si>
  <si>
    <t>Top 3</t>
  </si>
  <si>
    <t>Other</t>
  </si>
  <si>
    <t>Growth rate</t>
  </si>
  <si>
    <t>Tp HCM</t>
  </si>
  <si>
    <t>sum of adview&amp;lead</t>
  </si>
  <si>
    <t>Sum of sum of adview&amp;lead</t>
  </si>
  <si>
    <t>(All)</t>
  </si>
  <si>
    <t>Years</t>
  </si>
  <si>
    <t>in ELT, Mobile Phones has the most adview and lead</t>
  </si>
  <si>
    <t>in GEN, Watch has the most adview and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</si>
</sst>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0" x14ac:knownFonts="1">
    <font>
      <sz val="10"/>
      <color rgb="FF000000"/>
      <name val="Arial"/>
      <scheme val="minor"/>
    </font>
    <font>
      <b/>
      <sz val="10"/>
      <color theme="1"/>
      <name val="Arial"/>
      <family val="2"/>
      <scheme val="minor"/>
    </font>
    <font>
      <sz val="10"/>
      <color theme="1"/>
      <name val="Arial"/>
      <family val="2"/>
      <scheme val="minor"/>
    </font>
    <font>
      <sz val="10"/>
      <name val="Arial"/>
      <family val="2"/>
    </font>
    <font>
      <sz val="11"/>
      <color rgb="FF000000"/>
      <name val="Calibri"/>
      <family val="2"/>
    </font>
    <font>
      <sz val="14"/>
      <color rgb="FFFF0000"/>
      <name val="Arial"/>
      <family val="2"/>
    </font>
    <font>
      <b/>
      <sz val="14"/>
      <color rgb="FFFF0000"/>
      <name val="Arial"/>
      <family val="2"/>
    </font>
    <font>
      <sz val="10"/>
      <color rgb="FF000000"/>
      <name val="Arial"/>
      <scheme val="minor"/>
    </font>
    <font>
      <b/>
      <sz val="10"/>
      <color rgb="FFFF0000"/>
      <name val="Arial"/>
      <family val="2"/>
      <scheme val="minor"/>
    </font>
    <font>
      <sz val="10"/>
      <color rgb="FF000000"/>
      <name val="Arial"/>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7" fillId="0" borderId="0" applyFont="0" applyFill="0" applyBorder="0" applyAlignment="0" applyProtection="0"/>
  </cellStyleXfs>
  <cellXfs count="25">
    <xf numFmtId="0" fontId="0" fillId="0" borderId="0" xfId="0" applyFont="1" applyAlignment="1"/>
    <xf numFmtId="0" fontId="1" fillId="0" borderId="1" xfId="0" applyFont="1" applyBorder="1" applyAlignment="1"/>
    <xf numFmtId="0" fontId="2" fillId="0" borderId="1" xfId="0" applyFont="1" applyBorder="1" applyAlignment="1"/>
    <xf numFmtId="164" fontId="2" fillId="0" borderId="0" xfId="0" applyNumberFormat="1" applyFont="1" applyAlignment="1"/>
    <xf numFmtId="0" fontId="4" fillId="0" borderId="0" xfId="0" applyFont="1" applyAlignment="1"/>
    <xf numFmtId="0" fontId="6" fillId="0" borderId="5" xfId="0" applyFont="1" applyBorder="1" applyAlignment="1">
      <alignment wrapText="1"/>
    </xf>
    <xf numFmtId="0" fontId="2" fillId="0" borderId="5" xfId="0" applyFont="1" applyBorder="1" applyAlignment="1"/>
    <xf numFmtId="164" fontId="2" fillId="0" borderId="5" xfId="0" applyNumberFormat="1" applyFont="1" applyBorder="1" applyAlignment="1"/>
    <xf numFmtId="0" fontId="1" fillId="2" borderId="5" xfId="0" applyFont="1" applyFill="1" applyBorder="1" applyAlignment="1"/>
    <xf numFmtId="0" fontId="0" fillId="0" borderId="0" xfId="0" pivotButton="1" applyFont="1" applyAlignment="1"/>
    <xf numFmtId="164" fontId="0" fillId="0" borderId="0" xfId="0" applyNumberFormat="1" applyFont="1" applyAlignment="1">
      <alignment horizontal="left"/>
    </xf>
    <xf numFmtId="0" fontId="0" fillId="0" borderId="0" xfId="0" applyFont="1" applyAlignment="1">
      <alignment horizontal="left"/>
    </xf>
    <xf numFmtId="0" fontId="0" fillId="0" borderId="0" xfId="0" applyFont="1" applyAlignment="1">
      <alignment horizontal="left" indent="1"/>
    </xf>
    <xf numFmtId="0" fontId="0" fillId="0" borderId="0" xfId="0" applyNumberFormat="1" applyFont="1" applyAlignment="1"/>
    <xf numFmtId="10" fontId="0" fillId="0" borderId="0" xfId="1" applyNumberFormat="1" applyFont="1" applyAlignment="1"/>
    <xf numFmtId="0" fontId="0" fillId="2" borderId="0" xfId="0" applyFont="1" applyFill="1" applyAlignment="1"/>
    <xf numFmtId="10" fontId="0" fillId="2" borderId="0" xfId="1" applyNumberFormat="1" applyFont="1" applyFill="1" applyAlignment="1"/>
    <xf numFmtId="10" fontId="8" fillId="0" borderId="0" xfId="1" applyNumberFormat="1" applyFont="1" applyAlignment="1"/>
    <xf numFmtId="0" fontId="8" fillId="0" borderId="0" xfId="0" applyFont="1" applyAlignment="1"/>
    <xf numFmtId="0" fontId="9" fillId="2" borderId="0" xfId="0" applyFont="1" applyFill="1" applyAlignment="1"/>
    <xf numFmtId="0" fontId="1" fillId="2" borderId="6" xfId="0" applyFont="1" applyFill="1" applyBorder="1" applyAlignment="1"/>
    <xf numFmtId="0" fontId="9" fillId="2" borderId="0" xfId="0" applyFont="1" applyFill="1" applyAlignment="1">
      <alignment horizontal="left" indent="1"/>
    </xf>
    <xf numFmtId="0" fontId="2" fillId="0" borderId="2" xfId="0" applyFont="1" applyBorder="1" applyAlignment="1">
      <alignment vertical="center"/>
    </xf>
    <xf numFmtId="0" fontId="3" fillId="0" borderId="3" xfId="0" applyFont="1" applyBorder="1"/>
    <xf numFmtId="0" fontId="3" fillId="0" borderId="4" xfId="0"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[Data_cleaned.xlsx]1b!PivotTable7</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0.15229778561615814"/>
          <c:y val="0.25085597299280488"/>
          <c:w val="0.68011927664247485"/>
          <c:h val="0.62981109866391172"/>
        </c:manualLayout>
      </c:layout>
      <c:lineChart>
        <c:grouping val="standard"/>
        <c:varyColors val="0"/>
        <c:ser>
          <c:idx val="0"/>
          <c:order val="0"/>
          <c:tx>
            <c:strRef>
              <c:f>'1b'!$B$3:$B$4</c:f>
              <c:strCache>
                <c:ptCount val="1"/>
                <c:pt idx="0">
                  <c:v>(Other)</c:v>
                </c:pt>
              </c:strCache>
            </c:strRef>
          </c:tx>
          <c:spPr>
            <a:ln w="28575" cap="rnd">
              <a:solidFill>
                <a:schemeClr val="accent1"/>
              </a:solidFill>
              <a:round/>
            </a:ln>
            <a:effectLst/>
          </c:spPr>
          <c:marker>
            <c:symbol val="none"/>
          </c:marker>
          <c:cat>
            <c:strRef>
              <c:f>'1b'!$A$5:$A$17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'1b'!$B$5:$B$17</c:f>
              <c:numCache>
                <c:formatCode>General</c:formatCode>
                <c:ptCount val="12"/>
                <c:pt idx="0">
                  <c:v>210691</c:v>
                </c:pt>
                <c:pt idx="1">
                  <c:v>204089</c:v>
                </c:pt>
                <c:pt idx="2">
                  <c:v>208972</c:v>
                </c:pt>
                <c:pt idx="3">
                  <c:v>192696</c:v>
                </c:pt>
                <c:pt idx="4">
                  <c:v>202665</c:v>
                </c:pt>
                <c:pt idx="5">
                  <c:v>189752</c:v>
                </c:pt>
                <c:pt idx="6">
                  <c:v>175457</c:v>
                </c:pt>
                <c:pt idx="7">
                  <c:v>150659</c:v>
                </c:pt>
                <c:pt idx="8">
                  <c:v>147675</c:v>
                </c:pt>
                <c:pt idx="9">
                  <c:v>158519</c:v>
                </c:pt>
                <c:pt idx="10">
                  <c:v>181311</c:v>
                </c:pt>
                <c:pt idx="11">
                  <c:v>202707</c:v>
                </c:pt>
              </c:numCache>
            </c:numRef>
          </c:val>
          <c:smooth val="0"/>
          <c:extLst>
            <c:ext xmlns:c16="http://schemas.microsoft.com/office/drawing/2014/chart" uri="{C3380CC4-5D6E-409C-BE32-E72D297353CC}">
              <c16:uniqueId val="{00000000-3C55-406C-9D2D-0B4D84A58AAD}"/>
            </c:ext>
          </c:extLst>
        </c:ser>
        <c:ser>
          <c:idx val="1"/>
          <c:order val="1"/>
          <c:tx>
            <c:strRef>
              <c:f>'1b'!$C$3:$C$4</c:f>
              <c:strCache>
                <c:ptCount val="1"/>
                <c:pt idx="0">
                  <c:v>Direct</c:v>
                </c:pt>
              </c:strCache>
            </c:strRef>
          </c:tx>
          <c:spPr>
            <a:ln w="28575" cap="rnd">
              <a:solidFill>
                <a:schemeClr val="accent2"/>
              </a:solidFill>
              <a:round/>
            </a:ln>
            <a:effectLst/>
          </c:spPr>
          <c:marker>
            <c:symbol val="none"/>
          </c:marker>
          <c:cat>
            <c:strRef>
              <c:f>'1b'!$A$5:$A$17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'1b'!$C$5:$C$17</c:f>
              <c:numCache>
                <c:formatCode>General</c:formatCode>
                <c:ptCount val="12"/>
                <c:pt idx="0">
                  <c:v>518060</c:v>
                </c:pt>
                <c:pt idx="1">
                  <c:v>492516</c:v>
                </c:pt>
                <c:pt idx="2">
                  <c:v>520986</c:v>
                </c:pt>
                <c:pt idx="3">
                  <c:v>477635</c:v>
                </c:pt>
                <c:pt idx="4">
                  <c:v>467933</c:v>
                </c:pt>
                <c:pt idx="5">
                  <c:v>417146</c:v>
                </c:pt>
                <c:pt idx="6">
                  <c:v>432704</c:v>
                </c:pt>
                <c:pt idx="7">
                  <c:v>372002</c:v>
                </c:pt>
                <c:pt idx="8">
                  <c:v>402474</c:v>
                </c:pt>
                <c:pt idx="9">
                  <c:v>459174</c:v>
                </c:pt>
                <c:pt idx="10">
                  <c:v>471387</c:v>
                </c:pt>
                <c:pt idx="11">
                  <c:v>439500</c:v>
                </c:pt>
              </c:numCache>
            </c:numRef>
          </c:val>
          <c:smooth val="0"/>
          <c:extLst>
            <c:ext xmlns:c16="http://schemas.microsoft.com/office/drawing/2014/chart" uri="{C3380CC4-5D6E-409C-BE32-E72D297353CC}">
              <c16:uniqueId val="{00000001-3C55-406C-9D2D-0B4D84A58AAD}"/>
            </c:ext>
          </c:extLst>
        </c:ser>
        <c:ser>
          <c:idx val="2"/>
          <c:order val="2"/>
          <c:tx>
            <c:strRef>
              <c:f>'1b'!$D$3:$D$4</c:f>
              <c:strCache>
                <c:ptCount val="1"/>
                <c:pt idx="0">
                  <c:v>Display</c:v>
                </c:pt>
              </c:strCache>
            </c:strRef>
          </c:tx>
          <c:spPr>
            <a:ln w="28575" cap="rnd">
              <a:solidFill>
                <a:schemeClr val="accent3"/>
              </a:solidFill>
              <a:round/>
            </a:ln>
            <a:effectLst/>
          </c:spPr>
          <c:marker>
            <c:symbol val="none"/>
          </c:marker>
          <c:cat>
            <c:strRef>
              <c:f>'1b'!$A$5:$A$17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'1b'!$D$5:$D$17</c:f>
              <c:numCache>
                <c:formatCode>General</c:formatCode>
                <c:ptCount val="12"/>
                <c:pt idx="0">
                  <c:v>175493</c:v>
                </c:pt>
                <c:pt idx="1">
                  <c:v>245190</c:v>
                </c:pt>
                <c:pt idx="2">
                  <c:v>224298</c:v>
                </c:pt>
                <c:pt idx="3">
                  <c:v>307822</c:v>
                </c:pt>
                <c:pt idx="4">
                  <c:v>292943</c:v>
                </c:pt>
                <c:pt idx="5">
                  <c:v>283986</c:v>
                </c:pt>
                <c:pt idx="6">
                  <c:v>239171</c:v>
                </c:pt>
                <c:pt idx="7">
                  <c:v>182929</c:v>
                </c:pt>
                <c:pt idx="8">
                  <c:v>168328</c:v>
                </c:pt>
                <c:pt idx="9">
                  <c:v>239805</c:v>
                </c:pt>
                <c:pt idx="10">
                  <c:v>302243</c:v>
                </c:pt>
                <c:pt idx="11">
                  <c:v>287097</c:v>
                </c:pt>
              </c:numCache>
            </c:numRef>
          </c:val>
          <c:smooth val="0"/>
          <c:extLst>
            <c:ext xmlns:c16="http://schemas.microsoft.com/office/drawing/2014/chart" uri="{C3380CC4-5D6E-409C-BE32-E72D297353CC}">
              <c16:uniqueId val="{00000002-3C55-406C-9D2D-0B4D84A58AAD}"/>
            </c:ext>
          </c:extLst>
        </c:ser>
        <c:ser>
          <c:idx val="3"/>
          <c:order val="3"/>
          <c:tx>
            <c:strRef>
              <c:f>'1b'!$E$3:$E$4</c:f>
              <c:strCache>
                <c:ptCount val="1"/>
                <c:pt idx="0">
                  <c:v>Email</c:v>
                </c:pt>
              </c:strCache>
            </c:strRef>
          </c:tx>
          <c:spPr>
            <a:ln w="28575" cap="rnd">
              <a:solidFill>
                <a:schemeClr val="accent4"/>
              </a:solidFill>
              <a:round/>
            </a:ln>
            <a:effectLst/>
          </c:spPr>
          <c:marker>
            <c:symbol val="none"/>
          </c:marker>
          <c:cat>
            <c:strRef>
              <c:f>'1b'!$A$5:$A$17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'1b'!$E$5:$E$17</c:f>
              <c:numCache>
                <c:formatCode>General</c:formatCode>
                <c:ptCount val="12"/>
                <c:pt idx="0">
                  <c:v>100029</c:v>
                </c:pt>
                <c:pt idx="1">
                  <c:v>100018</c:v>
                </c:pt>
                <c:pt idx="2">
                  <c:v>100009</c:v>
                </c:pt>
                <c:pt idx="3">
                  <c:v>100006</c:v>
                </c:pt>
                <c:pt idx="4">
                  <c:v>100011</c:v>
                </c:pt>
                <c:pt idx="5">
                  <c:v>100007</c:v>
                </c:pt>
                <c:pt idx="6">
                  <c:v>100007</c:v>
                </c:pt>
                <c:pt idx="7">
                  <c:v>100009</c:v>
                </c:pt>
                <c:pt idx="8">
                  <c:v>100008</c:v>
                </c:pt>
                <c:pt idx="9">
                  <c:v>100007</c:v>
                </c:pt>
                <c:pt idx="10">
                  <c:v>100009</c:v>
                </c:pt>
                <c:pt idx="11">
                  <c:v>100007</c:v>
                </c:pt>
              </c:numCache>
            </c:numRef>
          </c:val>
          <c:smooth val="0"/>
          <c:extLst>
            <c:ext xmlns:c16="http://schemas.microsoft.com/office/drawing/2014/chart" uri="{C3380CC4-5D6E-409C-BE32-E72D297353CC}">
              <c16:uniqueId val="{00000003-3C55-406C-9D2D-0B4D84A58AAD}"/>
            </c:ext>
          </c:extLst>
        </c:ser>
        <c:ser>
          <c:idx val="4"/>
          <c:order val="4"/>
          <c:tx>
            <c:strRef>
              <c:f>'1b'!$F$3:$F$4</c:f>
              <c:strCache>
                <c:ptCount val="1"/>
                <c:pt idx="0">
                  <c:v>Organic Search</c:v>
                </c:pt>
              </c:strCache>
            </c:strRef>
          </c:tx>
          <c:spPr>
            <a:ln w="28575" cap="rnd">
              <a:solidFill>
                <a:schemeClr val="accent5"/>
              </a:solidFill>
              <a:round/>
            </a:ln>
            <a:effectLst/>
          </c:spPr>
          <c:marker>
            <c:symbol val="none"/>
          </c:marker>
          <c:cat>
            <c:strRef>
              <c:f>'1b'!$A$5:$A$17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'1b'!$F$5:$F$17</c:f>
              <c:numCache>
                <c:formatCode>General</c:formatCode>
                <c:ptCount val="12"/>
                <c:pt idx="0">
                  <c:v>279350</c:v>
                </c:pt>
                <c:pt idx="1">
                  <c:v>315171</c:v>
                </c:pt>
                <c:pt idx="2">
                  <c:v>339214</c:v>
                </c:pt>
                <c:pt idx="3">
                  <c:v>320721</c:v>
                </c:pt>
                <c:pt idx="4">
                  <c:v>332406</c:v>
                </c:pt>
                <c:pt idx="5">
                  <c:v>334631</c:v>
                </c:pt>
                <c:pt idx="6">
                  <c:v>310629</c:v>
                </c:pt>
                <c:pt idx="7">
                  <c:v>280887</c:v>
                </c:pt>
                <c:pt idx="8">
                  <c:v>303996</c:v>
                </c:pt>
                <c:pt idx="9">
                  <c:v>320391</c:v>
                </c:pt>
                <c:pt idx="10">
                  <c:v>312503</c:v>
                </c:pt>
                <c:pt idx="11">
                  <c:v>299004</c:v>
                </c:pt>
              </c:numCache>
            </c:numRef>
          </c:val>
          <c:smooth val="0"/>
          <c:extLst>
            <c:ext xmlns:c16="http://schemas.microsoft.com/office/drawing/2014/chart" uri="{C3380CC4-5D6E-409C-BE32-E72D297353CC}">
              <c16:uniqueId val="{00000004-3C55-406C-9D2D-0B4D84A58AAD}"/>
            </c:ext>
          </c:extLst>
        </c:ser>
        <c:ser>
          <c:idx val="5"/>
          <c:order val="5"/>
          <c:tx>
            <c:strRef>
              <c:f>'1b'!$G$3:$G$4</c:f>
              <c:strCache>
                <c:ptCount val="1"/>
                <c:pt idx="0">
                  <c:v>Other Advertising</c:v>
                </c:pt>
              </c:strCache>
            </c:strRef>
          </c:tx>
          <c:spPr>
            <a:ln w="28575" cap="rnd">
              <a:solidFill>
                <a:schemeClr val="accent6"/>
              </a:solidFill>
              <a:round/>
            </a:ln>
            <a:effectLst/>
          </c:spPr>
          <c:marker>
            <c:symbol val="none"/>
          </c:marker>
          <c:cat>
            <c:strRef>
              <c:f>'1b'!$A$5:$A$17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'1b'!$G$5:$G$17</c:f>
              <c:numCache>
                <c:formatCode>General</c:formatCode>
                <c:ptCount val="12"/>
                <c:pt idx="0">
                  <c:v>100006</c:v>
                </c:pt>
                <c:pt idx="1">
                  <c:v>100006</c:v>
                </c:pt>
              </c:numCache>
            </c:numRef>
          </c:val>
          <c:smooth val="0"/>
          <c:extLst>
            <c:ext xmlns:c16="http://schemas.microsoft.com/office/drawing/2014/chart" uri="{C3380CC4-5D6E-409C-BE32-E72D297353CC}">
              <c16:uniqueId val="{00000005-3C55-406C-9D2D-0B4D84A58AAD}"/>
            </c:ext>
          </c:extLst>
        </c:ser>
        <c:ser>
          <c:idx val="6"/>
          <c:order val="6"/>
          <c:tx>
            <c:strRef>
              <c:f>'1b'!$H$3:$H$4</c:f>
              <c:strCache>
                <c:ptCount val="1"/>
                <c:pt idx="0">
                  <c:v>Paid Search</c:v>
                </c:pt>
              </c:strCache>
            </c:strRef>
          </c:tx>
          <c:spPr>
            <a:ln w="28575" cap="rnd">
              <a:solidFill>
                <a:schemeClr val="accent1">
                  <a:lumMod val="60000"/>
                </a:schemeClr>
              </a:solidFill>
              <a:round/>
            </a:ln>
            <a:effectLst/>
          </c:spPr>
          <c:marker>
            <c:symbol val="none"/>
          </c:marker>
          <c:cat>
            <c:strRef>
              <c:f>'1b'!$A$5:$A$17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'1b'!$H$5:$H$17</c:f>
              <c:numCache>
                <c:formatCode>General</c:formatCode>
                <c:ptCount val="12"/>
                <c:pt idx="0">
                  <c:v>152507</c:v>
                </c:pt>
                <c:pt idx="1">
                  <c:v>159709</c:v>
                </c:pt>
                <c:pt idx="2">
                  <c:v>164834</c:v>
                </c:pt>
                <c:pt idx="3">
                  <c:v>174753</c:v>
                </c:pt>
                <c:pt idx="4">
                  <c:v>183457</c:v>
                </c:pt>
                <c:pt idx="5">
                  <c:v>165871</c:v>
                </c:pt>
                <c:pt idx="6">
                  <c:v>142573</c:v>
                </c:pt>
                <c:pt idx="7">
                  <c:v>124662</c:v>
                </c:pt>
                <c:pt idx="8">
                  <c:v>117416</c:v>
                </c:pt>
                <c:pt idx="9">
                  <c:v>156709</c:v>
                </c:pt>
                <c:pt idx="10">
                  <c:v>168842</c:v>
                </c:pt>
                <c:pt idx="11">
                  <c:v>165909</c:v>
                </c:pt>
              </c:numCache>
            </c:numRef>
          </c:val>
          <c:smooth val="0"/>
          <c:extLst>
            <c:ext xmlns:c16="http://schemas.microsoft.com/office/drawing/2014/chart" uri="{C3380CC4-5D6E-409C-BE32-E72D297353CC}">
              <c16:uniqueId val="{00000006-3C55-406C-9D2D-0B4D84A58AAD}"/>
            </c:ext>
          </c:extLst>
        </c:ser>
        <c:ser>
          <c:idx val="7"/>
          <c:order val="7"/>
          <c:tx>
            <c:strRef>
              <c:f>'1b'!$I$3:$I$4</c:f>
              <c:strCache>
                <c:ptCount val="1"/>
                <c:pt idx="0">
                  <c:v>Referral</c:v>
                </c:pt>
              </c:strCache>
            </c:strRef>
          </c:tx>
          <c:spPr>
            <a:ln w="28575" cap="rnd">
              <a:solidFill>
                <a:schemeClr val="accent2">
                  <a:lumMod val="60000"/>
                </a:schemeClr>
              </a:solidFill>
              <a:round/>
            </a:ln>
            <a:effectLst/>
          </c:spPr>
          <c:marker>
            <c:symbol val="none"/>
          </c:marker>
          <c:cat>
            <c:strRef>
              <c:f>'1b'!$A$5:$A$17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'1b'!$I$5:$I$17</c:f>
              <c:numCache>
                <c:formatCode>General</c:formatCode>
                <c:ptCount val="12"/>
                <c:pt idx="0">
                  <c:v>102417</c:v>
                </c:pt>
                <c:pt idx="1">
                  <c:v>101895</c:v>
                </c:pt>
                <c:pt idx="2">
                  <c:v>102803</c:v>
                </c:pt>
                <c:pt idx="3">
                  <c:v>102531</c:v>
                </c:pt>
                <c:pt idx="4">
                  <c:v>102502</c:v>
                </c:pt>
                <c:pt idx="5">
                  <c:v>106399</c:v>
                </c:pt>
                <c:pt idx="6">
                  <c:v>105610</c:v>
                </c:pt>
                <c:pt idx="7">
                  <c:v>103646</c:v>
                </c:pt>
                <c:pt idx="8">
                  <c:v>103720</c:v>
                </c:pt>
                <c:pt idx="9">
                  <c:v>104740</c:v>
                </c:pt>
                <c:pt idx="10">
                  <c:v>104775</c:v>
                </c:pt>
                <c:pt idx="11">
                  <c:v>104750</c:v>
                </c:pt>
              </c:numCache>
            </c:numRef>
          </c:val>
          <c:smooth val="0"/>
          <c:extLst>
            <c:ext xmlns:c16="http://schemas.microsoft.com/office/drawing/2014/chart" uri="{C3380CC4-5D6E-409C-BE32-E72D297353CC}">
              <c16:uniqueId val="{00000007-3C55-406C-9D2D-0B4D84A58AAD}"/>
            </c:ext>
          </c:extLst>
        </c:ser>
        <c:ser>
          <c:idx val="8"/>
          <c:order val="8"/>
          <c:tx>
            <c:strRef>
              <c:f>'1b'!$J$3:$J$4</c:f>
              <c:strCache>
                <c:ptCount val="1"/>
                <c:pt idx="0">
                  <c:v>Social</c:v>
                </c:pt>
              </c:strCache>
            </c:strRef>
          </c:tx>
          <c:spPr>
            <a:ln w="28575" cap="rnd">
              <a:solidFill>
                <a:schemeClr val="accent3">
                  <a:lumMod val="60000"/>
                </a:schemeClr>
              </a:solidFill>
              <a:round/>
            </a:ln>
            <a:effectLst/>
          </c:spPr>
          <c:marker>
            <c:symbol val="none"/>
          </c:marker>
          <c:cat>
            <c:strRef>
              <c:f>'1b'!$A$5:$A$17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'1b'!$J$5:$J$17</c:f>
              <c:numCache>
                <c:formatCode>General</c:formatCode>
                <c:ptCount val="12"/>
                <c:pt idx="3">
                  <c:v>100032</c:v>
                </c:pt>
                <c:pt idx="4">
                  <c:v>100033</c:v>
                </c:pt>
                <c:pt idx="5">
                  <c:v>100191</c:v>
                </c:pt>
                <c:pt idx="6">
                  <c:v>100321</c:v>
                </c:pt>
                <c:pt idx="7">
                  <c:v>100206</c:v>
                </c:pt>
                <c:pt idx="8">
                  <c:v>100425</c:v>
                </c:pt>
                <c:pt idx="9">
                  <c:v>100659</c:v>
                </c:pt>
                <c:pt idx="10">
                  <c:v>100552</c:v>
                </c:pt>
                <c:pt idx="11">
                  <c:v>100633</c:v>
                </c:pt>
              </c:numCache>
            </c:numRef>
          </c:val>
          <c:smooth val="0"/>
          <c:extLst>
            <c:ext xmlns:c16="http://schemas.microsoft.com/office/drawing/2014/chart" uri="{C3380CC4-5D6E-409C-BE32-E72D297353CC}">
              <c16:uniqueId val="{00000008-3C55-406C-9D2D-0B4D84A58AAD}"/>
            </c:ext>
          </c:extLst>
        </c:ser>
        <c:dLbls>
          <c:showLegendKey val="0"/>
          <c:showVal val="0"/>
          <c:showCatName val="0"/>
          <c:showSerName val="0"/>
          <c:showPercent val="0"/>
          <c:showBubbleSize val="0"/>
        </c:dLbls>
        <c:smooth val="0"/>
        <c:axId val="1815830944"/>
        <c:axId val="1815831360"/>
      </c:lineChart>
      <c:catAx>
        <c:axId val="181583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31360"/>
        <c:crosses val="autoZero"/>
        <c:auto val="1"/>
        <c:lblAlgn val="ctr"/>
        <c:lblOffset val="100"/>
        <c:noMultiLvlLbl val="0"/>
      </c:catAx>
      <c:valAx>
        <c:axId val="181583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3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[Data_cleaned.xlsx]1b!PivotTable8</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'1b'!$B$21:$B$22</c:f>
              <c:strCache>
                <c:ptCount val="1"/>
                <c:pt idx="0">
                  <c:v>Đà Nẵng</c:v>
                </c:pt>
              </c:strCache>
            </c:strRef>
          </c:tx>
          <c:spPr>
            <a:ln w="28575" cap="rnd">
              <a:solidFill>
                <a:schemeClr val="accent1"/>
              </a:solidFill>
              <a:round/>
            </a:ln>
            <a:effectLst/>
          </c:spPr>
          <c:marker>
            <c:symbol val="none"/>
          </c:marker>
          <c:cat>
            <c:strRef>
              <c:f>'1b'!$A$23:$A$35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'1b'!$B$23:$B$35</c:f>
              <c:numCache>
                <c:formatCode>General</c:formatCode>
                <c:ptCount val="12"/>
                <c:pt idx="0">
                  <c:v>1404651</c:v>
                </c:pt>
                <c:pt idx="1">
                  <c:v>1386546</c:v>
                </c:pt>
                <c:pt idx="2">
                  <c:v>1450485</c:v>
                </c:pt>
                <c:pt idx="3">
                  <c:v>1390981</c:v>
                </c:pt>
                <c:pt idx="4">
                  <c:v>1390739</c:v>
                </c:pt>
                <c:pt idx="5">
                  <c:v>1385881</c:v>
                </c:pt>
                <c:pt idx="6">
                  <c:v>692473</c:v>
                </c:pt>
                <c:pt idx="7">
                  <c:v>677995</c:v>
                </c:pt>
                <c:pt idx="8">
                  <c:v>675376</c:v>
                </c:pt>
                <c:pt idx="9">
                  <c:v>696053</c:v>
                </c:pt>
                <c:pt idx="10">
                  <c:v>706043</c:v>
                </c:pt>
                <c:pt idx="11">
                  <c:v>705800</c:v>
                </c:pt>
              </c:numCache>
            </c:numRef>
          </c:val>
          <c:smooth val="0"/>
          <c:extLst>
            <c:ext xmlns:c16="http://schemas.microsoft.com/office/drawing/2014/chart" uri="{C3380CC4-5D6E-409C-BE32-E72D297353CC}">
              <c16:uniqueId val="{00000000-1E96-4E16-8B1C-08D552327DB2}"/>
            </c:ext>
          </c:extLst>
        </c:ser>
        <c:ser>
          <c:idx val="1"/>
          <c:order val="1"/>
          <c:tx>
            <c:strRef>
              <c:f>'1b'!$C$21:$C$22</c:f>
              <c:strCache>
                <c:ptCount val="1"/>
                <c:pt idx="0">
                  <c:v>Hà Nội</c:v>
                </c:pt>
              </c:strCache>
            </c:strRef>
          </c:tx>
          <c:spPr>
            <a:ln w="28575" cap="rnd">
              <a:solidFill>
                <a:schemeClr val="accent2"/>
              </a:solidFill>
              <a:round/>
            </a:ln>
            <a:effectLst/>
          </c:spPr>
          <c:marker>
            <c:symbol val="none"/>
          </c:marker>
          <c:cat>
            <c:strRef>
              <c:f>'1b'!$A$23:$A$35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'1b'!$C$23:$C$35</c:f>
              <c:numCache>
                <c:formatCode>General</c:formatCode>
                <c:ptCount val="12"/>
                <c:pt idx="0">
                  <c:v>1600595</c:v>
                </c:pt>
                <c:pt idx="1">
                  <c:v>1582513</c:v>
                </c:pt>
                <c:pt idx="2">
                  <c:v>1638857</c:v>
                </c:pt>
                <c:pt idx="3">
                  <c:v>1648559</c:v>
                </c:pt>
                <c:pt idx="4">
                  <c:v>1595851</c:v>
                </c:pt>
                <c:pt idx="5">
                  <c:v>1563328</c:v>
                </c:pt>
                <c:pt idx="6">
                  <c:v>786463</c:v>
                </c:pt>
                <c:pt idx="7">
                  <c:v>821547</c:v>
                </c:pt>
                <c:pt idx="8">
                  <c:v>758037</c:v>
                </c:pt>
                <c:pt idx="9">
                  <c:v>846486</c:v>
                </c:pt>
                <c:pt idx="10">
                  <c:v>815298</c:v>
                </c:pt>
                <c:pt idx="11">
                  <c:v>811408</c:v>
                </c:pt>
              </c:numCache>
            </c:numRef>
          </c:val>
          <c:smooth val="0"/>
          <c:extLst>
            <c:ext xmlns:c16="http://schemas.microsoft.com/office/drawing/2014/chart" uri="{C3380CC4-5D6E-409C-BE32-E72D297353CC}">
              <c16:uniqueId val="{00000001-1E96-4E16-8B1C-08D552327DB2}"/>
            </c:ext>
          </c:extLst>
        </c:ser>
        <c:ser>
          <c:idx val="2"/>
          <c:order val="2"/>
          <c:tx>
            <c:strRef>
              <c:f>'1b'!$D$21:$D$22</c:f>
              <c:strCache>
                <c:ptCount val="1"/>
                <c:pt idx="0">
                  <c:v>Tp Hồ Chí Minh</c:v>
                </c:pt>
              </c:strCache>
            </c:strRef>
          </c:tx>
          <c:spPr>
            <a:ln w="28575" cap="rnd">
              <a:solidFill>
                <a:schemeClr val="accent3"/>
              </a:solidFill>
              <a:round/>
            </a:ln>
            <a:effectLst/>
          </c:spPr>
          <c:marker>
            <c:symbol val="none"/>
          </c:marker>
          <c:cat>
            <c:strRef>
              <c:f>'1b'!$A$23:$A$35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'1b'!$D$23:$D$35</c:f>
              <c:numCache>
                <c:formatCode>General</c:formatCode>
                <c:ptCount val="12"/>
                <c:pt idx="0">
                  <c:v>1980795</c:v>
                </c:pt>
                <c:pt idx="1">
                  <c:v>1921052</c:v>
                </c:pt>
                <c:pt idx="2">
                  <c:v>2103974</c:v>
                </c:pt>
                <c:pt idx="3">
                  <c:v>1987061</c:v>
                </c:pt>
                <c:pt idx="4">
                  <c:v>1963411</c:v>
                </c:pt>
                <c:pt idx="5">
                  <c:v>1982263</c:v>
                </c:pt>
                <c:pt idx="6">
                  <c:v>965485</c:v>
                </c:pt>
                <c:pt idx="7">
                  <c:v>841917</c:v>
                </c:pt>
                <c:pt idx="8">
                  <c:v>876100</c:v>
                </c:pt>
                <c:pt idx="9">
                  <c:v>1030495</c:v>
                </c:pt>
                <c:pt idx="10">
                  <c:v>1073116</c:v>
                </c:pt>
                <c:pt idx="11">
                  <c:v>1009213</c:v>
                </c:pt>
              </c:numCache>
            </c:numRef>
          </c:val>
          <c:smooth val="0"/>
          <c:extLst>
            <c:ext xmlns:c16="http://schemas.microsoft.com/office/drawing/2014/chart" uri="{C3380CC4-5D6E-409C-BE32-E72D297353CC}">
              <c16:uniqueId val="{00000002-1E96-4E16-8B1C-08D552327DB2}"/>
            </c:ext>
          </c:extLst>
        </c:ser>
        <c:dLbls>
          <c:showLegendKey val="0"/>
          <c:showVal val="0"/>
          <c:showCatName val="0"/>
          <c:showSerName val="0"/>
          <c:showPercent val="0"/>
          <c:showBubbleSize val="0"/>
        </c:dLbls>
        <c:smooth val="0"/>
        <c:axId val="1812079424"/>
        <c:axId val="1812079840"/>
      </c:lineChart>
      <c:catAx>
        <c:axId val="18120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79840"/>
        <c:crosses val="autoZero"/>
        <c:auto val="1"/>
        <c:lblAlgn val="ctr"/>
        <c:lblOffset val="100"/>
        <c:noMultiLvlLbl val="0"/>
      </c:catAx>
      <c:valAx>
        <c:axId val="181207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207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[Data_cleaned.xlsx]1b!PivotTable9</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s>
    <c:plotArea>
      <c:layout/>
      <c:lineChart>
        <c:grouping val="standard"/>
        <c:varyColors val="0"/>
        <c:ser>
          <c:idx val="0"/>
          <c:order val="0"/>
          <c:tx>
            <c:strRef>
              <c:f>'1b'!$B$41:$B$42</c:f>
              <c:strCache>
                <c:ptCount val="1"/>
                <c:pt idx="0">
                  <c:v>Bags</c:v>
                </c:pt>
              </c:strCache>
            </c:strRef>
          </c:tx>
          <c:spPr>
            <a:ln w="28575" cap="rnd">
              <a:solidFill>
                <a:schemeClr val="accent1"/>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'1b'!$B$43:$B$55</c:f>
              <c:numCache>
                <c:formatCode>General</c:formatCode>
                <c:ptCount val="12"/>
                <c:pt idx="0">
                  <c:v>326465</c:v>
                </c:pt>
                <c:pt idx="1">
                  <c:v>326106</c:v>
                </c:pt>
                <c:pt idx="2">
                  <c:v>326865</c:v>
                </c:pt>
                <c:pt idx="3">
                  <c:v>326025</c:v>
                </c:pt>
                <c:pt idx="4">
                  <c:v>325722</c:v>
                </c:pt>
                <c:pt idx="5">
                  <c:v>325640</c:v>
                </c:pt>
                <c:pt idx="6">
                  <c:v>216725</c:v>
                </c:pt>
                <c:pt idx="7">
                  <c:v>214838</c:v>
                </c:pt>
                <c:pt idx="8">
                  <c:v>213727</c:v>
                </c:pt>
                <c:pt idx="9">
                  <c:v>215359</c:v>
                </c:pt>
                <c:pt idx="10">
                  <c:v>216460</c:v>
                </c:pt>
                <c:pt idx="11">
                  <c:v>216676</c:v>
                </c:pt>
              </c:numCache>
            </c:numRef>
          </c:val>
          <c:smooth val="0"/>
          <c:extLst>
            <c:ext xmlns:c16="http://schemas.microsoft.com/office/drawing/2014/chart" uri="{C3380CC4-5D6E-409C-BE32-E72D297353CC}">
              <c16:uniqueId val="{00000000-E218-45B0-8D65-DAC054746A41}"/>
            </c:ext>
          </c:extLst>
        </c:ser>
        <c:ser>
          <c:idx val="1"/>
          <c:order val="1"/>
          <c:tx>
            <c:strRef>
              <c:f>'1b'!$C$41:$C$42</c:f>
              <c:strCache>
                <c:ptCount val="1"/>
                <c:pt idx="0">
                  <c:v>Cameras, Video Cameras</c:v>
                </c:pt>
              </c:strCache>
            </c:strRef>
          </c:tx>
          <c:spPr>
            <a:ln w="28575" cap="rnd">
              <a:solidFill>
                <a:schemeClr val="accent2"/>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'1b'!$C$43:$C$55</c:f>
              <c:numCache>
                <c:formatCode>General</c:formatCode>
                <c:ptCount val="12"/>
                <c:pt idx="0">
                  <c:v>374157</c:v>
                </c:pt>
                <c:pt idx="1">
                  <c:v>377369</c:v>
                </c:pt>
                <c:pt idx="2">
                  <c:v>375922</c:v>
                </c:pt>
                <c:pt idx="3">
                  <c:v>370751</c:v>
                </c:pt>
                <c:pt idx="4">
                  <c:v>366189</c:v>
                </c:pt>
                <c:pt idx="5">
                  <c:v>362273</c:v>
                </c:pt>
                <c:pt idx="6">
                  <c:v>244404</c:v>
                </c:pt>
                <c:pt idx="7">
                  <c:v>239800</c:v>
                </c:pt>
                <c:pt idx="8">
                  <c:v>238221</c:v>
                </c:pt>
                <c:pt idx="9">
                  <c:v>238594</c:v>
                </c:pt>
                <c:pt idx="10">
                  <c:v>241946</c:v>
                </c:pt>
                <c:pt idx="11">
                  <c:v>241545</c:v>
                </c:pt>
              </c:numCache>
            </c:numRef>
          </c:val>
          <c:smooth val="0"/>
          <c:extLst>
            <c:ext xmlns:c16="http://schemas.microsoft.com/office/drawing/2014/chart" uri="{C3380CC4-5D6E-409C-BE32-E72D297353CC}">
              <c16:uniqueId val="{00000001-E218-45B0-8D65-DAC054746A41}"/>
            </c:ext>
          </c:extLst>
        </c:ser>
        <c:ser>
          <c:idx val="2"/>
          <c:order val="2"/>
          <c:tx>
            <c:strRef>
              <c:f>'1b'!$D$41:$D$42</c:f>
              <c:strCache>
                <c:ptCount val="1"/>
                <c:pt idx="0">
                  <c:v>Clothes</c:v>
                </c:pt>
              </c:strCache>
            </c:strRef>
          </c:tx>
          <c:spPr>
            <a:ln w="28575" cap="rnd">
              <a:solidFill>
                <a:schemeClr val="accent3"/>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'1b'!$D$43:$D$55</c:f>
              <c:numCache>
                <c:formatCode>General</c:formatCode>
                <c:ptCount val="12"/>
                <c:pt idx="0">
                  <c:v>372571</c:v>
                </c:pt>
                <c:pt idx="1">
                  <c:v>356612</c:v>
                </c:pt>
                <c:pt idx="2">
                  <c:v>356059</c:v>
                </c:pt>
                <c:pt idx="3">
                  <c:v>354918</c:v>
                </c:pt>
                <c:pt idx="4">
                  <c:v>357815</c:v>
                </c:pt>
                <c:pt idx="5">
                  <c:v>350962</c:v>
                </c:pt>
                <c:pt idx="6">
                  <c:v>231903</c:v>
                </c:pt>
                <c:pt idx="7">
                  <c:v>228032</c:v>
                </c:pt>
                <c:pt idx="8">
                  <c:v>226501</c:v>
                </c:pt>
                <c:pt idx="9">
                  <c:v>235770</c:v>
                </c:pt>
                <c:pt idx="10">
                  <c:v>248105</c:v>
                </c:pt>
                <c:pt idx="11">
                  <c:v>251733</c:v>
                </c:pt>
              </c:numCache>
            </c:numRef>
          </c:val>
          <c:smooth val="0"/>
          <c:extLst>
            <c:ext xmlns:c16="http://schemas.microsoft.com/office/drawing/2014/chart" uri="{C3380CC4-5D6E-409C-BE32-E72D297353CC}">
              <c16:uniqueId val="{00000002-E218-45B0-8D65-DAC054746A41}"/>
            </c:ext>
          </c:extLst>
        </c:ser>
        <c:ser>
          <c:idx val="3"/>
          <c:order val="3"/>
          <c:tx>
            <c:strRef>
              <c:f>'1b'!$E$41:$E$42</c:f>
              <c:strCache>
                <c:ptCount val="1"/>
                <c:pt idx="0">
                  <c:v>Computers, Laptops</c:v>
                </c:pt>
              </c:strCache>
            </c:strRef>
          </c:tx>
          <c:spPr>
            <a:ln w="28575" cap="rnd">
              <a:solidFill>
                <a:schemeClr val="accent4"/>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'1b'!$E$43:$E$55</c:f>
              <c:numCache>
                <c:formatCode>General</c:formatCode>
                <c:ptCount val="12"/>
                <c:pt idx="0">
                  <c:v>446826</c:v>
                </c:pt>
                <c:pt idx="1">
                  <c:v>470217</c:v>
                </c:pt>
                <c:pt idx="2">
                  <c:v>490064</c:v>
                </c:pt>
                <c:pt idx="3">
                  <c:v>488563</c:v>
                </c:pt>
                <c:pt idx="4">
                  <c:v>470776</c:v>
                </c:pt>
                <c:pt idx="5">
                  <c:v>464604</c:v>
                </c:pt>
                <c:pt idx="6">
                  <c:v>315204</c:v>
                </c:pt>
                <c:pt idx="7">
                  <c:v>315842</c:v>
                </c:pt>
                <c:pt idx="8">
                  <c:v>335085</c:v>
                </c:pt>
                <c:pt idx="9">
                  <c:v>328306</c:v>
                </c:pt>
                <c:pt idx="10">
                  <c:v>333893</c:v>
                </c:pt>
                <c:pt idx="11">
                  <c:v>323828</c:v>
                </c:pt>
              </c:numCache>
            </c:numRef>
          </c:val>
          <c:smooth val="0"/>
          <c:extLst>
            <c:ext xmlns:c16="http://schemas.microsoft.com/office/drawing/2014/chart" uri="{C3380CC4-5D6E-409C-BE32-E72D297353CC}">
              <c16:uniqueId val="{00000003-E218-45B0-8D65-DAC054746A41}"/>
            </c:ext>
          </c:extLst>
        </c:ser>
        <c:ser>
          <c:idx val="4"/>
          <c:order val="4"/>
          <c:tx>
            <c:strRef>
              <c:f>'1b'!$F$41:$F$42</c:f>
              <c:strCache>
                <c:ptCount val="1"/>
                <c:pt idx="0">
                  <c:v>Mobile Phones</c:v>
                </c:pt>
              </c:strCache>
            </c:strRef>
          </c:tx>
          <c:spPr>
            <a:ln w="28575" cap="rnd">
              <a:solidFill>
                <a:schemeClr val="accent5"/>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'1b'!$F$43:$F$55</c:f>
              <c:numCache>
                <c:formatCode>General</c:formatCode>
                <c:ptCount val="12"/>
                <c:pt idx="0">
                  <c:v>1062727</c:v>
                </c:pt>
                <c:pt idx="1">
                  <c:v>1136145</c:v>
                </c:pt>
                <c:pt idx="2">
                  <c:v>1129688</c:v>
                </c:pt>
                <c:pt idx="3">
                  <c:v>1101655</c:v>
                </c:pt>
                <c:pt idx="4">
                  <c:v>1065247</c:v>
                </c:pt>
                <c:pt idx="5">
                  <c:v>1034044</c:v>
                </c:pt>
                <c:pt idx="6">
                  <c:v>704860</c:v>
                </c:pt>
                <c:pt idx="7">
                  <c:v>687896</c:v>
                </c:pt>
                <c:pt idx="8">
                  <c:v>671657</c:v>
                </c:pt>
                <c:pt idx="9">
                  <c:v>695015</c:v>
                </c:pt>
                <c:pt idx="10">
                  <c:v>739577</c:v>
                </c:pt>
                <c:pt idx="11">
                  <c:v>733200</c:v>
                </c:pt>
              </c:numCache>
            </c:numRef>
          </c:val>
          <c:smooth val="0"/>
          <c:extLst>
            <c:ext xmlns:c16="http://schemas.microsoft.com/office/drawing/2014/chart" uri="{C3380CC4-5D6E-409C-BE32-E72D297353CC}">
              <c16:uniqueId val="{00000004-E218-45B0-8D65-DAC054746A41}"/>
            </c:ext>
          </c:extLst>
        </c:ser>
        <c:ser>
          <c:idx val="5"/>
          <c:order val="5"/>
          <c:tx>
            <c:strRef>
              <c:f>'1b'!$G$41:$G$42</c:f>
              <c:strCache>
                <c:ptCount val="1"/>
                <c:pt idx="0">
                  <c:v>Other accessories</c:v>
                </c:pt>
              </c:strCache>
            </c:strRef>
          </c:tx>
          <c:spPr>
            <a:ln w="28575" cap="rnd">
              <a:solidFill>
                <a:schemeClr val="accent6"/>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'1b'!$G$43:$G$55</c:f>
              <c:numCache>
                <c:formatCode>General</c:formatCode>
                <c:ptCount val="12"/>
                <c:pt idx="0">
                  <c:v>349956</c:v>
                </c:pt>
                <c:pt idx="1">
                  <c:v>355380</c:v>
                </c:pt>
                <c:pt idx="2">
                  <c:v>362583</c:v>
                </c:pt>
                <c:pt idx="3">
                  <c:v>354854</c:v>
                </c:pt>
                <c:pt idx="4">
                  <c:v>350614</c:v>
                </c:pt>
                <c:pt idx="5">
                  <c:v>347212</c:v>
                </c:pt>
                <c:pt idx="6">
                  <c:v>235586</c:v>
                </c:pt>
                <c:pt idx="7">
                  <c:v>230514</c:v>
                </c:pt>
                <c:pt idx="8">
                  <c:v>225830</c:v>
                </c:pt>
                <c:pt idx="9">
                  <c:v>229562</c:v>
                </c:pt>
                <c:pt idx="10">
                  <c:v>234558</c:v>
                </c:pt>
                <c:pt idx="11">
                  <c:v>235553</c:v>
                </c:pt>
              </c:numCache>
            </c:numRef>
          </c:val>
          <c:smooth val="0"/>
          <c:extLst>
            <c:ext xmlns:c16="http://schemas.microsoft.com/office/drawing/2014/chart" uri="{C3380CC4-5D6E-409C-BE32-E72D297353CC}">
              <c16:uniqueId val="{00000005-E218-45B0-8D65-DAC054746A41}"/>
            </c:ext>
          </c:extLst>
        </c:ser>
        <c:ser>
          <c:idx val="6"/>
          <c:order val="6"/>
          <c:tx>
            <c:strRef>
              <c:f>'1b'!$H$41:$H$42</c:f>
              <c:strCache>
                <c:ptCount val="1"/>
                <c:pt idx="0">
                  <c:v>Perfume</c:v>
                </c:pt>
              </c:strCache>
            </c:strRef>
          </c:tx>
          <c:spPr>
            <a:ln w="28575" cap="rnd">
              <a:solidFill>
                <a:schemeClr val="accent1">
                  <a:lumMod val="60000"/>
                </a:schemeClr>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'1b'!$H$43:$H$55</c:f>
              <c:numCache>
                <c:formatCode>General</c:formatCode>
                <c:ptCount val="12"/>
                <c:pt idx="0">
                  <c:v>309759</c:v>
                </c:pt>
                <c:pt idx="1">
                  <c:v>309940</c:v>
                </c:pt>
                <c:pt idx="2">
                  <c:v>310808</c:v>
                </c:pt>
                <c:pt idx="3">
                  <c:v>309056</c:v>
                </c:pt>
                <c:pt idx="4">
                  <c:v>308505</c:v>
                </c:pt>
                <c:pt idx="5">
                  <c:v>308180</c:v>
                </c:pt>
                <c:pt idx="6">
                  <c:v>205104</c:v>
                </c:pt>
                <c:pt idx="7">
                  <c:v>204361</c:v>
                </c:pt>
                <c:pt idx="8">
                  <c:v>204140</c:v>
                </c:pt>
                <c:pt idx="9">
                  <c:v>204865</c:v>
                </c:pt>
                <c:pt idx="10">
                  <c:v>205730</c:v>
                </c:pt>
                <c:pt idx="11">
                  <c:v>206266</c:v>
                </c:pt>
              </c:numCache>
            </c:numRef>
          </c:val>
          <c:smooth val="0"/>
          <c:extLst>
            <c:ext xmlns:c16="http://schemas.microsoft.com/office/drawing/2014/chart" uri="{C3380CC4-5D6E-409C-BE32-E72D297353CC}">
              <c16:uniqueId val="{00000006-E218-45B0-8D65-DAC054746A41}"/>
            </c:ext>
          </c:extLst>
        </c:ser>
        <c:ser>
          <c:idx val="7"/>
          <c:order val="7"/>
          <c:tx>
            <c:strRef>
              <c:f>'1b'!$I$41:$I$42</c:f>
              <c:strCache>
                <c:ptCount val="1"/>
                <c:pt idx="0">
                  <c:v>Shoes</c:v>
                </c:pt>
              </c:strCache>
            </c:strRef>
          </c:tx>
          <c:spPr>
            <a:ln w="28575" cap="rnd">
              <a:solidFill>
                <a:schemeClr val="accent2">
                  <a:lumMod val="60000"/>
                </a:schemeClr>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'1b'!$I$43:$I$55</c:f>
              <c:numCache>
                <c:formatCode>General</c:formatCode>
                <c:ptCount val="12"/>
                <c:pt idx="0">
                  <c:v>371457</c:v>
                </c:pt>
                <c:pt idx="1">
                  <c:v>360740</c:v>
                </c:pt>
                <c:pt idx="2">
                  <c:v>360210</c:v>
                </c:pt>
                <c:pt idx="3">
                  <c:v>356927</c:v>
                </c:pt>
                <c:pt idx="4">
                  <c:v>354655</c:v>
                </c:pt>
                <c:pt idx="5">
                  <c:v>350129</c:v>
                </c:pt>
                <c:pt idx="6">
                  <c:v>233129</c:v>
                </c:pt>
                <c:pt idx="7">
                  <c:v>234432</c:v>
                </c:pt>
                <c:pt idx="8">
                  <c:v>227226</c:v>
                </c:pt>
                <c:pt idx="9">
                  <c:v>233565</c:v>
                </c:pt>
                <c:pt idx="10">
                  <c:v>239411</c:v>
                </c:pt>
                <c:pt idx="11">
                  <c:v>243489</c:v>
                </c:pt>
              </c:numCache>
            </c:numRef>
          </c:val>
          <c:smooth val="0"/>
          <c:extLst>
            <c:ext xmlns:c16="http://schemas.microsoft.com/office/drawing/2014/chart" uri="{C3380CC4-5D6E-409C-BE32-E72D297353CC}">
              <c16:uniqueId val="{00000007-E218-45B0-8D65-DAC054746A41}"/>
            </c:ext>
          </c:extLst>
        </c:ser>
        <c:ser>
          <c:idx val="8"/>
          <c:order val="8"/>
          <c:tx>
            <c:strRef>
              <c:f>'1b'!$J$41:$J$42</c:f>
              <c:strCache>
                <c:ptCount val="1"/>
                <c:pt idx="0">
                  <c:v>Tablets</c:v>
                </c:pt>
              </c:strCache>
            </c:strRef>
          </c:tx>
          <c:spPr>
            <a:ln w="28575" cap="rnd">
              <a:solidFill>
                <a:schemeClr val="accent3">
                  <a:lumMod val="60000"/>
                </a:schemeClr>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'1b'!$J$43:$J$55</c:f>
              <c:numCache>
                <c:formatCode>General</c:formatCode>
                <c:ptCount val="12"/>
                <c:pt idx="0">
                  <c:v>421429</c:v>
                </c:pt>
                <c:pt idx="1">
                  <c:v>436114</c:v>
                </c:pt>
                <c:pt idx="2">
                  <c:v>441298</c:v>
                </c:pt>
                <c:pt idx="3">
                  <c:v>440953</c:v>
                </c:pt>
                <c:pt idx="4">
                  <c:v>428964</c:v>
                </c:pt>
                <c:pt idx="5">
                  <c:v>422529</c:v>
                </c:pt>
                <c:pt idx="6">
                  <c:v>288184</c:v>
                </c:pt>
                <c:pt idx="7">
                  <c:v>287588</c:v>
                </c:pt>
                <c:pt idx="8">
                  <c:v>294351</c:v>
                </c:pt>
                <c:pt idx="9">
                  <c:v>290161</c:v>
                </c:pt>
                <c:pt idx="10">
                  <c:v>293140</c:v>
                </c:pt>
                <c:pt idx="11">
                  <c:v>285995</c:v>
                </c:pt>
              </c:numCache>
            </c:numRef>
          </c:val>
          <c:smooth val="0"/>
          <c:extLst>
            <c:ext xmlns:c16="http://schemas.microsoft.com/office/drawing/2014/chart" uri="{C3380CC4-5D6E-409C-BE32-E72D297353CC}">
              <c16:uniqueId val="{00000008-E218-45B0-8D65-DAC054746A41}"/>
            </c:ext>
          </c:extLst>
        </c:ser>
        <c:ser>
          <c:idx val="9"/>
          <c:order val="9"/>
          <c:tx>
            <c:strRef>
              <c:f>'1b'!$K$41:$K$42</c:f>
              <c:strCache>
                <c:ptCount val="1"/>
                <c:pt idx="0">
                  <c:v>TV, Speakers, MP3 players</c:v>
                </c:pt>
              </c:strCache>
            </c:strRef>
          </c:tx>
          <c:spPr>
            <a:ln w="28575" cap="rnd">
              <a:solidFill>
                <a:schemeClr val="accent4">
                  <a:lumMod val="60000"/>
                </a:schemeClr>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'1b'!$K$43:$K$55</c:f>
              <c:numCache>
                <c:formatCode>General</c:formatCode>
                <c:ptCount val="12"/>
                <c:pt idx="0">
                  <c:v>695859</c:v>
                </c:pt>
                <c:pt idx="1">
                  <c:v>695087</c:v>
                </c:pt>
                <c:pt idx="2">
                  <c:v>710692</c:v>
                </c:pt>
                <c:pt idx="3">
                  <c:v>698687</c:v>
                </c:pt>
                <c:pt idx="4">
                  <c:v>667504</c:v>
                </c:pt>
                <c:pt idx="5">
                  <c:v>650433</c:v>
                </c:pt>
                <c:pt idx="6">
                  <c:v>421966</c:v>
                </c:pt>
                <c:pt idx="7">
                  <c:v>406187</c:v>
                </c:pt>
                <c:pt idx="8">
                  <c:v>392066</c:v>
                </c:pt>
                <c:pt idx="9">
                  <c:v>408317</c:v>
                </c:pt>
                <c:pt idx="10">
                  <c:v>434183</c:v>
                </c:pt>
                <c:pt idx="11">
                  <c:v>442077</c:v>
                </c:pt>
              </c:numCache>
            </c:numRef>
          </c:val>
          <c:smooth val="0"/>
          <c:extLst>
            <c:ext xmlns:c16="http://schemas.microsoft.com/office/drawing/2014/chart" uri="{C3380CC4-5D6E-409C-BE32-E72D297353CC}">
              <c16:uniqueId val="{00000009-E218-45B0-8D65-DAC054746A41}"/>
            </c:ext>
          </c:extLst>
        </c:ser>
        <c:ser>
          <c:idx val="10"/>
          <c:order val="10"/>
          <c:tx>
            <c:strRef>
              <c:f>'1b'!$L$41:$L$42</c:f>
              <c:strCache>
                <c:ptCount val="1"/>
                <c:pt idx="0">
                  <c:v>Watch</c:v>
                </c:pt>
              </c:strCache>
            </c:strRef>
          </c:tx>
          <c:spPr>
            <a:ln w="28575" cap="rnd">
              <a:solidFill>
                <a:schemeClr val="accent5">
                  <a:lumMod val="60000"/>
                </a:schemeClr>
              </a:solidFill>
              <a:round/>
            </a:ln>
            <a:effectLst/>
          </c:spPr>
          <c:marker>
            <c:symbol val="none"/>
          </c:marker>
          <c:cat>
            <c:strRef>
              <c:f>'1b'!$A$43:$A$55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'1b'!$L$43:$L$55</c:f>
              <c:numCache>
                <c:formatCode>General</c:formatCode>
                <c:ptCount val="12"/>
                <c:pt idx="0">
                  <c:v>381340</c:v>
                </c:pt>
                <c:pt idx="1">
                  <c:v>385609</c:v>
                </c:pt>
                <c:pt idx="2">
                  <c:v>389640</c:v>
                </c:pt>
                <c:pt idx="3">
                  <c:v>383265</c:v>
                </c:pt>
                <c:pt idx="4">
                  <c:v>377371</c:v>
                </c:pt>
                <c:pt idx="5">
                  <c:v>374631</c:v>
                </c:pt>
                <c:pt idx="6">
                  <c:v>252411</c:v>
                </c:pt>
                <c:pt idx="7">
                  <c:v>248658</c:v>
                </c:pt>
                <c:pt idx="8">
                  <c:v>244958</c:v>
                </c:pt>
                <c:pt idx="9">
                  <c:v>246691</c:v>
                </c:pt>
                <c:pt idx="10">
                  <c:v>252421</c:v>
                </c:pt>
                <c:pt idx="11">
                  <c:v>252354</c:v>
                </c:pt>
              </c:numCache>
            </c:numRef>
          </c:val>
          <c:smooth val="0"/>
          <c:extLst>
            <c:ext xmlns:c16="http://schemas.microsoft.com/office/drawing/2014/chart" uri="{C3380CC4-5D6E-409C-BE32-E72D297353CC}">
              <c16:uniqueId val="{0000000A-E218-45B0-8D65-DAC054746A41}"/>
            </c:ext>
          </c:extLst>
        </c:ser>
        <c:dLbls>
          <c:showLegendKey val="0"/>
          <c:showVal val="0"/>
          <c:showCatName val="0"/>
          <c:showSerName val="0"/>
          <c:showPercent val="0"/>
          <c:showBubbleSize val="0"/>
        </c:dLbls>
        <c:smooth val="0"/>
        <c:axId val="1815825120"/>
        <c:axId val="1815825952"/>
      </c:lineChart>
      <c:catAx>
        <c:axId val="18158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25952"/>
        <c:crosses val="autoZero"/>
        <c:auto val="1"/>
        <c:lblAlgn val="ctr"/>
        <c:lblOffset val="100"/>
        <c:noMultiLvlLbl val="0"/>
      </c:catAx>
      <c:valAx>
        <c:axId val="181582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8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8902</xdr:colOff>
      <xdr:row>2</xdr:row>
      <xdr:rowOff>0</xdr:rowOff>
    </xdr:from>
    <xdr:to>
      <xdr:col>17</xdr:col>
      <xdr:colOff>296646</xdr:colOff>
      <xdr:row>21</xdr:row>
      <xdr:rowOff>44450</xdr:rowOff>
    </xdr:to>
    <xdr:graphicFrame macro="">
      <xdr:nvGraphicFramePr>
        <xdr:cNvPr id="4" name="Chart 3">
          <a:extLst>
            <a:ext uri="{FF2B5EF4-FFF2-40B4-BE49-F238E27FC236}">
              <a16:creationId xmlns:a16="http://schemas.microsoft.com/office/drawing/2014/main" id="{95B804EA-8023-13A0-7EB4-2B74C2C776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433230</xdr:colOff>
      <xdr:row>19</xdr:row>
      <xdr:rowOff>116227</xdr:rowOff>
    </xdr:from>
    <xdr:to>
      <xdr:col>12</xdr:col>
      <xdr:colOff>885897</xdr:colOff>
      <xdr:row>36</xdr:row>
      <xdr:rowOff>114936</xdr:rowOff>
    </xdr:to>
    <xdr:graphicFrame macro="">
      <xdr:nvGraphicFramePr>
        <xdr:cNvPr id="5" name="Chart 4">
          <a:extLst>
            <a:ext uri="{FF2B5EF4-FFF2-40B4-BE49-F238E27FC236}">
              <a16:creationId xmlns:a16="http://schemas.microsoft.com/office/drawing/2014/main" id="{B7FB104B-7B40-E578-F714-027639FF20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619262</xdr:colOff>
      <xdr:row>39</xdr:row>
      <xdr:rowOff>23276</xdr:rowOff>
    </xdr:from>
    <xdr:to>
      <xdr:col>16</xdr:col>
      <xdr:colOff>582521</xdr:colOff>
      <xdr:row>56</xdr:row>
      <xdr:rowOff>117684</xdr:rowOff>
    </xdr:to>
    <xdr:graphicFrame macro="">
      <xdr:nvGraphicFramePr>
        <xdr:cNvPr id="6" name="Chart 5">
          <a:extLst>
            <a:ext uri="{FF2B5EF4-FFF2-40B4-BE49-F238E27FC236}">
              <a16:creationId xmlns:a16="http://schemas.microsoft.com/office/drawing/2014/main" id="{35FFEFA6-DB69-216A-A9F3-60C2027EBF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Thao Le Phuong" refreshedDate="44868.841580787041" createdVersion="8" refreshedVersion="8" minRefreshableVersion="3" recordCount="466">
  <cacheSource type="worksheet">
    <worksheetSource ref="A1:D467" sheet="Source"/>
  </cacheSource>
  <cacheFields count="6">
    <cacheField name="month" numFmtId="164">
      <sharedItems containsSemiMixedTypes="0" containsNonDate="0" containsDate="1" containsString="0" minDate="2020-01-01T00:00:00" maxDate="2022-06-02T00:00:00" count="3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sharedItems>
      <fieldGroup par="5" base="0">
        <rangePr groupBy="months" startDate="2020-01-01T00:00:00" endDate="2022-06-02T00:00:00"/>
        <groupItems count="14">
          <s v="&lt;1/1/2020"/>
          <s v="Jan"/>
          <s v="Feb"/>
          <s v="Mar"/>
          <s v="Apr"/>
          <s v="May"/>
          <s v="Jun"/>
          <s v="Jul"/>
          <s v="Aug"/>
          <s v="Sep"/>
          <s v="Oct"/>
          <s v="Nov"/>
          <s v="Dec"/>
          <s v="&gt;6/2/2022"/>
        </groupItems>
      </fieldGroup>
    </cacheField>
    <cacheField name="vertical" numFmtId="0">
      <sharedItems/>
    </cacheField>
    <cacheField name="Source" numFmtId="0">
      <sharedItems count="9">
        <s v="Email"/>
        <s v="Direct"/>
        <s v="Social"/>
        <s v="(Other)"/>
        <s v="Display"/>
        <s v="Referral"/>
        <s v="Paid Search"/>
        <s v="Organic Search"/>
        <s v="Other Advertising"/>
      </sharedItems>
    </cacheField>
    <cacheField name="dau" numFmtId="0">
      <sharedItems containsSemiMixedTypes="0" containsString="0" containsNumber="1" containsInteger="1" minValue="50003" maxValue="307277"/>
    </cacheField>
    <cacheField name="Quarters" numFmtId="0" databaseField="0">
      <fieldGroup base="0">
        <rangePr groupBy="quarters" startDate="2020-01-01T00:00:00" endDate="2022-06-02T00:00:00"/>
        <groupItems count="6">
          <s v="&lt;1/1/2020"/>
          <s v="Qtr1"/>
          <s v="Qtr2"/>
          <s v="Qtr3"/>
          <s v="Qtr4"/>
          <s v="&gt;6/2/2022"/>
        </groupItems>
      </fieldGroup>
    </cacheField>
    <cacheField name="Years" numFmtId="0" databaseField="0">
      <fieldGroup base="0">
        <rangePr groupBy="years" startDate="2020-01-01T00:00:00" endDate="2022-06-02T00:00:00"/>
        <groupItems count="5">
          <s v="&lt;1/1/2020"/>
          <s v="2020"/>
          <s v="2021"/>
          <s v="2022"/>
          <s v="&gt;6/2/20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Thao Le Phuong" refreshedDate="44868.846942939817" createdVersion="8" refreshedVersion="8" minRefreshableVersion="3" recordCount="715">
  <cacheSource type="worksheet">
    <worksheetSource ref="A1:E716" sheet="Region"/>
  </cacheSource>
  <cacheFields count="7">
    <cacheField name="month" numFmtId="164">
      <sharedItems containsSemiMixedTypes="0" containsNonDate="0" containsDate="1" containsString="0" minDate="2021-01-01T00:00:00" maxDate="2022-06-02T00:00:00" count="18">
        <d v="2022-03-01T00:00:00"/>
        <d v="2022-02-01T00:00:00"/>
        <d v="2021-12-01T00:00:00"/>
        <d v="2022-01-01T00:00:00"/>
        <d v="2022-04-01T00:00:00"/>
        <d v="2022-05-01T00:00:00"/>
        <d v="2021-09-01T00:00:00"/>
        <d v="2021-04-01T00:00:00"/>
        <d v="2021-06-01T00:00:00"/>
        <d v="2021-03-01T00:00:00"/>
        <d v="2021-07-01T00:00:00"/>
        <d v="2021-10-01T00:00:00"/>
        <d v="2021-08-01T00:00:00"/>
        <d v="2021-11-01T00:00:00"/>
        <d v="2021-05-01T00:00:00"/>
        <d v="2021-02-01T00:00:00"/>
        <d v="2021-01-01T00:00:00"/>
        <d v="2022-06-01T00:00:00"/>
      </sharedItems>
      <fieldGroup par="6" base="0">
        <rangePr groupBy="months" startDate="2021-01-01T00:00:00" endDate="2022-06-02T00:00:00"/>
        <groupItems count="14">
          <s v="&lt;1/1/2021"/>
          <s v="Jan"/>
          <s v="Feb"/>
          <s v="Mar"/>
          <s v="Apr"/>
          <s v="May"/>
          <s v="Jun"/>
          <s v="Jul"/>
          <s v="Aug"/>
          <s v="Sep"/>
          <s v="Oct"/>
          <s v="Nov"/>
          <s v="Dec"/>
          <s v="&gt;6/2/2022"/>
        </groupItems>
      </fieldGroup>
    </cacheField>
    <cacheField name="vertical" numFmtId="0">
      <sharedItems/>
    </cacheField>
    <cacheField name="category_name" numFmtId="0">
      <sharedItems/>
    </cacheField>
    <cacheField name="region_name" numFmtId="0">
      <sharedItems count="3">
        <s v="Hà Nội"/>
        <s v="Đà Nẵng"/>
        <s v="Tp Hồ Chí Minh"/>
      </sharedItems>
    </cacheField>
    <cacheField name="dau" numFmtId="0">
      <sharedItems containsSemiMixedTypes="0" containsString="0" containsNumber="1" containsInteger="1" minValue="50003" maxValue="158983"/>
    </cacheField>
    <cacheField name="Quarters" numFmtId="0" databaseField="0">
      <fieldGroup base="0">
        <rangePr groupBy="quarters" startDate="2021-01-01T00:00:00" endDate="2022-06-02T00:00:00"/>
        <groupItems count="6">
          <s v="&lt;1/1/2021"/>
          <s v="Qtr1"/>
          <s v="Qtr2"/>
          <s v="Qtr3"/>
          <s v="Qtr4"/>
          <s v="&gt;6/2/2022"/>
        </groupItems>
      </fieldGroup>
    </cacheField>
    <cacheField name="Years" numFmtId="0" databaseField="0">
      <fieldGroup base="0">
        <rangePr groupBy="years" startDate="2021-01-01T00:00:00" endDate="2022-06-02T00:00:00"/>
        <groupItems count="4">
          <s v="&lt;1/1/2021"/>
          <s v="2021"/>
          <s v="2022"/>
          <s v="&gt;6/2/2022"/>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Thao Le Phuong" refreshedDate="44868.852399074072" createdVersion="8" refreshedVersion="8" minRefreshableVersion="3" recordCount="330">
  <cacheSource type="worksheet">
    <worksheetSource ref="A1:G331" sheet="Category"/>
  </cacheSource>
  <cacheFields count="9">
    <cacheField name="month" numFmtId="164">
      <sharedItems containsSemiMixedTypes="0" containsNonDate="0" containsDate="1" containsString="0" minDate="2020-01-01T00:00:00" maxDate="2022-06-02T00:00:00" count="3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sharedItems>
      <fieldGroup par="8" base="0">
        <rangePr groupBy="months" startDate="2020-01-01T00:00:00" endDate="2022-06-02T00:00:00"/>
        <groupItems count="14">
          <s v="&lt;1/1/2020"/>
          <s v="Jan"/>
          <s v="Feb"/>
          <s v="Mar"/>
          <s v="Apr"/>
          <s v="May"/>
          <s v="Jun"/>
          <s v="Jul"/>
          <s v="Aug"/>
          <s v="Sep"/>
          <s v="Oct"/>
          <s v="Nov"/>
          <s v="Dec"/>
          <s v="&gt;6/2/2022"/>
        </groupItems>
      </fieldGroup>
    </cacheField>
    <cacheField name="vertical" numFmtId="0">
      <sharedItems count="2">
        <s v="GEN"/>
        <s v="ELT"/>
      </sharedItems>
    </cacheField>
    <cacheField name="category_name" numFmtId="0">
      <sharedItems count="11">
        <s v="Bags"/>
        <s v="Shoes"/>
        <s v="Watch"/>
        <s v="Clothes"/>
        <s v="Perfume"/>
        <s v="Tablets"/>
        <s v="Mobile Phones"/>
        <s v="Other accessories"/>
        <s v="Computers, Laptops"/>
        <s v="Cameras, Video Cameras"/>
        <s v="TV, Speakers, MP3 players"/>
      </sharedItems>
    </cacheField>
    <cacheField name="dau" numFmtId="0">
      <sharedItems containsSemiMixedTypes="0" containsString="0" containsNumber="1" containsInteger="1" minValue="51462" maxValue="356041"/>
    </cacheField>
    <cacheField name="dau_w_adview" numFmtId="0">
      <sharedItems containsSemiMixedTypes="0" containsString="0" containsNumber="1" containsInteger="1" minValue="51099" maxValue="309518"/>
    </cacheField>
    <cacheField name="dau_w_lead" numFmtId="0">
      <sharedItems containsSemiMixedTypes="0" containsString="0" containsNumber="1" containsInteger="1" minValue="50084" maxValue="100132"/>
    </cacheField>
    <cacheField name="sum of adview&amp;lead" numFmtId="0">
      <sharedItems containsSemiMixedTypes="0" containsString="0" containsNumber="1" containsInteger="1" minValue="101183" maxValue="409650"/>
    </cacheField>
    <cacheField name="Quarters" numFmtId="0" databaseField="0">
      <fieldGroup base="0">
        <rangePr groupBy="quarters" startDate="2020-01-01T00:00:00" endDate="2022-06-02T00:00:00"/>
        <groupItems count="6">
          <s v="&lt;1/1/2020"/>
          <s v="Qtr1"/>
          <s v="Qtr2"/>
          <s v="Qtr3"/>
          <s v="Qtr4"/>
          <s v="&gt;6/2/2022"/>
        </groupItems>
      </fieldGroup>
    </cacheField>
    <cacheField name="Years" numFmtId="0" databaseField="0">
      <fieldGroup base="0">
        <rangePr groupBy="years" startDate="2020-01-01T00:00:00" endDate="2022-06-02T00:00:00"/>
        <groupItems count="5">
          <s v="&lt;1/1/2020"/>
          <s v="2020"/>
          <s v="2021"/>
          <s v="2022"/>
          <s v="&gt;6/2/20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x v="0"/>
    <s v="GEN"/>
    <x v="0"/>
    <n v="50004"/>
  </r>
  <r>
    <x v="0"/>
    <s v="GEN"/>
    <x v="1"/>
    <n v="216981"/>
  </r>
  <r>
    <x v="0"/>
    <s v="GEN"/>
    <x v="2"/>
    <n v="51476"/>
  </r>
  <r>
    <x v="0"/>
    <s v="GEN"/>
    <x v="3"/>
    <n v="53090"/>
  </r>
  <r>
    <x v="0"/>
    <s v="GEN"/>
    <x v="4"/>
    <n v="52508"/>
  </r>
  <r>
    <x v="0"/>
    <s v="GEN"/>
    <x v="5"/>
    <n v="55398"/>
  </r>
  <r>
    <x v="0"/>
    <s v="GEN"/>
    <x v="6"/>
    <n v="75639"/>
  </r>
  <r>
    <x v="0"/>
    <s v="ELT"/>
    <x v="7"/>
    <n v="212156"/>
  </r>
  <r>
    <x v="0"/>
    <s v="ELT"/>
    <x v="0"/>
    <n v="50004"/>
  </r>
  <r>
    <x v="0"/>
    <s v="ELT"/>
    <x v="1"/>
    <n v="260420"/>
  </r>
  <r>
    <x v="0"/>
    <s v="ELT"/>
    <x v="2"/>
    <n v="53516"/>
  </r>
  <r>
    <x v="0"/>
    <s v="ELT"/>
    <x v="3"/>
    <n v="53596"/>
  </r>
  <r>
    <x v="0"/>
    <s v="ELT"/>
    <x v="4"/>
    <n v="54192"/>
  </r>
  <r>
    <x v="0"/>
    <s v="ELT"/>
    <x v="5"/>
    <n v="62778"/>
  </r>
  <r>
    <x v="0"/>
    <s v="ELT"/>
    <x v="6"/>
    <n v="68327"/>
  </r>
  <r>
    <x v="1"/>
    <s v="GEN"/>
    <x v="0"/>
    <n v="50003"/>
  </r>
  <r>
    <x v="1"/>
    <s v="GEN"/>
    <x v="1"/>
    <n v="262420"/>
  </r>
  <r>
    <x v="1"/>
    <s v="GEN"/>
    <x v="2"/>
    <n v="52239"/>
  </r>
  <r>
    <x v="1"/>
    <s v="GEN"/>
    <x v="3"/>
    <n v="54715"/>
  </r>
  <r>
    <x v="1"/>
    <s v="GEN"/>
    <x v="4"/>
    <n v="51587"/>
  </r>
  <r>
    <x v="1"/>
    <s v="GEN"/>
    <x v="5"/>
    <n v="55239"/>
  </r>
  <r>
    <x v="1"/>
    <s v="GEN"/>
    <x v="6"/>
    <n v="68334"/>
  </r>
  <r>
    <x v="1"/>
    <s v="ELT"/>
    <x v="7"/>
    <n v="198466"/>
  </r>
  <r>
    <x v="2"/>
    <s v="ELT"/>
    <x v="7"/>
    <n v="171248"/>
  </r>
  <r>
    <x v="1"/>
    <s v="ELT"/>
    <x v="0"/>
    <n v="50003"/>
  </r>
  <r>
    <x v="1"/>
    <s v="ELT"/>
    <x v="1"/>
    <n v="303762"/>
  </r>
  <r>
    <x v="1"/>
    <s v="ELT"/>
    <x v="2"/>
    <n v="53602"/>
  </r>
  <r>
    <x v="1"/>
    <s v="ELT"/>
    <x v="3"/>
    <n v="54045"/>
  </r>
  <r>
    <x v="1"/>
    <s v="ELT"/>
    <x v="4"/>
    <n v="52268"/>
  </r>
  <r>
    <x v="1"/>
    <s v="ELT"/>
    <x v="5"/>
    <n v="61035"/>
  </r>
  <r>
    <x v="1"/>
    <s v="ELT"/>
    <x v="6"/>
    <n v="63868"/>
  </r>
  <r>
    <x v="3"/>
    <s v="ELT"/>
    <x v="7"/>
    <n v="254276"/>
  </r>
  <r>
    <x v="2"/>
    <s v="GEN"/>
    <x v="0"/>
    <n v="50003"/>
  </r>
  <r>
    <x v="2"/>
    <s v="GEN"/>
    <x v="1"/>
    <n v="272365"/>
  </r>
  <r>
    <x v="2"/>
    <s v="GEN"/>
    <x v="2"/>
    <n v="52002"/>
  </r>
  <r>
    <x v="2"/>
    <s v="GEN"/>
    <x v="3"/>
    <n v="55407"/>
  </r>
  <r>
    <x v="2"/>
    <s v="GEN"/>
    <x v="4"/>
    <n v="51264"/>
  </r>
  <r>
    <x v="2"/>
    <s v="GEN"/>
    <x v="5"/>
    <n v="53116"/>
  </r>
  <r>
    <x v="2"/>
    <s v="GEN"/>
    <x v="6"/>
    <n v="65683"/>
  </r>
  <r>
    <x v="4"/>
    <s v="ELT"/>
    <x v="7"/>
    <n v="203684"/>
  </r>
  <r>
    <x v="2"/>
    <s v="ELT"/>
    <x v="0"/>
    <n v="50003"/>
  </r>
  <r>
    <x v="2"/>
    <s v="ELT"/>
    <x v="1"/>
    <n v="301521"/>
  </r>
  <r>
    <x v="2"/>
    <s v="ELT"/>
    <x v="2"/>
    <n v="52572"/>
  </r>
  <r>
    <x v="2"/>
    <s v="ELT"/>
    <x v="3"/>
    <n v="54757"/>
  </r>
  <r>
    <x v="2"/>
    <s v="ELT"/>
    <x v="4"/>
    <n v="51390"/>
  </r>
  <r>
    <x v="2"/>
    <s v="ELT"/>
    <x v="5"/>
    <n v="54153"/>
  </r>
  <r>
    <x v="2"/>
    <s v="ELT"/>
    <x v="6"/>
    <n v="60888"/>
  </r>
  <r>
    <x v="5"/>
    <s v="ELT"/>
    <x v="7"/>
    <n v="188637"/>
  </r>
  <r>
    <x v="3"/>
    <s v="GEN"/>
    <x v="0"/>
    <n v="50003"/>
  </r>
  <r>
    <x v="3"/>
    <s v="GEN"/>
    <x v="1"/>
    <n v="277400"/>
  </r>
  <r>
    <x v="3"/>
    <s v="GEN"/>
    <x v="3"/>
    <n v="78620"/>
  </r>
  <r>
    <x v="3"/>
    <s v="GEN"/>
    <x v="4"/>
    <n v="50984"/>
  </r>
  <r>
    <x v="3"/>
    <s v="GEN"/>
    <x v="5"/>
    <n v="52410"/>
  </r>
  <r>
    <x v="3"/>
    <s v="GEN"/>
    <x v="6"/>
    <n v="60778"/>
  </r>
  <r>
    <x v="6"/>
    <s v="ELT"/>
    <x v="7"/>
    <n v="179935"/>
  </r>
  <r>
    <x v="3"/>
    <s v="ELT"/>
    <x v="0"/>
    <n v="50004"/>
  </r>
  <r>
    <x v="3"/>
    <s v="ELT"/>
    <x v="1"/>
    <n v="307277"/>
  </r>
  <r>
    <x v="3"/>
    <s v="ELT"/>
    <x v="3"/>
    <n v="78764"/>
  </r>
  <r>
    <x v="3"/>
    <s v="ELT"/>
    <x v="4"/>
    <n v="51029"/>
  </r>
  <r>
    <x v="3"/>
    <s v="ELT"/>
    <x v="5"/>
    <n v="53148"/>
  </r>
  <r>
    <x v="3"/>
    <s v="ELT"/>
    <x v="6"/>
    <n v="58256"/>
  </r>
  <r>
    <x v="7"/>
    <s v="ELT"/>
    <x v="7"/>
    <n v="187365"/>
  </r>
  <r>
    <x v="4"/>
    <s v="GEN"/>
    <x v="0"/>
    <n v="50005"/>
  </r>
  <r>
    <x v="4"/>
    <s v="GEN"/>
    <x v="1"/>
    <n v="265074"/>
  </r>
  <r>
    <x v="4"/>
    <s v="GEN"/>
    <x v="3"/>
    <n v="112094"/>
  </r>
  <r>
    <x v="4"/>
    <s v="GEN"/>
    <x v="4"/>
    <n v="50715"/>
  </r>
  <r>
    <x v="4"/>
    <s v="GEN"/>
    <x v="5"/>
    <n v="53126"/>
  </r>
  <r>
    <x v="4"/>
    <s v="GEN"/>
    <x v="6"/>
    <n v="57209"/>
  </r>
  <r>
    <x v="8"/>
    <s v="ELT"/>
    <x v="7"/>
    <n v="178010"/>
  </r>
  <r>
    <x v="4"/>
    <s v="ELT"/>
    <x v="0"/>
    <n v="50005"/>
  </r>
  <r>
    <x v="4"/>
    <s v="ELT"/>
    <x v="1"/>
    <n v="286189"/>
  </r>
  <r>
    <x v="4"/>
    <s v="ELT"/>
    <x v="3"/>
    <n v="111958"/>
  </r>
  <r>
    <x v="4"/>
    <s v="ELT"/>
    <x v="4"/>
    <n v="50711"/>
  </r>
  <r>
    <x v="4"/>
    <s v="ELT"/>
    <x v="5"/>
    <n v="53170"/>
  </r>
  <r>
    <x v="4"/>
    <s v="ELT"/>
    <x v="6"/>
    <n v="56003"/>
  </r>
  <r>
    <x v="9"/>
    <s v="ELT"/>
    <x v="7"/>
    <n v="177126"/>
  </r>
  <r>
    <x v="5"/>
    <s v="GEN"/>
    <x v="0"/>
    <n v="50019"/>
  </r>
  <r>
    <x v="5"/>
    <s v="GEN"/>
    <x v="1"/>
    <n v="247768"/>
  </r>
  <r>
    <x v="5"/>
    <s v="GEN"/>
    <x v="3"/>
    <n v="104936"/>
  </r>
  <r>
    <x v="5"/>
    <s v="GEN"/>
    <x v="4"/>
    <n v="50088"/>
  </r>
  <r>
    <x v="5"/>
    <s v="GEN"/>
    <x v="5"/>
    <n v="58869"/>
  </r>
  <r>
    <x v="5"/>
    <s v="GEN"/>
    <x v="6"/>
    <n v="67924"/>
  </r>
  <r>
    <x v="10"/>
    <s v="ELT"/>
    <x v="7"/>
    <n v="173356"/>
  </r>
  <r>
    <x v="11"/>
    <s v="ELT"/>
    <x v="7"/>
    <n v="161809"/>
  </r>
  <r>
    <x v="5"/>
    <s v="ELT"/>
    <x v="0"/>
    <n v="50016"/>
  </r>
  <r>
    <x v="5"/>
    <s v="ELT"/>
    <x v="1"/>
    <n v="284163"/>
  </r>
  <r>
    <x v="5"/>
    <s v="ELT"/>
    <x v="3"/>
    <n v="108419"/>
  </r>
  <r>
    <x v="5"/>
    <s v="ELT"/>
    <x v="4"/>
    <n v="50296"/>
  </r>
  <r>
    <x v="5"/>
    <s v="ELT"/>
    <x v="5"/>
    <n v="55864"/>
  </r>
  <r>
    <x v="5"/>
    <s v="ELT"/>
    <x v="6"/>
    <n v="69689"/>
  </r>
  <r>
    <x v="12"/>
    <s v="ELT"/>
    <x v="7"/>
    <n v="152116"/>
  </r>
  <r>
    <x v="13"/>
    <s v="ELT"/>
    <x v="7"/>
    <n v="174449"/>
  </r>
  <r>
    <x v="6"/>
    <s v="GEN"/>
    <x v="0"/>
    <n v="50024"/>
  </r>
  <r>
    <x v="6"/>
    <s v="GEN"/>
    <x v="1"/>
    <n v="240825"/>
  </r>
  <r>
    <x v="6"/>
    <s v="GEN"/>
    <x v="3"/>
    <n v="110205"/>
  </r>
  <r>
    <x v="6"/>
    <s v="GEN"/>
    <x v="5"/>
    <n v="57474"/>
  </r>
  <r>
    <x v="6"/>
    <s v="GEN"/>
    <x v="6"/>
    <n v="66757"/>
  </r>
  <r>
    <x v="14"/>
    <s v="ELT"/>
    <x v="7"/>
    <n v="179649"/>
  </r>
  <r>
    <x v="15"/>
    <s v="ELT"/>
    <x v="7"/>
    <n v="169783"/>
  </r>
  <r>
    <x v="6"/>
    <s v="ELT"/>
    <x v="0"/>
    <n v="50016"/>
  </r>
  <r>
    <x v="6"/>
    <s v="ELT"/>
    <x v="1"/>
    <n v="280146"/>
  </r>
  <r>
    <x v="6"/>
    <s v="ELT"/>
    <x v="3"/>
    <n v="110904"/>
  </r>
  <r>
    <x v="6"/>
    <s v="ELT"/>
    <x v="5"/>
    <n v="52505"/>
  </r>
  <r>
    <x v="6"/>
    <s v="ELT"/>
    <x v="6"/>
    <n v="72302"/>
  </r>
  <r>
    <x v="16"/>
    <s v="ELT"/>
    <x v="7"/>
    <n v="172983"/>
  </r>
  <r>
    <x v="17"/>
    <s v="ELT"/>
    <x v="7"/>
    <n v="173735"/>
  </r>
  <r>
    <x v="7"/>
    <s v="GEN"/>
    <x v="0"/>
    <n v="50040"/>
  </r>
  <r>
    <x v="7"/>
    <s v="GEN"/>
    <x v="1"/>
    <n v="267231"/>
  </r>
  <r>
    <x v="7"/>
    <s v="GEN"/>
    <x v="3"/>
    <n v="112326"/>
  </r>
  <r>
    <x v="7"/>
    <s v="GEN"/>
    <x v="4"/>
    <n v="63165"/>
  </r>
  <r>
    <x v="7"/>
    <s v="GEN"/>
    <x v="5"/>
    <n v="55044"/>
  </r>
  <r>
    <x v="7"/>
    <s v="GEN"/>
    <x v="6"/>
    <n v="71139"/>
  </r>
  <r>
    <x v="18"/>
    <s v="ELT"/>
    <x v="7"/>
    <n v="163404"/>
  </r>
  <r>
    <x v="7"/>
    <s v="GEN"/>
    <x v="8"/>
    <n v="50004"/>
  </r>
  <r>
    <x v="19"/>
    <s v="ELT"/>
    <x v="7"/>
    <n v="155579"/>
  </r>
  <r>
    <x v="7"/>
    <s v="ELT"/>
    <x v="0"/>
    <n v="50035"/>
  </r>
  <r>
    <x v="7"/>
    <s v="ELT"/>
    <x v="1"/>
    <n v="305157"/>
  </r>
  <r>
    <x v="7"/>
    <s v="ELT"/>
    <x v="3"/>
    <n v="112724"/>
  </r>
  <r>
    <x v="7"/>
    <s v="ELT"/>
    <x v="4"/>
    <n v="78815"/>
  </r>
  <r>
    <x v="7"/>
    <s v="ELT"/>
    <x v="5"/>
    <n v="54424"/>
  </r>
  <r>
    <x v="7"/>
    <s v="ELT"/>
    <x v="6"/>
    <n v="74183"/>
  </r>
  <r>
    <x v="20"/>
    <s v="ELT"/>
    <x v="7"/>
    <n v="181858"/>
  </r>
  <r>
    <x v="7"/>
    <s v="ELT"/>
    <x v="8"/>
    <n v="50006"/>
  </r>
  <r>
    <x v="21"/>
    <s v="ELT"/>
    <x v="7"/>
    <n v="186669"/>
  </r>
  <r>
    <x v="8"/>
    <s v="GEN"/>
    <x v="0"/>
    <n v="50055"/>
  </r>
  <r>
    <x v="8"/>
    <s v="GEN"/>
    <x v="1"/>
    <n v="258022"/>
  </r>
  <r>
    <x v="8"/>
    <s v="GEN"/>
    <x v="3"/>
    <n v="109147"/>
  </r>
  <r>
    <x v="8"/>
    <s v="GEN"/>
    <x v="4"/>
    <n v="74437"/>
  </r>
  <r>
    <x v="8"/>
    <s v="GEN"/>
    <x v="5"/>
    <n v="51122"/>
  </r>
  <r>
    <x v="8"/>
    <s v="GEN"/>
    <x v="6"/>
    <n v="72331"/>
  </r>
  <r>
    <x v="22"/>
    <s v="ELT"/>
    <x v="7"/>
    <n v="177211"/>
  </r>
  <r>
    <x v="8"/>
    <s v="GEN"/>
    <x v="8"/>
    <n v="50004"/>
  </r>
  <r>
    <x v="23"/>
    <s v="ELT"/>
    <x v="7"/>
    <n v="166270"/>
  </r>
  <r>
    <x v="8"/>
    <s v="ELT"/>
    <x v="0"/>
    <n v="50058"/>
  </r>
  <r>
    <x v="8"/>
    <s v="ELT"/>
    <x v="1"/>
    <n v="302723"/>
  </r>
  <r>
    <x v="8"/>
    <s v="ELT"/>
    <x v="3"/>
    <n v="117765"/>
  </r>
  <r>
    <x v="8"/>
    <s v="ELT"/>
    <x v="4"/>
    <n v="64353"/>
  </r>
  <r>
    <x v="8"/>
    <s v="ELT"/>
    <x v="5"/>
    <n v="51736"/>
  </r>
  <r>
    <x v="8"/>
    <s v="ELT"/>
    <x v="6"/>
    <n v="72799"/>
  </r>
  <r>
    <x v="24"/>
    <s v="ELT"/>
    <x v="7"/>
    <n v="157388"/>
  </r>
  <r>
    <x v="8"/>
    <s v="ELT"/>
    <x v="8"/>
    <n v="50003"/>
  </r>
  <r>
    <x v="25"/>
    <s v="ELT"/>
    <x v="7"/>
    <n v="158264"/>
  </r>
  <r>
    <x v="9"/>
    <s v="GEN"/>
    <x v="0"/>
    <n v="50030"/>
  </r>
  <r>
    <x v="9"/>
    <s v="GEN"/>
    <x v="1"/>
    <n v="240792"/>
  </r>
  <r>
    <x v="9"/>
    <s v="GEN"/>
    <x v="3"/>
    <n v="112669"/>
  </r>
  <r>
    <x v="9"/>
    <s v="GEN"/>
    <x v="4"/>
    <n v="69392"/>
  </r>
  <r>
    <x v="9"/>
    <s v="GEN"/>
    <x v="5"/>
    <n v="51093"/>
  </r>
  <r>
    <x v="9"/>
    <s v="GEN"/>
    <x v="6"/>
    <n v="70042"/>
  </r>
  <r>
    <x v="26"/>
    <s v="ELT"/>
    <x v="7"/>
    <n v="162621"/>
  </r>
  <r>
    <x v="9"/>
    <s v="GEN"/>
    <x v="8"/>
    <n v="50003"/>
  </r>
  <r>
    <x v="9"/>
    <s v="ELT"/>
    <x v="0"/>
    <n v="50034"/>
  </r>
  <r>
    <x v="9"/>
    <s v="ELT"/>
    <x v="1"/>
    <n v="288136"/>
  </r>
  <r>
    <x v="9"/>
    <s v="ELT"/>
    <x v="3"/>
    <n v="117174"/>
  </r>
  <r>
    <x v="9"/>
    <s v="ELT"/>
    <x v="4"/>
    <n v="57516"/>
  </r>
  <r>
    <x v="9"/>
    <s v="ELT"/>
    <x v="5"/>
    <n v="51680"/>
  </r>
  <r>
    <x v="9"/>
    <s v="ELT"/>
    <x v="6"/>
    <n v="73031"/>
  </r>
  <r>
    <x v="27"/>
    <s v="ELT"/>
    <x v="7"/>
    <n v="152762"/>
  </r>
  <r>
    <x v="10"/>
    <s v="GEN"/>
    <x v="0"/>
    <n v="50024"/>
  </r>
  <r>
    <x v="10"/>
    <s v="GEN"/>
    <x v="1"/>
    <n v="243060"/>
  </r>
  <r>
    <x v="10"/>
    <s v="GEN"/>
    <x v="3"/>
    <n v="109696"/>
  </r>
  <r>
    <x v="10"/>
    <s v="GEN"/>
    <x v="4"/>
    <n v="66301"/>
  </r>
  <r>
    <x v="10"/>
    <s v="GEN"/>
    <x v="5"/>
    <n v="51033"/>
  </r>
  <r>
    <x v="10"/>
    <s v="GEN"/>
    <x v="6"/>
    <n v="70716"/>
  </r>
  <r>
    <x v="28"/>
    <s v="ELT"/>
    <x v="7"/>
    <n v="142915"/>
  </r>
  <r>
    <x v="10"/>
    <s v="GEN"/>
    <x v="8"/>
    <n v="50003"/>
  </r>
  <r>
    <x v="10"/>
    <s v="ELT"/>
    <x v="0"/>
    <n v="50026"/>
  </r>
  <r>
    <x v="10"/>
    <s v="ELT"/>
    <x v="1"/>
    <n v="292888"/>
  </r>
  <r>
    <x v="10"/>
    <s v="ELT"/>
    <x v="3"/>
    <n v="114057"/>
  </r>
  <r>
    <x v="10"/>
    <s v="ELT"/>
    <x v="4"/>
    <n v="62820"/>
  </r>
  <r>
    <x v="10"/>
    <s v="ELT"/>
    <x v="5"/>
    <n v="51612"/>
  </r>
  <r>
    <x v="10"/>
    <s v="ELT"/>
    <x v="6"/>
    <n v="71734"/>
  </r>
  <r>
    <x v="29"/>
    <s v="ELT"/>
    <x v="7"/>
    <n v="143146"/>
  </r>
  <r>
    <x v="11"/>
    <s v="GEN"/>
    <x v="0"/>
    <n v="50023"/>
  </r>
  <r>
    <x v="11"/>
    <s v="GEN"/>
    <x v="1"/>
    <n v="229446"/>
  </r>
  <r>
    <x v="11"/>
    <s v="GEN"/>
    <x v="3"/>
    <n v="106448"/>
  </r>
  <r>
    <x v="11"/>
    <s v="GEN"/>
    <x v="4"/>
    <n v="82933"/>
  </r>
  <r>
    <x v="11"/>
    <s v="GEN"/>
    <x v="5"/>
    <n v="50986"/>
  </r>
  <r>
    <x v="11"/>
    <s v="GEN"/>
    <x v="6"/>
    <n v="70991"/>
  </r>
  <r>
    <x v="0"/>
    <s v="GEN"/>
    <x v="7"/>
    <n v="161988"/>
  </r>
  <r>
    <x v="11"/>
    <s v="GEN"/>
    <x v="8"/>
    <n v="50003"/>
  </r>
  <r>
    <x v="11"/>
    <s v="ELT"/>
    <x v="0"/>
    <n v="50020"/>
  </r>
  <r>
    <x v="11"/>
    <s v="ELT"/>
    <x v="1"/>
    <n v="279865"/>
  </r>
  <r>
    <x v="11"/>
    <s v="ELT"/>
    <x v="3"/>
    <n v="111931"/>
  </r>
  <r>
    <x v="11"/>
    <s v="ELT"/>
    <x v="4"/>
    <n v="67473"/>
  </r>
  <r>
    <x v="11"/>
    <s v="ELT"/>
    <x v="5"/>
    <n v="51628"/>
  </r>
  <r>
    <x v="11"/>
    <s v="ELT"/>
    <x v="6"/>
    <n v="71938"/>
  </r>
  <r>
    <x v="11"/>
    <s v="ELT"/>
    <x v="8"/>
    <n v="50003"/>
  </r>
  <r>
    <x v="12"/>
    <s v="GEN"/>
    <x v="0"/>
    <n v="50016"/>
  </r>
  <r>
    <x v="12"/>
    <s v="GEN"/>
    <x v="1"/>
    <n v="231785"/>
  </r>
  <r>
    <x v="12"/>
    <s v="GEN"/>
    <x v="3"/>
    <n v="101920"/>
  </r>
  <r>
    <x v="12"/>
    <s v="GEN"/>
    <x v="4"/>
    <n v="96846"/>
  </r>
  <r>
    <x v="12"/>
    <s v="GEN"/>
    <x v="5"/>
    <n v="50889"/>
  </r>
  <r>
    <x v="12"/>
    <s v="GEN"/>
    <x v="6"/>
    <n v="69914"/>
  </r>
  <r>
    <x v="1"/>
    <s v="GEN"/>
    <x v="7"/>
    <n v="174478"/>
  </r>
  <r>
    <x v="12"/>
    <s v="GEN"/>
    <x v="8"/>
    <n v="50003"/>
  </r>
  <r>
    <x v="12"/>
    <s v="ELT"/>
    <x v="0"/>
    <n v="50013"/>
  </r>
  <r>
    <x v="12"/>
    <s v="ELT"/>
    <x v="1"/>
    <n v="286275"/>
  </r>
  <r>
    <x v="12"/>
    <s v="ELT"/>
    <x v="3"/>
    <n v="108771"/>
  </r>
  <r>
    <x v="12"/>
    <s v="ELT"/>
    <x v="4"/>
    <n v="78647"/>
  </r>
  <r>
    <x v="12"/>
    <s v="ELT"/>
    <x v="5"/>
    <n v="51528"/>
  </r>
  <r>
    <x v="12"/>
    <s v="ELT"/>
    <x v="6"/>
    <n v="82593"/>
  </r>
  <r>
    <x v="12"/>
    <s v="ELT"/>
    <x v="8"/>
    <n v="50003"/>
  </r>
  <r>
    <x v="13"/>
    <s v="GEN"/>
    <x v="0"/>
    <n v="50009"/>
  </r>
  <r>
    <x v="13"/>
    <s v="GEN"/>
    <x v="1"/>
    <n v="215900"/>
  </r>
  <r>
    <x v="13"/>
    <s v="GEN"/>
    <x v="3"/>
    <n v="97098"/>
  </r>
  <r>
    <x v="13"/>
    <s v="GEN"/>
    <x v="4"/>
    <n v="134980"/>
  </r>
  <r>
    <x v="13"/>
    <s v="GEN"/>
    <x v="5"/>
    <n v="50651"/>
  </r>
  <r>
    <x v="13"/>
    <s v="GEN"/>
    <x v="6"/>
    <n v="73959"/>
  </r>
  <r>
    <x v="2"/>
    <s v="GEN"/>
    <x v="7"/>
    <n v="148468"/>
  </r>
  <r>
    <x v="13"/>
    <s v="GEN"/>
    <x v="8"/>
    <n v="50003"/>
  </r>
  <r>
    <x v="13"/>
    <s v="ELT"/>
    <x v="0"/>
    <n v="50009"/>
  </r>
  <r>
    <x v="13"/>
    <s v="ELT"/>
    <x v="1"/>
    <n v="276616"/>
  </r>
  <r>
    <x v="13"/>
    <s v="ELT"/>
    <x v="3"/>
    <n v="106991"/>
  </r>
  <r>
    <x v="13"/>
    <s v="ELT"/>
    <x v="4"/>
    <n v="110210"/>
  </r>
  <r>
    <x v="13"/>
    <s v="ELT"/>
    <x v="5"/>
    <n v="51244"/>
  </r>
  <r>
    <x v="13"/>
    <s v="ELT"/>
    <x v="6"/>
    <n v="85750"/>
  </r>
  <r>
    <x v="3"/>
    <s v="GEN"/>
    <x v="7"/>
    <n v="231572"/>
  </r>
  <r>
    <x v="13"/>
    <s v="ELT"/>
    <x v="8"/>
    <n v="50003"/>
  </r>
  <r>
    <x v="14"/>
    <s v="GEN"/>
    <x v="0"/>
    <n v="50004"/>
  </r>
  <r>
    <x v="14"/>
    <s v="GEN"/>
    <x v="1"/>
    <n v="238413"/>
  </r>
  <r>
    <x v="14"/>
    <s v="GEN"/>
    <x v="3"/>
    <n v="101749"/>
  </r>
  <r>
    <x v="14"/>
    <s v="GEN"/>
    <x v="4"/>
    <n v="116726"/>
  </r>
  <r>
    <x v="14"/>
    <s v="GEN"/>
    <x v="5"/>
    <n v="51060"/>
  </r>
  <r>
    <x v="14"/>
    <s v="GEN"/>
    <x v="6"/>
    <n v="78203"/>
  </r>
  <r>
    <x v="14"/>
    <s v="ELT"/>
    <x v="0"/>
    <n v="50005"/>
  </r>
  <r>
    <x v="14"/>
    <s v="ELT"/>
    <x v="1"/>
    <n v="282573"/>
  </r>
  <r>
    <x v="14"/>
    <s v="ELT"/>
    <x v="3"/>
    <n v="107223"/>
  </r>
  <r>
    <x v="14"/>
    <s v="ELT"/>
    <x v="4"/>
    <n v="107572"/>
  </r>
  <r>
    <x v="14"/>
    <s v="ELT"/>
    <x v="5"/>
    <n v="51743"/>
  </r>
  <r>
    <x v="14"/>
    <s v="ELT"/>
    <x v="6"/>
    <n v="86631"/>
  </r>
  <r>
    <x v="4"/>
    <s v="GEN"/>
    <x v="7"/>
    <n v="201801"/>
  </r>
  <r>
    <x v="15"/>
    <s v="GEN"/>
    <x v="0"/>
    <n v="50003"/>
  </r>
  <r>
    <x v="15"/>
    <s v="GEN"/>
    <x v="1"/>
    <n v="217319"/>
  </r>
  <r>
    <x v="15"/>
    <s v="GEN"/>
    <x v="2"/>
    <n v="50015"/>
  </r>
  <r>
    <x v="15"/>
    <s v="GEN"/>
    <x v="3"/>
    <n v="93901"/>
  </r>
  <r>
    <x v="15"/>
    <s v="GEN"/>
    <x v="4"/>
    <n v="176762"/>
  </r>
  <r>
    <x v="15"/>
    <s v="GEN"/>
    <x v="5"/>
    <n v="50938"/>
  </r>
  <r>
    <x v="15"/>
    <s v="GEN"/>
    <x v="6"/>
    <n v="84253"/>
  </r>
  <r>
    <x v="15"/>
    <s v="ELT"/>
    <x v="0"/>
    <n v="50003"/>
  </r>
  <r>
    <x v="15"/>
    <s v="ELT"/>
    <x v="1"/>
    <n v="260316"/>
  </r>
  <r>
    <x v="15"/>
    <s v="ELT"/>
    <x v="2"/>
    <n v="50017"/>
  </r>
  <r>
    <x v="15"/>
    <s v="ELT"/>
    <x v="3"/>
    <n v="98795"/>
  </r>
  <r>
    <x v="15"/>
    <s v="ELT"/>
    <x v="4"/>
    <n v="131060"/>
  </r>
  <r>
    <x v="15"/>
    <s v="ELT"/>
    <x v="5"/>
    <n v="51593"/>
  </r>
  <r>
    <x v="15"/>
    <s v="ELT"/>
    <x v="6"/>
    <n v="90500"/>
  </r>
  <r>
    <x v="5"/>
    <s v="GEN"/>
    <x v="7"/>
    <n v="177947"/>
  </r>
  <r>
    <x v="16"/>
    <s v="GEN"/>
    <x v="0"/>
    <n v="50005"/>
  </r>
  <r>
    <x v="16"/>
    <s v="GEN"/>
    <x v="1"/>
    <n v="216888"/>
  </r>
  <r>
    <x v="16"/>
    <s v="GEN"/>
    <x v="2"/>
    <n v="50016"/>
  </r>
  <r>
    <x v="16"/>
    <s v="GEN"/>
    <x v="3"/>
    <n v="99723"/>
  </r>
  <r>
    <x v="16"/>
    <s v="GEN"/>
    <x v="4"/>
    <n v="163587"/>
  </r>
  <r>
    <x v="16"/>
    <s v="GEN"/>
    <x v="5"/>
    <n v="50966"/>
  </r>
  <r>
    <x v="16"/>
    <s v="GEN"/>
    <x v="6"/>
    <n v="92099"/>
  </r>
  <r>
    <x v="16"/>
    <s v="ELT"/>
    <x v="0"/>
    <n v="50006"/>
  </r>
  <r>
    <x v="16"/>
    <s v="ELT"/>
    <x v="1"/>
    <n v="251045"/>
  </r>
  <r>
    <x v="16"/>
    <s v="ELT"/>
    <x v="2"/>
    <n v="50017"/>
  </r>
  <r>
    <x v="16"/>
    <s v="ELT"/>
    <x v="3"/>
    <n v="102942"/>
  </r>
  <r>
    <x v="16"/>
    <s v="ELT"/>
    <x v="4"/>
    <n v="129356"/>
  </r>
  <r>
    <x v="16"/>
    <s v="ELT"/>
    <x v="5"/>
    <n v="51536"/>
  </r>
  <r>
    <x v="16"/>
    <s v="ELT"/>
    <x v="6"/>
    <n v="91358"/>
  </r>
  <r>
    <x v="6"/>
    <s v="GEN"/>
    <x v="7"/>
    <n v="165454"/>
  </r>
  <r>
    <x v="17"/>
    <s v="GEN"/>
    <x v="0"/>
    <n v="50004"/>
  </r>
  <r>
    <x v="17"/>
    <s v="GEN"/>
    <x v="1"/>
    <n v="194751"/>
  </r>
  <r>
    <x v="17"/>
    <s v="GEN"/>
    <x v="2"/>
    <n v="50105"/>
  </r>
  <r>
    <x v="17"/>
    <s v="GEN"/>
    <x v="3"/>
    <n v="94134"/>
  </r>
  <r>
    <x v="17"/>
    <s v="GEN"/>
    <x v="4"/>
    <n v="150004"/>
  </r>
  <r>
    <x v="17"/>
    <s v="GEN"/>
    <x v="5"/>
    <n v="52480"/>
  </r>
  <r>
    <x v="17"/>
    <s v="GEN"/>
    <x v="6"/>
    <n v="84786"/>
  </r>
  <r>
    <x v="17"/>
    <s v="ELT"/>
    <x v="0"/>
    <n v="50003"/>
  </r>
  <r>
    <x v="17"/>
    <s v="ELT"/>
    <x v="1"/>
    <n v="222395"/>
  </r>
  <r>
    <x v="17"/>
    <s v="ELT"/>
    <x v="2"/>
    <n v="50086"/>
  </r>
  <r>
    <x v="17"/>
    <s v="ELT"/>
    <x v="3"/>
    <n v="95618"/>
  </r>
  <r>
    <x v="17"/>
    <s v="ELT"/>
    <x v="4"/>
    <n v="133982"/>
  </r>
  <r>
    <x v="17"/>
    <s v="ELT"/>
    <x v="5"/>
    <n v="53919"/>
  </r>
  <r>
    <x v="17"/>
    <s v="ELT"/>
    <x v="6"/>
    <n v="81085"/>
  </r>
  <r>
    <x v="7"/>
    <s v="GEN"/>
    <x v="7"/>
    <n v="169233"/>
  </r>
  <r>
    <x v="18"/>
    <s v="GEN"/>
    <x v="0"/>
    <n v="50004"/>
  </r>
  <r>
    <x v="18"/>
    <s v="GEN"/>
    <x v="1"/>
    <n v="202510"/>
  </r>
  <r>
    <x v="18"/>
    <s v="GEN"/>
    <x v="2"/>
    <n v="50181"/>
  </r>
  <r>
    <x v="18"/>
    <s v="GEN"/>
    <x v="3"/>
    <n v="88957"/>
  </r>
  <r>
    <x v="18"/>
    <s v="GEN"/>
    <x v="4"/>
    <n v="125821"/>
  </r>
  <r>
    <x v="18"/>
    <s v="GEN"/>
    <x v="5"/>
    <n v="52160"/>
  </r>
  <r>
    <x v="18"/>
    <s v="GEN"/>
    <x v="6"/>
    <n v="72840"/>
  </r>
  <r>
    <x v="18"/>
    <s v="ELT"/>
    <x v="0"/>
    <n v="50003"/>
  </r>
  <r>
    <x v="18"/>
    <s v="ELT"/>
    <x v="1"/>
    <n v="230194"/>
  </r>
  <r>
    <x v="18"/>
    <s v="ELT"/>
    <x v="2"/>
    <n v="50140"/>
  </r>
  <r>
    <x v="18"/>
    <s v="ELT"/>
    <x v="3"/>
    <n v="86500"/>
  </r>
  <r>
    <x v="18"/>
    <s v="ELT"/>
    <x v="4"/>
    <n v="113350"/>
  </r>
  <r>
    <x v="18"/>
    <s v="ELT"/>
    <x v="5"/>
    <n v="53450"/>
  </r>
  <r>
    <x v="18"/>
    <s v="ELT"/>
    <x v="6"/>
    <n v="69733"/>
  </r>
  <r>
    <x v="8"/>
    <s v="GEN"/>
    <x v="7"/>
    <n v="157837"/>
  </r>
  <r>
    <x v="19"/>
    <s v="GEN"/>
    <x v="0"/>
    <n v="50005"/>
  </r>
  <r>
    <x v="19"/>
    <s v="GEN"/>
    <x v="1"/>
    <n v="166261"/>
  </r>
  <r>
    <x v="19"/>
    <s v="GEN"/>
    <x v="2"/>
    <n v="50110"/>
  </r>
  <r>
    <x v="19"/>
    <s v="GEN"/>
    <x v="3"/>
    <n v="74537"/>
  </r>
  <r>
    <x v="19"/>
    <s v="GEN"/>
    <x v="4"/>
    <n v="93556"/>
  </r>
  <r>
    <x v="19"/>
    <s v="GEN"/>
    <x v="5"/>
    <n v="51378"/>
  </r>
  <r>
    <x v="19"/>
    <s v="GEN"/>
    <x v="6"/>
    <n v="63526"/>
  </r>
  <r>
    <x v="19"/>
    <s v="ELT"/>
    <x v="0"/>
    <n v="50004"/>
  </r>
  <r>
    <x v="19"/>
    <s v="ELT"/>
    <x v="1"/>
    <n v="205741"/>
  </r>
  <r>
    <x v="19"/>
    <s v="ELT"/>
    <x v="2"/>
    <n v="50096"/>
  </r>
  <r>
    <x v="19"/>
    <s v="ELT"/>
    <x v="3"/>
    <n v="76122"/>
  </r>
  <r>
    <x v="19"/>
    <s v="ELT"/>
    <x v="4"/>
    <n v="89373"/>
  </r>
  <r>
    <x v="19"/>
    <s v="ELT"/>
    <x v="5"/>
    <n v="52268"/>
  </r>
  <r>
    <x v="19"/>
    <s v="ELT"/>
    <x v="6"/>
    <n v="61136"/>
  </r>
  <r>
    <x v="9"/>
    <s v="GEN"/>
    <x v="7"/>
    <n v="151027"/>
  </r>
  <r>
    <x v="20"/>
    <s v="GEN"/>
    <x v="0"/>
    <n v="50004"/>
  </r>
  <r>
    <x v="20"/>
    <s v="GEN"/>
    <x v="1"/>
    <n v="167840"/>
  </r>
  <r>
    <x v="20"/>
    <s v="GEN"/>
    <x v="2"/>
    <n v="50219"/>
  </r>
  <r>
    <x v="20"/>
    <s v="GEN"/>
    <x v="3"/>
    <n v="70551"/>
  </r>
  <r>
    <x v="20"/>
    <s v="GEN"/>
    <x v="4"/>
    <n v="80860"/>
  </r>
  <r>
    <x v="20"/>
    <s v="GEN"/>
    <x v="5"/>
    <n v="51302"/>
  </r>
  <r>
    <x v="20"/>
    <s v="GEN"/>
    <x v="6"/>
    <n v="58187"/>
  </r>
  <r>
    <x v="10"/>
    <s v="GEN"/>
    <x v="7"/>
    <n v="147521"/>
  </r>
  <r>
    <x v="20"/>
    <s v="ELT"/>
    <x v="0"/>
    <n v="50004"/>
  </r>
  <r>
    <x v="20"/>
    <s v="ELT"/>
    <x v="1"/>
    <n v="234634"/>
  </r>
  <r>
    <x v="20"/>
    <s v="ELT"/>
    <x v="2"/>
    <n v="50206"/>
  </r>
  <r>
    <x v="20"/>
    <s v="ELT"/>
    <x v="3"/>
    <n v="77124"/>
  </r>
  <r>
    <x v="20"/>
    <s v="ELT"/>
    <x v="4"/>
    <n v="87468"/>
  </r>
  <r>
    <x v="20"/>
    <s v="ELT"/>
    <x v="5"/>
    <n v="52418"/>
  </r>
  <r>
    <x v="20"/>
    <s v="ELT"/>
    <x v="6"/>
    <n v="59229"/>
  </r>
  <r>
    <x v="11"/>
    <s v="GEN"/>
    <x v="7"/>
    <n v="135134"/>
  </r>
  <r>
    <x v="21"/>
    <s v="GEN"/>
    <x v="0"/>
    <n v="50003"/>
  </r>
  <r>
    <x v="21"/>
    <s v="GEN"/>
    <x v="1"/>
    <n v="195376"/>
  </r>
  <r>
    <x v="21"/>
    <s v="GEN"/>
    <x v="2"/>
    <n v="50340"/>
  </r>
  <r>
    <x v="21"/>
    <s v="GEN"/>
    <x v="3"/>
    <n v="75222"/>
  </r>
  <r>
    <x v="21"/>
    <s v="GEN"/>
    <x v="4"/>
    <n v="128044"/>
  </r>
  <r>
    <x v="21"/>
    <s v="GEN"/>
    <x v="5"/>
    <n v="51732"/>
  </r>
  <r>
    <x v="21"/>
    <s v="GEN"/>
    <x v="6"/>
    <n v="77916"/>
  </r>
  <r>
    <x v="12"/>
    <s v="GEN"/>
    <x v="7"/>
    <n v="127234"/>
  </r>
  <r>
    <x v="21"/>
    <s v="ELT"/>
    <x v="0"/>
    <n v="50004"/>
  </r>
  <r>
    <x v="21"/>
    <s v="ELT"/>
    <x v="1"/>
    <n v="263798"/>
  </r>
  <r>
    <x v="21"/>
    <s v="ELT"/>
    <x v="2"/>
    <n v="50319"/>
  </r>
  <r>
    <x v="21"/>
    <s v="ELT"/>
    <x v="3"/>
    <n v="83297"/>
  </r>
  <r>
    <x v="21"/>
    <s v="ELT"/>
    <x v="4"/>
    <n v="111761"/>
  </r>
  <r>
    <x v="21"/>
    <s v="ELT"/>
    <x v="5"/>
    <n v="53008"/>
  </r>
  <r>
    <x v="21"/>
    <s v="ELT"/>
    <x v="6"/>
    <n v="78793"/>
  </r>
  <r>
    <x v="13"/>
    <s v="GEN"/>
    <x v="7"/>
    <n v="140722"/>
  </r>
  <r>
    <x v="22"/>
    <s v="GEN"/>
    <x v="0"/>
    <n v="50004"/>
  </r>
  <r>
    <x v="22"/>
    <s v="GEN"/>
    <x v="1"/>
    <n v="206909"/>
  </r>
  <r>
    <x v="22"/>
    <s v="GEN"/>
    <x v="2"/>
    <n v="50288"/>
  </r>
  <r>
    <x v="22"/>
    <s v="GEN"/>
    <x v="3"/>
    <n v="86437"/>
  </r>
  <r>
    <x v="22"/>
    <s v="GEN"/>
    <x v="4"/>
    <n v="166667"/>
  </r>
  <r>
    <x v="22"/>
    <s v="GEN"/>
    <x v="5"/>
    <n v="51695"/>
  </r>
  <r>
    <x v="22"/>
    <s v="GEN"/>
    <x v="6"/>
    <n v="86830"/>
  </r>
  <r>
    <x v="14"/>
    <s v="GEN"/>
    <x v="7"/>
    <n v="159565"/>
  </r>
  <r>
    <x v="22"/>
    <s v="ELT"/>
    <x v="0"/>
    <n v="50005"/>
  </r>
  <r>
    <x v="22"/>
    <s v="ELT"/>
    <x v="1"/>
    <n v="264478"/>
  </r>
  <r>
    <x v="22"/>
    <s v="ELT"/>
    <x v="2"/>
    <n v="50264"/>
  </r>
  <r>
    <x v="22"/>
    <s v="ELT"/>
    <x v="3"/>
    <n v="94874"/>
  </r>
  <r>
    <x v="22"/>
    <s v="ELT"/>
    <x v="4"/>
    <n v="135576"/>
  </r>
  <r>
    <x v="22"/>
    <s v="ELT"/>
    <x v="5"/>
    <n v="53080"/>
  </r>
  <r>
    <x v="22"/>
    <s v="ELT"/>
    <x v="6"/>
    <n v="82012"/>
  </r>
  <r>
    <x v="15"/>
    <s v="GEN"/>
    <x v="7"/>
    <n v="150938"/>
  </r>
  <r>
    <x v="23"/>
    <s v="GEN"/>
    <x v="0"/>
    <n v="50003"/>
  </r>
  <r>
    <x v="23"/>
    <s v="GEN"/>
    <x v="1"/>
    <n v="194061"/>
  </r>
  <r>
    <x v="23"/>
    <s v="GEN"/>
    <x v="2"/>
    <n v="50269"/>
  </r>
  <r>
    <x v="23"/>
    <s v="GEN"/>
    <x v="3"/>
    <n v="96112"/>
  </r>
  <r>
    <x v="23"/>
    <s v="GEN"/>
    <x v="4"/>
    <n v="148194"/>
  </r>
  <r>
    <x v="23"/>
    <s v="GEN"/>
    <x v="5"/>
    <n v="51695"/>
  </r>
  <r>
    <x v="23"/>
    <s v="GEN"/>
    <x v="6"/>
    <n v="83844"/>
  </r>
  <r>
    <x v="16"/>
    <s v="GEN"/>
    <x v="7"/>
    <n v="159423"/>
  </r>
  <r>
    <x v="23"/>
    <s v="ELT"/>
    <x v="0"/>
    <n v="50004"/>
  </r>
  <r>
    <x v="23"/>
    <s v="ELT"/>
    <x v="1"/>
    <n v="245439"/>
  </r>
  <r>
    <x v="23"/>
    <s v="ELT"/>
    <x v="2"/>
    <n v="50364"/>
  </r>
  <r>
    <x v="23"/>
    <s v="ELT"/>
    <x v="3"/>
    <n v="106595"/>
  </r>
  <r>
    <x v="23"/>
    <s v="ELT"/>
    <x v="4"/>
    <n v="138903"/>
  </r>
  <r>
    <x v="23"/>
    <s v="ELT"/>
    <x v="5"/>
    <n v="53055"/>
  </r>
  <r>
    <x v="23"/>
    <s v="ELT"/>
    <x v="6"/>
    <n v="82065"/>
  </r>
  <r>
    <x v="17"/>
    <s v="GEN"/>
    <x v="7"/>
    <n v="160896"/>
  </r>
  <r>
    <x v="24"/>
    <s v="GEN"/>
    <x v="0"/>
    <n v="50003"/>
  </r>
  <r>
    <x v="24"/>
    <s v="GEN"/>
    <x v="1"/>
    <n v="180958"/>
  </r>
  <r>
    <x v="24"/>
    <s v="GEN"/>
    <x v="2"/>
    <n v="50281"/>
  </r>
  <r>
    <x v="24"/>
    <s v="GEN"/>
    <x v="3"/>
    <n v="94076"/>
  </r>
  <r>
    <x v="24"/>
    <s v="GEN"/>
    <x v="4"/>
    <n v="147879"/>
  </r>
  <r>
    <x v="24"/>
    <s v="GEN"/>
    <x v="5"/>
    <n v="51445"/>
  </r>
  <r>
    <x v="24"/>
    <s v="GEN"/>
    <x v="6"/>
    <n v="81825"/>
  </r>
  <r>
    <x v="18"/>
    <s v="GEN"/>
    <x v="7"/>
    <n v="147225"/>
  </r>
  <r>
    <x v="24"/>
    <s v="ELT"/>
    <x v="0"/>
    <n v="50004"/>
  </r>
  <r>
    <x v="24"/>
    <s v="ELT"/>
    <x v="1"/>
    <n v="231053"/>
  </r>
  <r>
    <x v="24"/>
    <s v="ELT"/>
    <x v="2"/>
    <n v="50387"/>
  </r>
  <r>
    <x v="24"/>
    <s v="ELT"/>
    <x v="3"/>
    <n v="102896"/>
  </r>
  <r>
    <x v="24"/>
    <s v="ELT"/>
    <x v="4"/>
    <n v="125989"/>
  </r>
  <r>
    <x v="24"/>
    <s v="ELT"/>
    <x v="5"/>
    <n v="52535"/>
  </r>
  <r>
    <x v="24"/>
    <s v="ELT"/>
    <x v="6"/>
    <n v="77723"/>
  </r>
  <r>
    <x v="19"/>
    <s v="GEN"/>
    <x v="7"/>
    <n v="125308"/>
  </r>
  <r>
    <x v="25"/>
    <s v="GEN"/>
    <x v="0"/>
    <n v="50003"/>
  </r>
  <r>
    <x v="25"/>
    <s v="GEN"/>
    <x v="1"/>
    <n v="182720"/>
  </r>
  <r>
    <x v="25"/>
    <s v="GEN"/>
    <x v="2"/>
    <n v="50284"/>
  </r>
  <r>
    <x v="25"/>
    <s v="GEN"/>
    <x v="3"/>
    <n v="99971"/>
  </r>
  <r>
    <x v="25"/>
    <s v="GEN"/>
    <x v="4"/>
    <n v="97201"/>
  </r>
  <r>
    <x v="25"/>
    <s v="GEN"/>
    <x v="5"/>
    <n v="51292"/>
  </r>
  <r>
    <x v="25"/>
    <s v="GEN"/>
    <x v="6"/>
    <n v="70245"/>
  </r>
  <r>
    <x v="20"/>
    <s v="GEN"/>
    <x v="7"/>
    <n v="122138"/>
  </r>
  <r>
    <x v="25"/>
    <s v="ELT"/>
    <x v="0"/>
    <n v="50004"/>
  </r>
  <r>
    <x v="25"/>
    <s v="ELT"/>
    <x v="1"/>
    <n v="227293"/>
  </r>
  <r>
    <x v="25"/>
    <s v="ELT"/>
    <x v="2"/>
    <n v="50359"/>
  </r>
  <r>
    <x v="25"/>
    <s v="ELT"/>
    <x v="3"/>
    <n v="105458"/>
  </r>
  <r>
    <x v="25"/>
    <s v="ELT"/>
    <x v="4"/>
    <n v="100853"/>
  </r>
  <r>
    <x v="25"/>
    <s v="ELT"/>
    <x v="5"/>
    <n v="52138"/>
  </r>
  <r>
    <x v="25"/>
    <s v="ELT"/>
    <x v="6"/>
    <n v="67789"/>
  </r>
  <r>
    <x v="21"/>
    <s v="GEN"/>
    <x v="7"/>
    <n v="133722"/>
  </r>
  <r>
    <x v="26"/>
    <s v="GEN"/>
    <x v="0"/>
    <n v="50004"/>
  </r>
  <r>
    <x v="26"/>
    <s v="GEN"/>
    <x v="1"/>
    <n v="194615"/>
  </r>
  <r>
    <x v="26"/>
    <s v="GEN"/>
    <x v="2"/>
    <n v="50344"/>
  </r>
  <r>
    <x v="26"/>
    <s v="GEN"/>
    <x v="3"/>
    <n v="108216"/>
  </r>
  <r>
    <x v="26"/>
    <s v="GEN"/>
    <x v="4"/>
    <n v="112089"/>
  </r>
  <r>
    <x v="26"/>
    <s v="GEN"/>
    <x v="5"/>
    <n v="51593"/>
  </r>
  <r>
    <x v="26"/>
    <s v="GEN"/>
    <x v="6"/>
    <n v="74906"/>
  </r>
  <r>
    <x v="22"/>
    <s v="GEN"/>
    <x v="7"/>
    <n v="135292"/>
  </r>
  <r>
    <x v="26"/>
    <s v="ELT"/>
    <x v="0"/>
    <n v="50005"/>
  </r>
  <r>
    <x v="26"/>
    <s v="ELT"/>
    <x v="1"/>
    <n v="238473"/>
  </r>
  <r>
    <x v="26"/>
    <s v="ELT"/>
    <x v="2"/>
    <n v="50398"/>
  </r>
  <r>
    <x v="26"/>
    <s v="ELT"/>
    <x v="3"/>
    <n v="112258"/>
  </r>
  <r>
    <x v="26"/>
    <s v="ELT"/>
    <x v="4"/>
    <n v="107088"/>
  </r>
  <r>
    <x v="26"/>
    <s v="ELT"/>
    <x v="5"/>
    <n v="52565"/>
  </r>
  <r>
    <x v="26"/>
    <s v="ELT"/>
    <x v="6"/>
    <n v="69857"/>
  </r>
  <r>
    <x v="23"/>
    <s v="GEN"/>
    <x v="7"/>
    <n v="132734"/>
  </r>
  <r>
    <x v="27"/>
    <s v="GEN"/>
    <x v="0"/>
    <n v="50003"/>
  </r>
  <r>
    <x v="27"/>
    <s v="GEN"/>
    <x v="1"/>
    <n v="186333"/>
  </r>
  <r>
    <x v="27"/>
    <s v="GEN"/>
    <x v="2"/>
    <n v="50329"/>
  </r>
  <r>
    <x v="27"/>
    <s v="GEN"/>
    <x v="3"/>
    <n v="103954"/>
  </r>
  <r>
    <x v="27"/>
    <s v="GEN"/>
    <x v="4"/>
    <n v="118325"/>
  </r>
  <r>
    <x v="27"/>
    <s v="GEN"/>
    <x v="5"/>
    <n v="51329"/>
  </r>
  <r>
    <x v="27"/>
    <s v="GEN"/>
    <x v="6"/>
    <n v="73713"/>
  </r>
  <r>
    <x v="24"/>
    <s v="GEN"/>
    <x v="7"/>
    <n v="123825"/>
  </r>
  <r>
    <x v="27"/>
    <s v="ELT"/>
    <x v="0"/>
    <n v="50005"/>
  </r>
  <r>
    <x v="27"/>
    <s v="ELT"/>
    <x v="1"/>
    <n v="231679"/>
  </r>
  <r>
    <x v="27"/>
    <s v="ELT"/>
    <x v="2"/>
    <n v="50392"/>
  </r>
  <r>
    <x v="27"/>
    <s v="ELT"/>
    <x v="3"/>
    <n v="109028"/>
  </r>
  <r>
    <x v="27"/>
    <s v="ELT"/>
    <x v="4"/>
    <n v="105491"/>
  </r>
  <r>
    <x v="27"/>
    <s v="ELT"/>
    <x v="5"/>
    <n v="52319"/>
  </r>
  <r>
    <x v="27"/>
    <s v="ELT"/>
    <x v="6"/>
    <n v="67850"/>
  </r>
  <r>
    <x v="25"/>
    <s v="GEN"/>
    <x v="7"/>
    <n v="130195"/>
  </r>
  <r>
    <x v="28"/>
    <s v="GEN"/>
    <x v="0"/>
    <n v="50003"/>
  </r>
  <r>
    <x v="28"/>
    <s v="GEN"/>
    <x v="1"/>
    <n v="184810"/>
  </r>
  <r>
    <x v="28"/>
    <s v="GEN"/>
    <x v="2"/>
    <n v="50297"/>
  </r>
  <r>
    <x v="28"/>
    <s v="GEN"/>
    <x v="3"/>
    <n v="104165"/>
  </r>
  <r>
    <x v="28"/>
    <s v="GEN"/>
    <x v="4"/>
    <n v="105964"/>
  </r>
  <r>
    <x v="28"/>
    <s v="GEN"/>
    <x v="5"/>
    <n v="51243"/>
  </r>
  <r>
    <x v="28"/>
    <s v="GEN"/>
    <x v="6"/>
    <n v="73186"/>
  </r>
  <r>
    <x v="26"/>
    <s v="GEN"/>
    <x v="7"/>
    <n v="139266"/>
  </r>
  <r>
    <x v="28"/>
    <s v="ELT"/>
    <x v="0"/>
    <n v="50003"/>
  </r>
  <r>
    <x v="28"/>
    <s v="ELT"/>
    <x v="1"/>
    <n v="226563"/>
  </r>
  <r>
    <x v="28"/>
    <s v="ELT"/>
    <x v="2"/>
    <n v="50324"/>
  </r>
  <r>
    <x v="28"/>
    <s v="ELT"/>
    <x v="3"/>
    <n v="109731"/>
  </r>
  <r>
    <x v="28"/>
    <s v="ELT"/>
    <x v="4"/>
    <n v="99174"/>
  </r>
  <r>
    <x v="28"/>
    <s v="ELT"/>
    <x v="5"/>
    <n v="52315"/>
  </r>
  <r>
    <x v="28"/>
    <s v="ELT"/>
    <x v="6"/>
    <n v="75661"/>
  </r>
  <r>
    <x v="27"/>
    <s v="GEN"/>
    <x v="7"/>
    <n v="132137"/>
  </r>
  <r>
    <x v="29"/>
    <s v="GEN"/>
    <x v="0"/>
    <n v="50005"/>
  </r>
  <r>
    <x v="29"/>
    <s v="GEN"/>
    <x v="1"/>
    <n v="185856"/>
  </r>
  <r>
    <x v="29"/>
    <s v="GEN"/>
    <x v="2"/>
    <n v="50260"/>
  </r>
  <r>
    <x v="29"/>
    <s v="GEN"/>
    <x v="3"/>
    <n v="104261"/>
  </r>
  <r>
    <x v="29"/>
    <s v="GEN"/>
    <x v="4"/>
    <n v="89577"/>
  </r>
  <r>
    <x v="29"/>
    <s v="GEN"/>
    <x v="5"/>
    <n v="51336"/>
  </r>
  <r>
    <x v="29"/>
    <s v="GEN"/>
    <x v="6"/>
    <n v="80468"/>
  </r>
  <r>
    <x v="28"/>
    <s v="GEN"/>
    <x v="7"/>
    <n v="124544"/>
  </r>
  <r>
    <x v="29"/>
    <s v="ELT"/>
    <x v="0"/>
    <n v="50004"/>
  </r>
  <r>
    <x v="29"/>
    <s v="ELT"/>
    <x v="1"/>
    <n v="226244"/>
  </r>
  <r>
    <x v="29"/>
    <s v="ELT"/>
    <x v="2"/>
    <n v="50257"/>
  </r>
  <r>
    <x v="29"/>
    <s v="ELT"/>
    <x v="3"/>
    <n v="112510"/>
  </r>
  <r>
    <x v="29"/>
    <s v="ELT"/>
    <x v="4"/>
    <n v="93327"/>
  </r>
  <r>
    <x v="29"/>
    <s v="ELT"/>
    <x v="5"/>
    <n v="52178"/>
  </r>
  <r>
    <x v="29"/>
    <s v="ELT"/>
    <x v="6"/>
    <n v="77052"/>
  </r>
  <r>
    <x v="29"/>
    <s v="GEN"/>
    <x v="7"/>
    <n v="12393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5">
  <r>
    <x v="0"/>
    <s v="ELT"/>
    <s v="Cameras, Video Cameras"/>
    <x v="0"/>
    <n v="53577"/>
  </r>
  <r>
    <x v="0"/>
    <s v="ELT"/>
    <s v="Tablets"/>
    <x v="0"/>
    <n v="59050"/>
  </r>
  <r>
    <x v="0"/>
    <s v="ELT"/>
    <s v="TV, Speakers, MP3 players"/>
    <x v="0"/>
    <n v="70525"/>
  </r>
  <r>
    <x v="0"/>
    <s v="GEN"/>
    <s v="FASHION, PERSONAL ITEMS"/>
    <x v="0"/>
    <n v="54674"/>
  </r>
  <r>
    <x v="0"/>
    <s v="ELT"/>
    <s v="ELECTRONICS"/>
    <x v="0"/>
    <n v="92678"/>
  </r>
  <r>
    <x v="0"/>
    <s v="ELT"/>
    <s v="Mobile Phones"/>
    <x v="0"/>
    <n v="97636"/>
  </r>
  <r>
    <x v="0"/>
    <s v="GEN"/>
    <s v="Watch"/>
    <x v="0"/>
    <n v="54305"/>
  </r>
  <r>
    <x v="0"/>
    <s v="GEN"/>
    <s v="Bags"/>
    <x v="0"/>
    <n v="51370"/>
  </r>
  <r>
    <x v="0"/>
    <s v="GEN"/>
    <s v="Other accessories"/>
    <x v="0"/>
    <n v="52700"/>
  </r>
  <r>
    <x v="0"/>
    <s v="ELT"/>
    <s v="Computers, Laptops"/>
    <x v="0"/>
    <n v="62761"/>
  </r>
  <r>
    <x v="1"/>
    <s v="GEN"/>
    <s v="Clothes"/>
    <x v="0"/>
    <n v="53663"/>
  </r>
  <r>
    <x v="1"/>
    <s v="GEN"/>
    <s v="Other accessories"/>
    <x v="0"/>
    <n v="52464"/>
  </r>
  <r>
    <x v="1"/>
    <s v="ELT"/>
    <s v="Mobile Phones"/>
    <x v="0"/>
    <n v="93196"/>
  </r>
  <r>
    <x v="1"/>
    <s v="ELT"/>
    <s v="Cameras, Video Cameras"/>
    <x v="0"/>
    <n v="53238"/>
  </r>
  <r>
    <x v="1"/>
    <s v="ELT"/>
    <s v="Tablets"/>
    <x v="0"/>
    <n v="57557"/>
  </r>
  <r>
    <x v="1"/>
    <s v="GEN"/>
    <s v="Perfume"/>
    <x v="0"/>
    <n v="50385"/>
  </r>
  <r>
    <x v="1"/>
    <s v="GEN"/>
    <s v="Watch"/>
    <x v="0"/>
    <n v="53772"/>
  </r>
  <r>
    <x v="1"/>
    <s v="ELT"/>
    <s v="TV, Speakers, MP3 players"/>
    <x v="0"/>
    <n v="68887"/>
  </r>
  <r>
    <x v="2"/>
    <s v="GEN"/>
    <s v="Watch"/>
    <x v="0"/>
    <n v="54207"/>
  </r>
  <r>
    <x v="2"/>
    <s v="GEN"/>
    <s v="Shoes"/>
    <x v="0"/>
    <n v="54281"/>
  </r>
  <r>
    <x v="2"/>
    <s v="ELT"/>
    <s v="TV, Speakers, MP3 players"/>
    <x v="0"/>
    <n v="72837"/>
  </r>
  <r>
    <x v="2"/>
    <s v="ELT"/>
    <s v="ELECTRONICS"/>
    <x v="0"/>
    <n v="93100"/>
  </r>
  <r>
    <x v="2"/>
    <s v="GEN"/>
    <s v="Other accessories"/>
    <x v="0"/>
    <n v="52572"/>
  </r>
  <r>
    <x v="2"/>
    <s v="GEN"/>
    <s v="Clothes"/>
    <x v="0"/>
    <n v="55478"/>
  </r>
  <r>
    <x v="2"/>
    <s v="ELT"/>
    <s v="Mobile Phones"/>
    <x v="0"/>
    <n v="97358"/>
  </r>
  <r>
    <x v="3"/>
    <s v="GEN"/>
    <s v="Clothes"/>
    <x v="0"/>
    <n v="55678"/>
  </r>
  <r>
    <x v="3"/>
    <s v="GEN"/>
    <s v="FASHION, PERSONAL ITEMS"/>
    <x v="0"/>
    <n v="54932"/>
  </r>
  <r>
    <x v="3"/>
    <s v="GEN"/>
    <s v="Bags"/>
    <x v="0"/>
    <n v="51426"/>
  </r>
  <r>
    <x v="3"/>
    <s v="GEN"/>
    <s v="Other accessories"/>
    <x v="0"/>
    <n v="52537"/>
  </r>
  <r>
    <x v="3"/>
    <s v="ELT"/>
    <s v="Tablets"/>
    <x v="0"/>
    <n v="57557"/>
  </r>
  <r>
    <x v="4"/>
    <s v="ELT"/>
    <s v="Tablets"/>
    <x v="0"/>
    <n v="57310"/>
  </r>
  <r>
    <x v="4"/>
    <s v="GEN"/>
    <s v="Watch"/>
    <x v="0"/>
    <n v="54110"/>
  </r>
  <r>
    <x v="4"/>
    <s v="ELT"/>
    <s v="Mobile Phones"/>
    <x v="0"/>
    <n v="94287"/>
  </r>
  <r>
    <x v="4"/>
    <s v="ELT"/>
    <s v="TV, Speakers, MP3 players"/>
    <x v="0"/>
    <n v="68135"/>
  </r>
  <r>
    <x v="4"/>
    <s v="ELT"/>
    <s v="Computers, Laptops"/>
    <x v="0"/>
    <n v="61012"/>
  </r>
  <r>
    <x v="4"/>
    <s v="ELT"/>
    <s v="ELECTRONICS"/>
    <x v="0"/>
    <n v="88494"/>
  </r>
  <r>
    <x v="4"/>
    <s v="GEN"/>
    <s v="Bags"/>
    <x v="0"/>
    <n v="51416"/>
  </r>
  <r>
    <x v="4"/>
    <s v="GEN"/>
    <s v="Clothes"/>
    <x v="0"/>
    <n v="53287"/>
  </r>
  <r>
    <x v="5"/>
    <s v="ELT"/>
    <s v="Computers, Laptops"/>
    <x v="0"/>
    <n v="59839"/>
  </r>
  <r>
    <x v="5"/>
    <s v="ELT"/>
    <s v="Tablets"/>
    <x v="0"/>
    <n v="56457"/>
  </r>
  <r>
    <x v="5"/>
    <s v="ELT"/>
    <s v="ELECTRONICS"/>
    <x v="0"/>
    <n v="85589"/>
  </r>
  <r>
    <x v="5"/>
    <s v="GEN"/>
    <s v="Other accessories"/>
    <x v="0"/>
    <n v="52234"/>
  </r>
  <r>
    <x v="5"/>
    <s v="GEN"/>
    <s v="Watch"/>
    <x v="0"/>
    <n v="53959"/>
  </r>
  <r>
    <x v="5"/>
    <s v="GEN"/>
    <s v="Bags"/>
    <x v="0"/>
    <n v="51440"/>
  </r>
  <r>
    <x v="5"/>
    <s v="GEN"/>
    <s v="Perfume"/>
    <x v="0"/>
    <n v="50339"/>
  </r>
  <r>
    <x v="5"/>
    <s v="ELT"/>
    <s v="Cameras, Video Cameras"/>
    <x v="0"/>
    <n v="53493"/>
  </r>
  <r>
    <x v="6"/>
    <s v="GEN"/>
    <s v="Perfume"/>
    <x v="0"/>
    <n v="50200"/>
  </r>
  <r>
    <x v="7"/>
    <s v="GEN"/>
    <s v="Perfume"/>
    <x v="0"/>
    <n v="50435"/>
  </r>
  <r>
    <x v="8"/>
    <s v="GEN"/>
    <s v="Perfume"/>
    <x v="0"/>
    <n v="50398"/>
  </r>
  <r>
    <x v="9"/>
    <s v="GEN"/>
    <s v="Other accessories"/>
    <x v="0"/>
    <n v="53261"/>
  </r>
  <r>
    <x v="10"/>
    <s v="GEN"/>
    <s v="Other accessories"/>
    <x v="0"/>
    <n v="52985"/>
  </r>
  <r>
    <x v="11"/>
    <s v="GEN"/>
    <s v="Other accessories"/>
    <x v="0"/>
    <n v="51756"/>
  </r>
  <r>
    <x v="7"/>
    <s v="GEN"/>
    <s v="Other accessories"/>
    <x v="0"/>
    <n v="52727"/>
  </r>
  <r>
    <x v="8"/>
    <s v="ELT"/>
    <s v="ELECTRONICS"/>
    <x v="0"/>
    <n v="86673"/>
  </r>
  <r>
    <x v="12"/>
    <s v="ELT"/>
    <s v="ELECTRONICS"/>
    <x v="0"/>
    <n v="79049"/>
  </r>
  <r>
    <x v="13"/>
    <s v="ELT"/>
    <s v="ELECTRONICS"/>
    <x v="0"/>
    <n v="95166"/>
  </r>
  <r>
    <x v="10"/>
    <s v="ELT"/>
    <s v="ELECTRONICS"/>
    <x v="0"/>
    <n v="82790"/>
  </r>
  <r>
    <x v="6"/>
    <s v="ELT"/>
    <s v="ELECTRONICS"/>
    <x v="0"/>
    <n v="79274"/>
  </r>
  <r>
    <x v="14"/>
    <s v="ELT"/>
    <s v="Mobile Phones"/>
    <x v="0"/>
    <n v="100859"/>
  </r>
  <r>
    <x v="15"/>
    <s v="ELT"/>
    <s v="Mobile Phones"/>
    <x v="0"/>
    <n v="96864"/>
  </r>
  <r>
    <x v="16"/>
    <s v="ELT"/>
    <s v="Mobile Phones"/>
    <x v="0"/>
    <n v="95740"/>
  </r>
  <r>
    <x v="15"/>
    <s v="ELT"/>
    <s v="TV, Speakers, MP3 players"/>
    <x v="0"/>
    <n v="70729"/>
  </r>
  <r>
    <x v="10"/>
    <s v="ELT"/>
    <s v="TV, Speakers, MP3 players"/>
    <x v="0"/>
    <n v="68785"/>
  </r>
  <r>
    <x v="13"/>
    <s v="ELT"/>
    <s v="TV, Speakers, MP3 players"/>
    <x v="0"/>
    <n v="71561"/>
  </r>
  <r>
    <x v="8"/>
    <s v="ELT"/>
    <s v="TV, Speakers, MP3 players"/>
    <x v="0"/>
    <n v="68456"/>
  </r>
  <r>
    <x v="14"/>
    <s v="ELT"/>
    <s v="TV, Speakers, MP3 players"/>
    <x v="0"/>
    <n v="71343"/>
  </r>
  <r>
    <x v="7"/>
    <s v="ELT"/>
    <s v="TV, Speakers, MP3 players"/>
    <x v="0"/>
    <n v="70816"/>
  </r>
  <r>
    <x v="9"/>
    <s v="ELT"/>
    <s v="TV, Speakers, MP3 players"/>
    <x v="0"/>
    <n v="74793"/>
  </r>
  <r>
    <x v="14"/>
    <s v="ELT"/>
    <s v="Computers, Laptops"/>
    <x v="0"/>
    <n v="62005"/>
  </r>
  <r>
    <x v="13"/>
    <s v="ELT"/>
    <s v="Computers, Laptops"/>
    <x v="0"/>
    <n v="63926"/>
  </r>
  <r>
    <x v="7"/>
    <s v="ELT"/>
    <s v="Computers, Laptops"/>
    <x v="0"/>
    <n v="60454"/>
  </r>
  <r>
    <x v="15"/>
    <s v="ELT"/>
    <s v="Tablets"/>
    <x v="0"/>
    <n v="57640"/>
  </r>
  <r>
    <x v="13"/>
    <s v="ELT"/>
    <s v="Tablets"/>
    <x v="0"/>
    <n v="59072"/>
  </r>
  <r>
    <x v="16"/>
    <s v="ELT"/>
    <s v="Tablets"/>
    <x v="0"/>
    <n v="56397"/>
  </r>
  <r>
    <x v="7"/>
    <s v="ELT"/>
    <s v="Tablets"/>
    <x v="0"/>
    <n v="57311"/>
  </r>
  <r>
    <x v="11"/>
    <s v="ELT"/>
    <s v="Tablets"/>
    <x v="0"/>
    <n v="58496"/>
  </r>
  <r>
    <x v="13"/>
    <s v="GEN"/>
    <s v="FASHION, PERSONAL ITEMS"/>
    <x v="0"/>
    <n v="54914"/>
  </r>
  <r>
    <x v="11"/>
    <s v="GEN"/>
    <s v="FASHION, PERSONAL ITEMS"/>
    <x v="0"/>
    <n v="54365"/>
  </r>
  <r>
    <x v="6"/>
    <s v="GEN"/>
    <s v="FASHION, PERSONAL ITEMS"/>
    <x v="0"/>
    <n v="52472"/>
  </r>
  <r>
    <x v="9"/>
    <s v="GEN"/>
    <s v="FASHION, PERSONAL ITEMS"/>
    <x v="0"/>
    <n v="55588"/>
  </r>
  <r>
    <x v="12"/>
    <s v="GEN"/>
    <s v="FASHION, PERSONAL ITEMS"/>
    <x v="0"/>
    <n v="52740"/>
  </r>
  <r>
    <x v="7"/>
    <s v="GEN"/>
    <s v="FASHION, PERSONAL ITEMS"/>
    <x v="0"/>
    <n v="54763"/>
  </r>
  <r>
    <x v="14"/>
    <s v="GEN"/>
    <s v="FASHION, PERSONAL ITEMS"/>
    <x v="0"/>
    <n v="54926"/>
  </r>
  <r>
    <x v="10"/>
    <s v="GEN"/>
    <s v="FASHION, PERSONAL ITEMS"/>
    <x v="0"/>
    <n v="53338"/>
  </r>
  <r>
    <x v="8"/>
    <s v="GEN"/>
    <s v="FASHION, PERSONAL ITEMS"/>
    <x v="0"/>
    <n v="53922"/>
  </r>
  <r>
    <x v="13"/>
    <s v="ELT"/>
    <s v="Cameras, Video Cameras"/>
    <x v="0"/>
    <n v="53402"/>
  </r>
  <r>
    <x v="8"/>
    <s v="ELT"/>
    <s v="Cameras, Video Cameras"/>
    <x v="0"/>
    <n v="53261"/>
  </r>
  <r>
    <x v="16"/>
    <s v="ELT"/>
    <s v="Cameras, Video Cameras"/>
    <x v="0"/>
    <n v="54881"/>
  </r>
  <r>
    <x v="15"/>
    <s v="ELT"/>
    <s v="Cameras, Video Cameras"/>
    <x v="0"/>
    <n v="54474"/>
  </r>
  <r>
    <x v="9"/>
    <s v="ELT"/>
    <s v="Cameras, Video Cameras"/>
    <x v="0"/>
    <n v="55360"/>
  </r>
  <r>
    <x v="7"/>
    <s v="ELT"/>
    <s v="Cameras, Video Cameras"/>
    <x v="0"/>
    <n v="54335"/>
  </r>
  <r>
    <x v="12"/>
    <s v="GEN"/>
    <s v="Clothes"/>
    <x v="0"/>
    <n v="52110"/>
  </r>
  <r>
    <x v="7"/>
    <s v="GEN"/>
    <s v="Clothes"/>
    <x v="0"/>
    <n v="52991"/>
  </r>
  <r>
    <x v="14"/>
    <s v="GEN"/>
    <s v="Clothes"/>
    <x v="0"/>
    <n v="52886"/>
  </r>
  <r>
    <x v="8"/>
    <s v="GEN"/>
    <s v="Clothes"/>
    <x v="0"/>
    <n v="52339"/>
  </r>
  <r>
    <x v="8"/>
    <s v="GEN"/>
    <s v="Watch"/>
    <x v="0"/>
    <n v="53621"/>
  </r>
  <r>
    <x v="10"/>
    <s v="GEN"/>
    <s v="Watch"/>
    <x v="0"/>
    <n v="54300"/>
  </r>
  <r>
    <x v="14"/>
    <s v="GEN"/>
    <s v="Watch"/>
    <x v="0"/>
    <n v="54676"/>
  </r>
  <r>
    <x v="15"/>
    <s v="GEN"/>
    <s v="Watch"/>
    <x v="0"/>
    <n v="53900"/>
  </r>
  <r>
    <x v="13"/>
    <s v="GEN"/>
    <s v="Watch"/>
    <x v="0"/>
    <n v="54515"/>
  </r>
  <r>
    <x v="12"/>
    <s v="GEN"/>
    <s v="Watch"/>
    <x v="0"/>
    <n v="53775"/>
  </r>
  <r>
    <x v="9"/>
    <s v="GEN"/>
    <s v="Watch"/>
    <x v="0"/>
    <n v="55754"/>
  </r>
  <r>
    <x v="15"/>
    <s v="GEN"/>
    <s v="Shoes"/>
    <x v="0"/>
    <n v="53464"/>
  </r>
  <r>
    <x v="10"/>
    <s v="GEN"/>
    <s v="Shoes"/>
    <x v="0"/>
    <n v="53120"/>
  </r>
  <r>
    <x v="6"/>
    <s v="GEN"/>
    <s v="Shoes"/>
    <x v="0"/>
    <n v="51555"/>
  </r>
  <r>
    <x v="7"/>
    <s v="GEN"/>
    <s v="Bags"/>
    <x v="0"/>
    <n v="51637"/>
  </r>
  <r>
    <x v="12"/>
    <s v="GEN"/>
    <s v="Bags"/>
    <x v="0"/>
    <n v="51155"/>
  </r>
  <r>
    <x v="8"/>
    <s v="GEN"/>
    <s v="Bags"/>
    <x v="0"/>
    <n v="51191"/>
  </r>
  <r>
    <x v="10"/>
    <s v="GEN"/>
    <s v="Bags"/>
    <x v="0"/>
    <n v="51296"/>
  </r>
  <r>
    <x v="11"/>
    <s v="GEN"/>
    <s v="Bags"/>
    <x v="0"/>
    <n v="51306"/>
  </r>
  <r>
    <x v="17"/>
    <s v="ELT"/>
    <s v="Tablets"/>
    <x v="0"/>
    <n v="56171"/>
  </r>
  <r>
    <x v="17"/>
    <s v="GEN"/>
    <s v="Watch"/>
    <x v="0"/>
    <n v="53929"/>
  </r>
  <r>
    <x v="17"/>
    <s v="GEN"/>
    <s v="Shoes"/>
    <x v="0"/>
    <n v="52950"/>
  </r>
  <r>
    <x v="17"/>
    <s v="ELT"/>
    <s v="ELECTRONICS"/>
    <x v="0"/>
    <n v="85059"/>
  </r>
  <r>
    <x v="17"/>
    <s v="GEN"/>
    <s v="Bags"/>
    <x v="0"/>
    <n v="51504"/>
  </r>
  <r>
    <x v="17"/>
    <s v="ELT"/>
    <s v="Computers, Laptops"/>
    <x v="0"/>
    <n v="59472"/>
  </r>
  <r>
    <x v="0"/>
    <s v="ELT"/>
    <s v="Computers, Laptops"/>
    <x v="1"/>
    <n v="53189"/>
  </r>
  <r>
    <x v="0"/>
    <s v="GEN"/>
    <s v="Other accessories"/>
    <x v="1"/>
    <n v="50957"/>
  </r>
  <r>
    <x v="0"/>
    <s v="GEN"/>
    <s v="Watch"/>
    <x v="1"/>
    <n v="51480"/>
  </r>
  <r>
    <x v="0"/>
    <s v="ELT"/>
    <s v="Cameras, Video Cameras"/>
    <x v="1"/>
    <n v="51152"/>
  </r>
  <r>
    <x v="0"/>
    <s v="GEN"/>
    <s v="Shoes"/>
    <x v="1"/>
    <n v="51107"/>
  </r>
  <r>
    <x v="0"/>
    <s v="GEN"/>
    <s v="Clothes"/>
    <x v="1"/>
    <n v="51049"/>
  </r>
  <r>
    <x v="0"/>
    <s v="ELT"/>
    <s v="Mobile Phones"/>
    <x v="1"/>
    <n v="62592"/>
  </r>
  <r>
    <x v="1"/>
    <s v="GEN"/>
    <s v="Bags"/>
    <x v="1"/>
    <n v="50404"/>
  </r>
  <r>
    <x v="1"/>
    <s v="GEN"/>
    <s v="Clothes"/>
    <x v="1"/>
    <n v="51084"/>
  </r>
  <r>
    <x v="1"/>
    <s v="GEN"/>
    <s v="Other accessories"/>
    <x v="1"/>
    <n v="50871"/>
  </r>
  <r>
    <x v="1"/>
    <s v="ELT"/>
    <s v="Mobile Phones"/>
    <x v="1"/>
    <n v="63156"/>
  </r>
  <r>
    <x v="1"/>
    <s v="ELT"/>
    <s v="TV, Speakers, MP3 players"/>
    <x v="1"/>
    <n v="55405"/>
  </r>
  <r>
    <x v="1"/>
    <s v="ELT"/>
    <s v="Computers, Laptops"/>
    <x v="1"/>
    <n v="53025"/>
  </r>
  <r>
    <x v="1"/>
    <s v="ELT"/>
    <s v="Tablets"/>
    <x v="1"/>
    <n v="52241"/>
  </r>
  <r>
    <x v="2"/>
    <s v="GEN"/>
    <s v="Bags"/>
    <x v="1"/>
    <n v="50390"/>
  </r>
  <r>
    <x v="2"/>
    <s v="GEN"/>
    <s v="Perfume"/>
    <x v="1"/>
    <n v="50222"/>
  </r>
  <r>
    <x v="2"/>
    <s v="GEN"/>
    <s v="Other accessories"/>
    <x v="1"/>
    <n v="50974"/>
  </r>
  <r>
    <x v="2"/>
    <s v="ELT"/>
    <s v="TV, Speakers, MP3 players"/>
    <x v="1"/>
    <n v="56752"/>
  </r>
  <r>
    <x v="2"/>
    <s v="ELT"/>
    <s v="Cameras, Video Cameras"/>
    <x v="1"/>
    <n v="51178"/>
  </r>
  <r>
    <x v="2"/>
    <s v="ELT"/>
    <s v="Tablets"/>
    <x v="1"/>
    <n v="52807"/>
  </r>
  <r>
    <x v="2"/>
    <s v="ELT"/>
    <s v="Mobile Phones"/>
    <x v="1"/>
    <n v="65744"/>
  </r>
  <r>
    <x v="2"/>
    <s v="GEN"/>
    <s v="Watch"/>
    <x v="1"/>
    <n v="51601"/>
  </r>
  <r>
    <x v="3"/>
    <s v="GEN"/>
    <s v="Perfume"/>
    <x v="1"/>
    <n v="50206"/>
  </r>
  <r>
    <x v="3"/>
    <s v="ELT"/>
    <s v="Computers, Laptops"/>
    <x v="1"/>
    <n v="53159"/>
  </r>
  <r>
    <x v="3"/>
    <s v="GEN"/>
    <s v="Watch"/>
    <x v="1"/>
    <n v="51635"/>
  </r>
  <r>
    <x v="3"/>
    <s v="ELT"/>
    <s v="Cameras, Video Cameras"/>
    <x v="1"/>
    <n v="51188"/>
  </r>
  <r>
    <x v="3"/>
    <s v="ELT"/>
    <s v="Tablets"/>
    <x v="1"/>
    <n v="52627"/>
  </r>
  <r>
    <x v="3"/>
    <s v="GEN"/>
    <s v="Clothes"/>
    <x v="1"/>
    <n v="51670"/>
  </r>
  <r>
    <x v="3"/>
    <s v="ELT"/>
    <s v="TV, Speakers, MP3 players"/>
    <x v="1"/>
    <n v="57238"/>
  </r>
  <r>
    <x v="3"/>
    <s v="GEN"/>
    <s v="Bags"/>
    <x v="1"/>
    <n v="50377"/>
  </r>
  <r>
    <x v="3"/>
    <s v="GEN"/>
    <s v="Shoes"/>
    <x v="1"/>
    <n v="51539"/>
  </r>
  <r>
    <x v="4"/>
    <s v="ELT"/>
    <s v="Cameras, Video Cameras"/>
    <x v="1"/>
    <n v="51090"/>
  </r>
  <r>
    <x v="4"/>
    <s v="GEN"/>
    <s v="Shoes"/>
    <x v="1"/>
    <n v="51078"/>
  </r>
  <r>
    <x v="4"/>
    <s v="GEN"/>
    <s v="Watch"/>
    <x v="1"/>
    <n v="51441"/>
  </r>
  <r>
    <x v="4"/>
    <s v="GEN"/>
    <s v="Other accessories"/>
    <x v="1"/>
    <n v="50877"/>
  </r>
  <r>
    <x v="4"/>
    <s v="GEN"/>
    <s v="FASHION, PERSONAL ITEMS"/>
    <x v="1"/>
    <n v="51773"/>
  </r>
  <r>
    <x v="4"/>
    <s v="GEN"/>
    <s v="Bags"/>
    <x v="1"/>
    <n v="50405"/>
  </r>
  <r>
    <x v="4"/>
    <s v="ELT"/>
    <s v="Computers, Laptops"/>
    <x v="1"/>
    <n v="52921"/>
  </r>
  <r>
    <x v="5"/>
    <s v="ELT"/>
    <s v="Cameras, Video Cameras"/>
    <x v="1"/>
    <n v="51154"/>
  </r>
  <r>
    <x v="5"/>
    <s v="GEN"/>
    <s v="Clothes"/>
    <x v="1"/>
    <n v="51222"/>
  </r>
  <r>
    <x v="5"/>
    <s v="GEN"/>
    <s v="Watch"/>
    <x v="1"/>
    <n v="51338"/>
  </r>
  <r>
    <x v="5"/>
    <s v="ELT"/>
    <s v="Tablets"/>
    <x v="1"/>
    <n v="51810"/>
  </r>
  <r>
    <x v="5"/>
    <s v="GEN"/>
    <s v="FASHION, PERSONAL ITEMS"/>
    <x v="1"/>
    <n v="51695"/>
  </r>
  <r>
    <x v="16"/>
    <s v="GEN"/>
    <s v="Perfume"/>
    <x v="1"/>
    <n v="50233"/>
  </r>
  <r>
    <x v="8"/>
    <s v="GEN"/>
    <s v="Perfume"/>
    <x v="1"/>
    <n v="50151"/>
  </r>
  <r>
    <x v="14"/>
    <s v="GEN"/>
    <s v="Perfume"/>
    <x v="1"/>
    <n v="50219"/>
  </r>
  <r>
    <x v="15"/>
    <s v="GEN"/>
    <s v="Perfume"/>
    <x v="1"/>
    <n v="50148"/>
  </r>
  <r>
    <x v="10"/>
    <s v="GEN"/>
    <s v="Other accessories"/>
    <x v="1"/>
    <n v="51051"/>
  </r>
  <r>
    <x v="8"/>
    <s v="GEN"/>
    <s v="Other accessories"/>
    <x v="1"/>
    <n v="50883"/>
  </r>
  <r>
    <x v="11"/>
    <s v="GEN"/>
    <s v="Other accessories"/>
    <x v="1"/>
    <n v="50558"/>
  </r>
  <r>
    <x v="9"/>
    <s v="GEN"/>
    <s v="Other accessories"/>
    <x v="1"/>
    <n v="51205"/>
  </r>
  <r>
    <x v="13"/>
    <s v="GEN"/>
    <s v="Other accessories"/>
    <x v="1"/>
    <n v="50867"/>
  </r>
  <r>
    <x v="16"/>
    <s v="ELT"/>
    <s v="ELECTRONICS"/>
    <x v="1"/>
    <n v="63895"/>
  </r>
  <r>
    <x v="14"/>
    <s v="ELT"/>
    <s v="ELECTRONICS"/>
    <x v="1"/>
    <n v="64953"/>
  </r>
  <r>
    <x v="9"/>
    <s v="ELT"/>
    <s v="ELECTRONICS"/>
    <x v="1"/>
    <n v="66778"/>
  </r>
  <r>
    <x v="8"/>
    <s v="ELT"/>
    <s v="ELECTRONICS"/>
    <x v="1"/>
    <n v="63199"/>
  </r>
  <r>
    <x v="7"/>
    <s v="ELT"/>
    <s v="ELECTRONICS"/>
    <x v="1"/>
    <n v="64524"/>
  </r>
  <r>
    <x v="13"/>
    <s v="ELT"/>
    <s v="ELECTRONICS"/>
    <x v="1"/>
    <n v="67296"/>
  </r>
  <r>
    <x v="10"/>
    <s v="ELT"/>
    <s v="ELECTRONICS"/>
    <x v="1"/>
    <n v="61368"/>
  </r>
  <r>
    <x v="12"/>
    <s v="ELT"/>
    <s v="ELECTRONICS"/>
    <x v="1"/>
    <n v="57760"/>
  </r>
  <r>
    <x v="15"/>
    <s v="ELT"/>
    <s v="Mobile Phones"/>
    <x v="1"/>
    <n v="62721"/>
  </r>
  <r>
    <x v="11"/>
    <s v="ELT"/>
    <s v="Mobile Phones"/>
    <x v="1"/>
    <n v="63308"/>
  </r>
  <r>
    <x v="13"/>
    <s v="ELT"/>
    <s v="Mobile Phones"/>
    <x v="1"/>
    <n v="66000"/>
  </r>
  <r>
    <x v="12"/>
    <s v="ELT"/>
    <s v="Mobile Phones"/>
    <x v="1"/>
    <n v="58570"/>
  </r>
  <r>
    <x v="14"/>
    <s v="ELT"/>
    <s v="Mobile Phones"/>
    <x v="1"/>
    <n v="64421"/>
  </r>
  <r>
    <x v="6"/>
    <s v="ELT"/>
    <s v="Mobile Phones"/>
    <x v="1"/>
    <n v="57458"/>
  </r>
  <r>
    <x v="12"/>
    <s v="ELT"/>
    <s v="TV, Speakers, MP3 players"/>
    <x v="1"/>
    <n v="53344"/>
  </r>
  <r>
    <x v="6"/>
    <s v="ELT"/>
    <s v="TV, Speakers, MP3 players"/>
    <x v="1"/>
    <n v="52316"/>
  </r>
  <r>
    <x v="16"/>
    <s v="ELT"/>
    <s v="TV, Speakers, MP3 players"/>
    <x v="1"/>
    <n v="56598"/>
  </r>
  <r>
    <x v="11"/>
    <s v="ELT"/>
    <s v="TV, Speakers, MP3 players"/>
    <x v="1"/>
    <n v="54820"/>
  </r>
  <r>
    <x v="9"/>
    <s v="ELT"/>
    <s v="Computers, Laptops"/>
    <x v="1"/>
    <n v="53387"/>
  </r>
  <r>
    <x v="14"/>
    <s v="ELT"/>
    <s v="Computers, Laptops"/>
    <x v="1"/>
    <n v="53204"/>
  </r>
  <r>
    <x v="7"/>
    <s v="ELT"/>
    <s v="Computers, Laptops"/>
    <x v="1"/>
    <n v="52853"/>
  </r>
  <r>
    <x v="16"/>
    <s v="ELT"/>
    <s v="Tablets"/>
    <x v="1"/>
    <n v="52292"/>
  </r>
  <r>
    <x v="8"/>
    <s v="ELT"/>
    <s v="Tablets"/>
    <x v="1"/>
    <n v="52240"/>
  </r>
  <r>
    <x v="6"/>
    <s v="ELT"/>
    <s v="Tablets"/>
    <x v="1"/>
    <n v="51859"/>
  </r>
  <r>
    <x v="15"/>
    <s v="ELT"/>
    <s v="Tablets"/>
    <x v="1"/>
    <n v="51827"/>
  </r>
  <r>
    <x v="7"/>
    <s v="ELT"/>
    <s v="Tablets"/>
    <x v="1"/>
    <n v="52201"/>
  </r>
  <r>
    <x v="14"/>
    <s v="GEN"/>
    <s v="FASHION, PERSONAL ITEMS"/>
    <x v="1"/>
    <n v="51961"/>
  </r>
  <r>
    <x v="6"/>
    <s v="GEN"/>
    <s v="FASHION, PERSONAL ITEMS"/>
    <x v="1"/>
    <n v="50641"/>
  </r>
  <r>
    <x v="10"/>
    <s v="GEN"/>
    <s v="FASHION, PERSONAL ITEMS"/>
    <x v="1"/>
    <n v="51258"/>
  </r>
  <r>
    <x v="7"/>
    <s v="GEN"/>
    <s v="FASHION, PERSONAL ITEMS"/>
    <x v="1"/>
    <n v="51902"/>
  </r>
  <r>
    <x v="9"/>
    <s v="GEN"/>
    <s v="FASHION, PERSONAL ITEMS"/>
    <x v="1"/>
    <n v="52281"/>
  </r>
  <r>
    <x v="15"/>
    <s v="GEN"/>
    <s v="FASHION, PERSONAL ITEMS"/>
    <x v="1"/>
    <n v="51797"/>
  </r>
  <r>
    <x v="9"/>
    <s v="ELT"/>
    <s v="Cameras, Video Cameras"/>
    <x v="1"/>
    <n v="51738"/>
  </r>
  <r>
    <x v="7"/>
    <s v="ELT"/>
    <s v="Cameras, Video Cameras"/>
    <x v="1"/>
    <n v="51425"/>
  </r>
  <r>
    <x v="13"/>
    <s v="ELT"/>
    <s v="Cameras, Video Cameras"/>
    <x v="1"/>
    <n v="51232"/>
  </r>
  <r>
    <x v="11"/>
    <s v="ELT"/>
    <s v="Cameras, Video Cameras"/>
    <x v="1"/>
    <n v="50932"/>
  </r>
  <r>
    <x v="9"/>
    <s v="GEN"/>
    <s v="Clothes"/>
    <x v="1"/>
    <n v="51090"/>
  </r>
  <r>
    <x v="8"/>
    <s v="GEN"/>
    <s v="Clothes"/>
    <x v="1"/>
    <n v="50798"/>
  </r>
  <r>
    <x v="10"/>
    <s v="GEN"/>
    <s v="Clothes"/>
    <x v="1"/>
    <n v="50853"/>
  </r>
  <r>
    <x v="14"/>
    <s v="GEN"/>
    <s v="Clothes"/>
    <x v="1"/>
    <n v="50939"/>
  </r>
  <r>
    <x v="6"/>
    <s v="GEN"/>
    <s v="Clothes"/>
    <x v="1"/>
    <n v="50274"/>
  </r>
  <r>
    <x v="11"/>
    <s v="GEN"/>
    <s v="Clothes"/>
    <x v="1"/>
    <n v="50965"/>
  </r>
  <r>
    <x v="15"/>
    <s v="GEN"/>
    <s v="Clothes"/>
    <x v="1"/>
    <n v="50951"/>
  </r>
  <r>
    <x v="9"/>
    <s v="GEN"/>
    <s v="Watch"/>
    <x v="1"/>
    <n v="52006"/>
  </r>
  <r>
    <x v="7"/>
    <s v="GEN"/>
    <s v="Watch"/>
    <x v="1"/>
    <n v="51490"/>
  </r>
  <r>
    <x v="8"/>
    <s v="GEN"/>
    <s v="Watch"/>
    <x v="1"/>
    <n v="51238"/>
  </r>
  <r>
    <x v="12"/>
    <s v="GEN"/>
    <s v="Watch"/>
    <x v="1"/>
    <n v="50877"/>
  </r>
  <r>
    <x v="12"/>
    <s v="GEN"/>
    <s v="Shoes"/>
    <x v="1"/>
    <n v="50464"/>
  </r>
  <r>
    <x v="13"/>
    <s v="GEN"/>
    <s v="Shoes"/>
    <x v="1"/>
    <n v="51128"/>
  </r>
  <r>
    <x v="15"/>
    <s v="GEN"/>
    <s v="Shoes"/>
    <x v="1"/>
    <n v="51133"/>
  </r>
  <r>
    <x v="8"/>
    <s v="GEN"/>
    <s v="Shoes"/>
    <x v="1"/>
    <n v="50828"/>
  </r>
  <r>
    <x v="10"/>
    <s v="GEN"/>
    <s v="Shoes"/>
    <x v="1"/>
    <n v="50948"/>
  </r>
  <r>
    <x v="15"/>
    <s v="GEN"/>
    <s v="Bags"/>
    <x v="1"/>
    <n v="50335"/>
  </r>
  <r>
    <x v="8"/>
    <s v="GEN"/>
    <s v="Bags"/>
    <x v="1"/>
    <n v="50285"/>
  </r>
  <r>
    <x v="16"/>
    <s v="GEN"/>
    <s v="Bags"/>
    <x v="1"/>
    <n v="50516"/>
  </r>
  <r>
    <x v="9"/>
    <s v="GEN"/>
    <s v="Bags"/>
    <x v="1"/>
    <n v="50498"/>
  </r>
  <r>
    <x v="13"/>
    <s v="GEN"/>
    <s v="Bags"/>
    <x v="1"/>
    <n v="50440"/>
  </r>
  <r>
    <x v="14"/>
    <s v="GEN"/>
    <s v="Bags"/>
    <x v="1"/>
    <n v="50435"/>
  </r>
  <r>
    <x v="7"/>
    <s v="GEN"/>
    <s v="Bags"/>
    <x v="1"/>
    <n v="50423"/>
  </r>
  <r>
    <x v="6"/>
    <s v="GEN"/>
    <s v="Bags"/>
    <x v="1"/>
    <n v="50085"/>
  </r>
  <r>
    <x v="17"/>
    <s v="GEN"/>
    <s v="Bags"/>
    <x v="1"/>
    <n v="50580"/>
  </r>
  <r>
    <x v="17"/>
    <s v="ELT"/>
    <s v="Cameras, Video Cameras"/>
    <x v="1"/>
    <n v="51153"/>
  </r>
  <r>
    <x v="17"/>
    <s v="GEN"/>
    <s v="Other accessories"/>
    <x v="1"/>
    <n v="50797"/>
  </r>
  <r>
    <x v="17"/>
    <s v="GEN"/>
    <s v="Perfume"/>
    <x v="1"/>
    <n v="50142"/>
  </r>
  <r>
    <x v="17"/>
    <s v="GEN"/>
    <s v="Clothes"/>
    <x v="1"/>
    <n v="51050"/>
  </r>
  <r>
    <x v="17"/>
    <s v="ELT"/>
    <s v="Mobile Phones"/>
    <x v="1"/>
    <n v="62205"/>
  </r>
  <r>
    <x v="17"/>
    <s v="ELT"/>
    <s v="ELECTRONICS"/>
    <x v="1"/>
    <n v="62836"/>
  </r>
  <r>
    <x v="0"/>
    <s v="ELT"/>
    <s v="ELECTRONICS"/>
    <x v="2"/>
    <n v="137654"/>
  </r>
  <r>
    <x v="0"/>
    <s v="GEN"/>
    <s v="Other accessories"/>
    <x v="2"/>
    <n v="58391"/>
  </r>
  <r>
    <x v="0"/>
    <s v="ELT"/>
    <s v="Computers, Laptops"/>
    <x v="2"/>
    <n v="74699"/>
  </r>
  <r>
    <x v="0"/>
    <s v="ELT"/>
    <s v="Tablets"/>
    <x v="2"/>
    <n v="68050"/>
  </r>
  <r>
    <x v="0"/>
    <s v="GEN"/>
    <s v="Watch"/>
    <x v="2"/>
    <n v="60829"/>
  </r>
  <r>
    <x v="0"/>
    <s v="GEN"/>
    <s v="Bags"/>
    <x v="2"/>
    <n v="54110"/>
  </r>
  <r>
    <x v="0"/>
    <s v="GEN"/>
    <s v="Perfume"/>
    <x v="2"/>
    <n v="51589"/>
  </r>
  <r>
    <x v="1"/>
    <s v="GEN"/>
    <s v="Shoes"/>
    <x v="2"/>
    <n v="57166"/>
  </r>
  <r>
    <x v="1"/>
    <s v="GEN"/>
    <s v="Other accessories"/>
    <x v="2"/>
    <n v="57298"/>
  </r>
  <r>
    <x v="1"/>
    <s v="GEN"/>
    <s v="Bags"/>
    <x v="2"/>
    <n v="53790"/>
  </r>
  <r>
    <x v="1"/>
    <s v="GEN"/>
    <s v="Clothes"/>
    <x v="2"/>
    <n v="57735"/>
  </r>
  <r>
    <x v="1"/>
    <s v="ELT"/>
    <s v="ELECTRONICS"/>
    <x v="2"/>
    <n v="126551"/>
  </r>
  <r>
    <x v="1"/>
    <s v="ELT"/>
    <s v="TV, Speakers, MP3 players"/>
    <x v="2"/>
    <n v="86819"/>
  </r>
  <r>
    <x v="1"/>
    <s v="ELT"/>
    <s v="Mobile Phones"/>
    <x v="2"/>
    <n v="135078"/>
  </r>
  <r>
    <x v="1"/>
    <s v="GEN"/>
    <s v="FASHION, PERSONAL ITEMS"/>
    <x v="2"/>
    <n v="59181"/>
  </r>
  <r>
    <x v="2"/>
    <s v="GEN"/>
    <s v="Bags"/>
    <x v="2"/>
    <n v="54207"/>
  </r>
  <r>
    <x v="2"/>
    <s v="GEN"/>
    <s v="Shoes"/>
    <x v="2"/>
    <n v="58501"/>
  </r>
  <r>
    <x v="2"/>
    <s v="GEN"/>
    <s v="Watch"/>
    <x v="2"/>
    <n v="60892"/>
  </r>
  <r>
    <x v="2"/>
    <s v="GEN"/>
    <s v="Perfume"/>
    <x v="2"/>
    <n v="51883"/>
  </r>
  <r>
    <x v="2"/>
    <s v="ELT"/>
    <s v="Cameras, Video Cameras"/>
    <x v="2"/>
    <n v="58471"/>
  </r>
  <r>
    <x v="2"/>
    <s v="GEN"/>
    <s v="Other accessories"/>
    <x v="2"/>
    <n v="58261"/>
  </r>
  <r>
    <x v="2"/>
    <s v="ELT"/>
    <s v="Mobile Phones"/>
    <x v="2"/>
    <n v="151590"/>
  </r>
  <r>
    <x v="2"/>
    <s v="ELT"/>
    <s v="ELECTRONICS"/>
    <x v="2"/>
    <n v="149289"/>
  </r>
  <r>
    <x v="3"/>
    <s v="GEN"/>
    <s v="Clothes"/>
    <x v="2"/>
    <n v="60512"/>
  </r>
  <r>
    <x v="3"/>
    <s v="GEN"/>
    <s v="Watch"/>
    <x v="2"/>
    <n v="61113"/>
  </r>
  <r>
    <x v="3"/>
    <s v="ELT"/>
    <s v="ELECTRONICS"/>
    <x v="2"/>
    <n v="138969"/>
  </r>
  <r>
    <x v="3"/>
    <s v="GEN"/>
    <s v="Perfume"/>
    <x v="2"/>
    <n v="51535"/>
  </r>
  <r>
    <x v="3"/>
    <s v="ELT"/>
    <s v="TV, Speakers, MP3 players"/>
    <x v="2"/>
    <n v="94552"/>
  </r>
  <r>
    <x v="4"/>
    <s v="ELT"/>
    <s v="Cameras, Video Cameras"/>
    <x v="2"/>
    <n v="58020"/>
  </r>
  <r>
    <x v="4"/>
    <s v="GEN"/>
    <s v="Other accessories"/>
    <x v="2"/>
    <n v="57843"/>
  </r>
  <r>
    <x v="4"/>
    <s v="GEN"/>
    <s v="Bags"/>
    <x v="2"/>
    <n v="54158"/>
  </r>
  <r>
    <x v="4"/>
    <s v="ELT"/>
    <s v="TV, Speakers, MP3 players"/>
    <x v="2"/>
    <n v="89165"/>
  </r>
  <r>
    <x v="4"/>
    <s v="GEN"/>
    <s v="Clothes"/>
    <x v="2"/>
    <n v="58552"/>
  </r>
  <r>
    <x v="4"/>
    <s v="ELT"/>
    <s v="Mobile Phones"/>
    <x v="2"/>
    <n v="142599"/>
  </r>
  <r>
    <x v="4"/>
    <s v="ELT"/>
    <s v="ELECTRONICS"/>
    <x v="2"/>
    <n v="135812"/>
  </r>
  <r>
    <x v="4"/>
    <s v="GEN"/>
    <s v="Perfume"/>
    <x v="2"/>
    <n v="51476"/>
  </r>
  <r>
    <x v="4"/>
    <s v="GEN"/>
    <s v="FASHION, PERSONAL ITEMS"/>
    <x v="2"/>
    <n v="60184"/>
  </r>
  <r>
    <x v="5"/>
    <s v="ELT"/>
    <s v="Mobile Phones"/>
    <x v="2"/>
    <n v="138549"/>
  </r>
  <r>
    <x v="5"/>
    <s v="ELT"/>
    <s v="ELECTRONICS"/>
    <x v="2"/>
    <n v="131877"/>
  </r>
  <r>
    <x v="5"/>
    <s v="ELT"/>
    <s v="Tablets"/>
    <x v="2"/>
    <n v="66044"/>
  </r>
  <r>
    <x v="5"/>
    <s v="GEN"/>
    <s v="Other accessories"/>
    <x v="2"/>
    <n v="56950"/>
  </r>
  <r>
    <x v="5"/>
    <s v="GEN"/>
    <s v="Perfume"/>
    <x v="2"/>
    <n v="51349"/>
  </r>
  <r>
    <x v="5"/>
    <s v="GEN"/>
    <s v="Watch"/>
    <x v="2"/>
    <n v="60317"/>
  </r>
  <r>
    <x v="6"/>
    <s v="GEN"/>
    <s v="Perfume"/>
    <x v="2"/>
    <n v="50385"/>
  </r>
  <r>
    <x v="9"/>
    <s v="GEN"/>
    <s v="Perfume"/>
    <x v="2"/>
    <n v="51947"/>
  </r>
  <r>
    <x v="14"/>
    <s v="GEN"/>
    <s v="Perfume"/>
    <x v="2"/>
    <n v="51775"/>
  </r>
  <r>
    <x v="16"/>
    <s v="GEN"/>
    <s v="Perfume"/>
    <x v="2"/>
    <n v="51828"/>
  </r>
  <r>
    <x v="12"/>
    <s v="GEN"/>
    <s v="Perfume"/>
    <x v="2"/>
    <n v="50613"/>
  </r>
  <r>
    <x v="10"/>
    <s v="GEN"/>
    <s v="Other accessories"/>
    <x v="2"/>
    <n v="57399"/>
  </r>
  <r>
    <x v="15"/>
    <s v="GEN"/>
    <s v="Other accessories"/>
    <x v="2"/>
    <n v="56239"/>
  </r>
  <r>
    <x v="13"/>
    <s v="GEN"/>
    <s v="Other accessories"/>
    <x v="2"/>
    <n v="57520"/>
  </r>
  <r>
    <x v="13"/>
    <s v="ELT"/>
    <s v="ELECTRONICS"/>
    <x v="2"/>
    <n v="155838"/>
  </r>
  <r>
    <x v="16"/>
    <s v="ELT"/>
    <s v="ELECTRONICS"/>
    <x v="2"/>
    <n v="141325"/>
  </r>
  <r>
    <x v="15"/>
    <s v="ELT"/>
    <s v="ELECTRONICS"/>
    <x v="2"/>
    <n v="125502"/>
  </r>
  <r>
    <x v="10"/>
    <s v="ELT"/>
    <s v="ELECTRONICS"/>
    <x v="2"/>
    <n v="114766"/>
  </r>
  <r>
    <x v="7"/>
    <s v="ELT"/>
    <s v="Mobile Phones"/>
    <x v="2"/>
    <n v="144903"/>
  </r>
  <r>
    <x v="8"/>
    <s v="ELT"/>
    <s v="Mobile Phones"/>
    <x v="2"/>
    <n v="143499"/>
  </r>
  <r>
    <x v="14"/>
    <s v="ELT"/>
    <s v="Mobile Phones"/>
    <x v="2"/>
    <n v="154674"/>
  </r>
  <r>
    <x v="10"/>
    <s v="ELT"/>
    <s v="Mobile Phones"/>
    <x v="2"/>
    <n v="130184"/>
  </r>
  <r>
    <x v="16"/>
    <s v="ELT"/>
    <s v="Mobile Phones"/>
    <x v="2"/>
    <n v="154892"/>
  </r>
  <r>
    <x v="6"/>
    <s v="ELT"/>
    <s v="Mobile Phones"/>
    <x v="2"/>
    <n v="102090"/>
  </r>
  <r>
    <x v="12"/>
    <s v="ELT"/>
    <s v="Mobile Phones"/>
    <x v="2"/>
    <n v="110516"/>
  </r>
  <r>
    <x v="11"/>
    <s v="ELT"/>
    <s v="Mobile Phones"/>
    <x v="2"/>
    <n v="146983"/>
  </r>
  <r>
    <x v="13"/>
    <s v="ELT"/>
    <s v="TV, Speakers, MP3 players"/>
    <x v="2"/>
    <n v="94193"/>
  </r>
  <r>
    <x v="12"/>
    <s v="ELT"/>
    <s v="TV, Speakers, MP3 players"/>
    <x v="2"/>
    <n v="73195"/>
  </r>
  <r>
    <x v="9"/>
    <s v="ELT"/>
    <s v="TV, Speakers, MP3 players"/>
    <x v="2"/>
    <n v="98174"/>
  </r>
  <r>
    <x v="8"/>
    <s v="ELT"/>
    <s v="TV, Speakers, MP3 players"/>
    <x v="2"/>
    <n v="91924"/>
  </r>
  <r>
    <x v="14"/>
    <s v="ELT"/>
    <s v="TV, Speakers, MP3 players"/>
    <x v="2"/>
    <n v="94647"/>
  </r>
  <r>
    <x v="10"/>
    <s v="ELT"/>
    <s v="TV, Speakers, MP3 players"/>
    <x v="2"/>
    <n v="86259"/>
  </r>
  <r>
    <x v="6"/>
    <s v="ELT"/>
    <s v="TV, Speakers, MP3 players"/>
    <x v="2"/>
    <n v="66437"/>
  </r>
  <r>
    <x v="10"/>
    <s v="ELT"/>
    <s v="Computers, Laptops"/>
    <x v="2"/>
    <n v="71811"/>
  </r>
  <r>
    <x v="13"/>
    <s v="ELT"/>
    <s v="Computers, Laptops"/>
    <x v="2"/>
    <n v="82098"/>
  </r>
  <r>
    <x v="12"/>
    <s v="ELT"/>
    <s v="Computers, Laptops"/>
    <x v="2"/>
    <n v="67464"/>
  </r>
  <r>
    <x v="7"/>
    <s v="ELT"/>
    <s v="Computers, Laptops"/>
    <x v="2"/>
    <n v="71158"/>
  </r>
  <r>
    <x v="16"/>
    <s v="ELT"/>
    <s v="Computers, Laptops"/>
    <x v="2"/>
    <n v="70646"/>
  </r>
  <r>
    <x v="8"/>
    <s v="ELT"/>
    <s v="Tablets"/>
    <x v="2"/>
    <n v="68967"/>
  </r>
  <r>
    <x v="15"/>
    <s v="ELT"/>
    <s v="Tablets"/>
    <x v="2"/>
    <n v="65180"/>
  </r>
  <r>
    <x v="10"/>
    <s v="ELT"/>
    <s v="Tablets"/>
    <x v="2"/>
    <n v="66518"/>
  </r>
  <r>
    <x v="11"/>
    <s v="ELT"/>
    <s v="Tablets"/>
    <x v="2"/>
    <n v="72245"/>
  </r>
  <r>
    <x v="12"/>
    <s v="ELT"/>
    <s v="Tablets"/>
    <x v="2"/>
    <n v="63089"/>
  </r>
  <r>
    <x v="16"/>
    <s v="GEN"/>
    <s v="FASHION, PERSONAL ITEMS"/>
    <x v="2"/>
    <n v="61654"/>
  </r>
  <r>
    <x v="14"/>
    <s v="GEN"/>
    <s v="FASHION, PERSONAL ITEMS"/>
    <x v="2"/>
    <n v="61381"/>
  </r>
  <r>
    <x v="10"/>
    <s v="GEN"/>
    <s v="FASHION, PERSONAL ITEMS"/>
    <x v="2"/>
    <n v="56463"/>
  </r>
  <r>
    <x v="12"/>
    <s v="GEN"/>
    <s v="FASHION, PERSONAL ITEMS"/>
    <x v="2"/>
    <n v="54427"/>
  </r>
  <r>
    <x v="8"/>
    <s v="GEN"/>
    <s v="FASHION, PERSONAL ITEMS"/>
    <x v="2"/>
    <n v="59627"/>
  </r>
  <r>
    <x v="15"/>
    <s v="GEN"/>
    <s v="FASHION, PERSONAL ITEMS"/>
    <x v="2"/>
    <n v="59746"/>
  </r>
  <r>
    <x v="11"/>
    <s v="ELT"/>
    <s v="Cameras, Video Cameras"/>
    <x v="2"/>
    <n v="56864"/>
  </r>
  <r>
    <x v="7"/>
    <s v="ELT"/>
    <s v="Cameras, Video Cameras"/>
    <x v="2"/>
    <n v="59752"/>
  </r>
  <r>
    <x v="15"/>
    <s v="ELT"/>
    <s v="Cameras, Video Cameras"/>
    <x v="2"/>
    <n v="58778"/>
  </r>
  <r>
    <x v="8"/>
    <s v="ELT"/>
    <s v="Cameras, Video Cameras"/>
    <x v="2"/>
    <n v="58664"/>
  </r>
  <r>
    <x v="11"/>
    <s v="GEN"/>
    <s v="Clothes"/>
    <x v="2"/>
    <n v="56041"/>
  </r>
  <r>
    <x v="7"/>
    <s v="GEN"/>
    <s v="Clothes"/>
    <x v="2"/>
    <n v="57424"/>
  </r>
  <r>
    <x v="8"/>
    <s v="GEN"/>
    <s v="Clothes"/>
    <x v="2"/>
    <n v="56739"/>
  </r>
  <r>
    <x v="16"/>
    <s v="GEN"/>
    <s v="Clothes"/>
    <x v="2"/>
    <n v="59338"/>
  </r>
  <r>
    <x v="15"/>
    <s v="GEN"/>
    <s v="Watch"/>
    <x v="2"/>
    <n v="59385"/>
  </r>
  <r>
    <x v="10"/>
    <s v="GEN"/>
    <s v="Watch"/>
    <x v="2"/>
    <n v="59430"/>
  </r>
  <r>
    <x v="12"/>
    <s v="GEN"/>
    <s v="Watch"/>
    <x v="2"/>
    <n v="56369"/>
  </r>
  <r>
    <x v="13"/>
    <s v="GEN"/>
    <s v="Watch"/>
    <x v="2"/>
    <n v="60862"/>
  </r>
  <r>
    <x v="11"/>
    <s v="GEN"/>
    <s v="Watch"/>
    <x v="2"/>
    <n v="57264"/>
  </r>
  <r>
    <x v="8"/>
    <s v="GEN"/>
    <s v="Watch"/>
    <x v="2"/>
    <n v="59797"/>
  </r>
  <r>
    <x v="9"/>
    <s v="GEN"/>
    <s v="Watch"/>
    <x v="2"/>
    <n v="64250"/>
  </r>
  <r>
    <x v="11"/>
    <s v="GEN"/>
    <s v="Shoes"/>
    <x v="2"/>
    <n v="55159"/>
  </r>
  <r>
    <x v="12"/>
    <s v="GEN"/>
    <s v="Shoes"/>
    <x v="2"/>
    <n v="53158"/>
  </r>
  <r>
    <x v="16"/>
    <s v="GEN"/>
    <s v="Shoes"/>
    <x v="2"/>
    <n v="60367"/>
  </r>
  <r>
    <x v="6"/>
    <s v="GEN"/>
    <s v="Shoes"/>
    <x v="2"/>
    <n v="51943"/>
  </r>
  <r>
    <x v="15"/>
    <s v="GEN"/>
    <s v="Shoes"/>
    <x v="2"/>
    <n v="57304"/>
  </r>
  <r>
    <x v="14"/>
    <s v="GEN"/>
    <s v="Shoes"/>
    <x v="2"/>
    <n v="59716"/>
  </r>
  <r>
    <x v="9"/>
    <s v="GEN"/>
    <s v="Shoes"/>
    <x v="2"/>
    <n v="58757"/>
  </r>
  <r>
    <x v="10"/>
    <s v="GEN"/>
    <s v="Shoes"/>
    <x v="2"/>
    <n v="55604"/>
  </r>
  <r>
    <x v="12"/>
    <s v="GEN"/>
    <s v="Bags"/>
    <x v="2"/>
    <n v="51686"/>
  </r>
  <r>
    <x v="7"/>
    <s v="GEN"/>
    <s v="Bags"/>
    <x v="2"/>
    <n v="54037"/>
  </r>
  <r>
    <x v="16"/>
    <s v="GEN"/>
    <s v="Bags"/>
    <x v="2"/>
    <n v="54870"/>
  </r>
  <r>
    <x v="11"/>
    <s v="GEN"/>
    <s v="Bags"/>
    <x v="2"/>
    <n v="53080"/>
  </r>
  <r>
    <x v="6"/>
    <s v="GEN"/>
    <s v="Bags"/>
    <x v="2"/>
    <n v="51056"/>
  </r>
  <r>
    <x v="8"/>
    <s v="GEN"/>
    <s v="Bags"/>
    <x v="2"/>
    <n v="53551"/>
  </r>
  <r>
    <x v="14"/>
    <s v="GEN"/>
    <s v="Bags"/>
    <x v="2"/>
    <n v="54170"/>
  </r>
  <r>
    <x v="17"/>
    <s v="GEN"/>
    <s v="Perfume"/>
    <x v="2"/>
    <n v="51673"/>
  </r>
  <r>
    <x v="17"/>
    <s v="GEN"/>
    <s v="Bags"/>
    <x v="2"/>
    <n v="54905"/>
  </r>
  <r>
    <x v="17"/>
    <s v="ELT"/>
    <s v="TV, Speakers, MP3 players"/>
    <x v="2"/>
    <n v="89835"/>
  </r>
  <r>
    <x v="17"/>
    <s v="GEN"/>
    <s v="Watch"/>
    <x v="2"/>
    <n v="60496"/>
  </r>
  <r>
    <x v="17"/>
    <s v="GEN"/>
    <s v="FASHION, PERSONAL ITEMS"/>
    <x v="2"/>
    <n v="59713"/>
  </r>
  <r>
    <x v="17"/>
    <s v="ELT"/>
    <s v="Mobile Phones"/>
    <x v="2"/>
    <n v="139995"/>
  </r>
  <r>
    <x v="7"/>
    <s v="GEN"/>
    <s v="Mom &amp; Babies"/>
    <x v="0"/>
    <n v="50003"/>
  </r>
  <r>
    <x v="0"/>
    <s v="GEN"/>
    <s v="Mom &amp; Babies"/>
    <x v="1"/>
    <n v="50003"/>
  </r>
  <r>
    <x v="11"/>
    <s v="GEN"/>
    <s v="Mom &amp; Babies"/>
    <x v="2"/>
    <n v="50003"/>
  </r>
  <r>
    <x v="0"/>
    <s v="GEN"/>
    <s v="Shoes"/>
    <x v="0"/>
    <n v="53660"/>
  </r>
  <r>
    <x v="0"/>
    <s v="GEN"/>
    <s v="Clothes"/>
    <x v="0"/>
    <n v="53599"/>
  </r>
  <r>
    <x v="0"/>
    <s v="GEN"/>
    <s v="Perfume"/>
    <x v="0"/>
    <n v="50435"/>
  </r>
  <r>
    <x v="1"/>
    <s v="ELT"/>
    <s v="Computers, Laptops"/>
    <x v="0"/>
    <n v="60505"/>
  </r>
  <r>
    <x v="1"/>
    <s v="GEN"/>
    <s v="FASHION, PERSONAL ITEMS"/>
    <x v="0"/>
    <n v="54239"/>
  </r>
  <r>
    <x v="1"/>
    <s v="GEN"/>
    <s v="Shoes"/>
    <x v="0"/>
    <n v="53221"/>
  </r>
  <r>
    <x v="1"/>
    <s v="GEN"/>
    <s v="Bags"/>
    <x v="0"/>
    <n v="51271"/>
  </r>
  <r>
    <x v="1"/>
    <s v="ELT"/>
    <s v="ELECTRONICS"/>
    <x v="0"/>
    <n v="87567"/>
  </r>
  <r>
    <x v="2"/>
    <s v="GEN"/>
    <s v="Bags"/>
    <x v="0"/>
    <n v="51354"/>
  </r>
  <r>
    <x v="2"/>
    <s v="ELT"/>
    <s v="Cameras, Video Cameras"/>
    <x v="0"/>
    <n v="53534"/>
  </r>
  <r>
    <x v="2"/>
    <s v="GEN"/>
    <s v="FASHION, PERSONAL ITEMS"/>
    <x v="0"/>
    <n v="54921"/>
  </r>
  <r>
    <x v="2"/>
    <s v="ELT"/>
    <s v="Tablets"/>
    <x v="0"/>
    <n v="58292"/>
  </r>
  <r>
    <x v="2"/>
    <s v="GEN"/>
    <s v="Perfume"/>
    <x v="0"/>
    <n v="50513"/>
  </r>
  <r>
    <x v="2"/>
    <s v="ELT"/>
    <s v="Computers, Laptops"/>
    <x v="0"/>
    <n v="62961"/>
  </r>
  <r>
    <x v="3"/>
    <s v="GEN"/>
    <s v="Watch"/>
    <x v="0"/>
    <n v="54206"/>
  </r>
  <r>
    <x v="3"/>
    <s v="GEN"/>
    <s v="Shoes"/>
    <x v="0"/>
    <n v="54517"/>
  </r>
  <r>
    <x v="3"/>
    <s v="GEN"/>
    <s v="Perfume"/>
    <x v="0"/>
    <n v="50444"/>
  </r>
  <r>
    <x v="3"/>
    <s v="ELT"/>
    <s v="Computers, Laptops"/>
    <x v="0"/>
    <n v="60692"/>
  </r>
  <r>
    <x v="3"/>
    <s v="ELT"/>
    <s v="ELECTRONICS"/>
    <x v="0"/>
    <n v="91302"/>
  </r>
  <r>
    <x v="3"/>
    <s v="ELT"/>
    <s v="Mobile Phones"/>
    <x v="0"/>
    <n v="94315"/>
  </r>
  <r>
    <x v="3"/>
    <s v="ELT"/>
    <s v="TV, Speakers, MP3 players"/>
    <x v="0"/>
    <n v="74693"/>
  </r>
  <r>
    <x v="3"/>
    <s v="ELT"/>
    <s v="Cameras, Video Cameras"/>
    <x v="0"/>
    <n v="53333"/>
  </r>
  <r>
    <x v="4"/>
    <s v="ELT"/>
    <s v="Cameras, Video Cameras"/>
    <x v="0"/>
    <n v="53567"/>
  </r>
  <r>
    <x v="4"/>
    <s v="GEN"/>
    <s v="Other accessories"/>
    <x v="0"/>
    <n v="52516"/>
  </r>
  <r>
    <x v="4"/>
    <s v="GEN"/>
    <s v="FASHION, PERSONAL ITEMS"/>
    <x v="0"/>
    <n v="54323"/>
  </r>
  <r>
    <x v="4"/>
    <s v="GEN"/>
    <s v="Perfume"/>
    <x v="0"/>
    <n v="50358"/>
  </r>
  <r>
    <x v="4"/>
    <s v="GEN"/>
    <s v="Shoes"/>
    <x v="0"/>
    <n v="53262"/>
  </r>
  <r>
    <x v="5"/>
    <s v="GEN"/>
    <s v="Shoes"/>
    <x v="0"/>
    <n v="52979"/>
  </r>
  <r>
    <x v="5"/>
    <s v="ELT"/>
    <s v="Mobile Phones"/>
    <x v="0"/>
    <n v="91857"/>
  </r>
  <r>
    <x v="5"/>
    <s v="GEN"/>
    <s v="FASHION, PERSONAL ITEMS"/>
    <x v="0"/>
    <n v="54081"/>
  </r>
  <r>
    <x v="5"/>
    <s v="ELT"/>
    <s v="TV, Speakers, MP3 players"/>
    <x v="0"/>
    <n v="67706"/>
  </r>
  <r>
    <x v="5"/>
    <s v="GEN"/>
    <s v="Clothes"/>
    <x v="0"/>
    <n v="53619"/>
  </r>
  <r>
    <x v="10"/>
    <s v="GEN"/>
    <s v="Perfume"/>
    <x v="0"/>
    <n v="50462"/>
  </r>
  <r>
    <x v="14"/>
    <s v="GEN"/>
    <s v="Perfume"/>
    <x v="0"/>
    <n v="50513"/>
  </r>
  <r>
    <x v="15"/>
    <s v="GEN"/>
    <s v="Perfume"/>
    <x v="0"/>
    <n v="50403"/>
  </r>
  <r>
    <x v="13"/>
    <s v="GEN"/>
    <s v="Perfume"/>
    <x v="0"/>
    <n v="50431"/>
  </r>
  <r>
    <x v="9"/>
    <s v="GEN"/>
    <s v="Perfume"/>
    <x v="0"/>
    <n v="50551"/>
  </r>
  <r>
    <x v="12"/>
    <s v="GEN"/>
    <s v="Perfume"/>
    <x v="0"/>
    <n v="50288"/>
  </r>
  <r>
    <x v="16"/>
    <s v="GEN"/>
    <s v="Perfume"/>
    <x v="0"/>
    <n v="50439"/>
  </r>
  <r>
    <x v="11"/>
    <s v="GEN"/>
    <s v="Perfume"/>
    <x v="0"/>
    <n v="50330"/>
  </r>
  <r>
    <x v="13"/>
    <s v="GEN"/>
    <s v="Other accessories"/>
    <x v="0"/>
    <n v="52386"/>
  </r>
  <r>
    <x v="14"/>
    <s v="GEN"/>
    <s v="Other accessories"/>
    <x v="0"/>
    <n v="53193"/>
  </r>
  <r>
    <x v="12"/>
    <s v="GEN"/>
    <s v="Other accessories"/>
    <x v="0"/>
    <n v="52173"/>
  </r>
  <r>
    <x v="6"/>
    <s v="GEN"/>
    <s v="Other accessories"/>
    <x v="0"/>
    <n v="51325"/>
  </r>
  <r>
    <x v="15"/>
    <s v="GEN"/>
    <s v="Other accessories"/>
    <x v="0"/>
    <n v="52098"/>
  </r>
  <r>
    <x v="8"/>
    <s v="GEN"/>
    <s v="Other accessories"/>
    <x v="0"/>
    <n v="52524"/>
  </r>
  <r>
    <x v="16"/>
    <s v="GEN"/>
    <s v="Other accessories"/>
    <x v="0"/>
    <n v="52545"/>
  </r>
  <r>
    <x v="16"/>
    <s v="ELT"/>
    <s v="ELECTRONICS"/>
    <x v="0"/>
    <n v="85666"/>
  </r>
  <r>
    <x v="7"/>
    <s v="ELT"/>
    <s v="ELECTRONICS"/>
    <x v="0"/>
    <n v="91615"/>
  </r>
  <r>
    <x v="9"/>
    <s v="ELT"/>
    <s v="ELECTRONICS"/>
    <x v="0"/>
    <n v="99185"/>
  </r>
  <r>
    <x v="15"/>
    <s v="ELT"/>
    <s v="ELECTRONICS"/>
    <x v="0"/>
    <n v="85593"/>
  </r>
  <r>
    <x v="11"/>
    <s v="ELT"/>
    <s v="ELECTRONICS"/>
    <x v="0"/>
    <n v="92944"/>
  </r>
  <r>
    <x v="14"/>
    <s v="ELT"/>
    <s v="ELECTRONICS"/>
    <x v="0"/>
    <n v="93520"/>
  </r>
  <r>
    <x v="9"/>
    <s v="ELT"/>
    <s v="Mobile Phones"/>
    <x v="0"/>
    <n v="106177"/>
  </r>
  <r>
    <x v="7"/>
    <s v="ELT"/>
    <s v="Mobile Phones"/>
    <x v="0"/>
    <n v="101300"/>
  </r>
  <r>
    <x v="8"/>
    <s v="ELT"/>
    <s v="Mobile Phones"/>
    <x v="0"/>
    <n v="92478"/>
  </r>
  <r>
    <x v="12"/>
    <s v="ELT"/>
    <s v="Mobile Phones"/>
    <x v="0"/>
    <n v="87811"/>
  </r>
  <r>
    <x v="10"/>
    <s v="ELT"/>
    <s v="Mobile Phones"/>
    <x v="0"/>
    <n v="93713"/>
  </r>
  <r>
    <x v="11"/>
    <s v="ELT"/>
    <s v="Mobile Phones"/>
    <x v="0"/>
    <n v="93822"/>
  </r>
  <r>
    <x v="13"/>
    <s v="ELT"/>
    <s v="Mobile Phones"/>
    <x v="0"/>
    <n v="98827"/>
  </r>
  <r>
    <x v="6"/>
    <s v="ELT"/>
    <s v="Mobile Phones"/>
    <x v="0"/>
    <n v="82477"/>
  </r>
  <r>
    <x v="12"/>
    <s v="ELT"/>
    <s v="TV, Speakers, MP3 players"/>
    <x v="0"/>
    <n v="65855"/>
  </r>
  <r>
    <x v="6"/>
    <s v="ELT"/>
    <s v="TV, Speakers, MP3 players"/>
    <x v="0"/>
    <n v="61762"/>
  </r>
  <r>
    <x v="11"/>
    <s v="ELT"/>
    <s v="TV, Speakers, MP3 players"/>
    <x v="0"/>
    <n v="67568"/>
  </r>
  <r>
    <x v="16"/>
    <s v="ELT"/>
    <s v="TV, Speakers, MP3 players"/>
    <x v="0"/>
    <n v="71595"/>
  </r>
  <r>
    <x v="10"/>
    <s v="ELT"/>
    <s v="Computers, Laptops"/>
    <x v="0"/>
    <n v="61671"/>
  </r>
  <r>
    <x v="11"/>
    <s v="ELT"/>
    <s v="Computers, Laptops"/>
    <x v="0"/>
    <n v="63249"/>
  </r>
  <r>
    <x v="8"/>
    <s v="ELT"/>
    <s v="Computers, Laptops"/>
    <x v="0"/>
    <n v="59923"/>
  </r>
  <r>
    <x v="6"/>
    <s v="ELT"/>
    <s v="Computers, Laptops"/>
    <x v="0"/>
    <n v="62577"/>
  </r>
  <r>
    <x v="9"/>
    <s v="ELT"/>
    <s v="Computers, Laptops"/>
    <x v="0"/>
    <n v="62494"/>
  </r>
  <r>
    <x v="15"/>
    <s v="ELT"/>
    <s v="Computers, Laptops"/>
    <x v="0"/>
    <n v="58925"/>
  </r>
  <r>
    <x v="12"/>
    <s v="ELT"/>
    <s v="Computers, Laptops"/>
    <x v="0"/>
    <n v="62217"/>
  </r>
  <r>
    <x v="16"/>
    <s v="ELT"/>
    <s v="Computers, Laptops"/>
    <x v="0"/>
    <n v="58103"/>
  </r>
  <r>
    <x v="9"/>
    <s v="ELT"/>
    <s v="Tablets"/>
    <x v="0"/>
    <n v="59240"/>
  </r>
  <r>
    <x v="10"/>
    <s v="ELT"/>
    <s v="Tablets"/>
    <x v="0"/>
    <n v="57970"/>
  </r>
  <r>
    <x v="6"/>
    <s v="ELT"/>
    <s v="Tablets"/>
    <x v="0"/>
    <n v="59287"/>
  </r>
  <r>
    <x v="14"/>
    <s v="ELT"/>
    <s v="Tablets"/>
    <x v="0"/>
    <n v="58520"/>
  </r>
  <r>
    <x v="12"/>
    <s v="ELT"/>
    <s v="Tablets"/>
    <x v="0"/>
    <n v="59075"/>
  </r>
  <r>
    <x v="8"/>
    <s v="ELT"/>
    <s v="Tablets"/>
    <x v="0"/>
    <n v="57129"/>
  </r>
  <r>
    <x v="16"/>
    <s v="GEN"/>
    <s v="FASHION, PERSONAL ITEMS"/>
    <x v="0"/>
    <n v="54811"/>
  </r>
  <r>
    <x v="15"/>
    <s v="GEN"/>
    <s v="FASHION, PERSONAL ITEMS"/>
    <x v="0"/>
    <n v="54396"/>
  </r>
  <r>
    <x v="11"/>
    <s v="ELT"/>
    <s v="Cameras, Video Cameras"/>
    <x v="0"/>
    <n v="52809"/>
  </r>
  <r>
    <x v="14"/>
    <s v="ELT"/>
    <s v="Cameras, Video Cameras"/>
    <x v="0"/>
    <n v="54263"/>
  </r>
  <r>
    <x v="6"/>
    <s v="ELT"/>
    <s v="Cameras, Video Cameras"/>
    <x v="0"/>
    <n v="52319"/>
  </r>
  <r>
    <x v="10"/>
    <s v="ELT"/>
    <s v="Cameras, Video Cameras"/>
    <x v="0"/>
    <n v="53473"/>
  </r>
  <r>
    <x v="12"/>
    <s v="ELT"/>
    <s v="Cameras, Video Cameras"/>
    <x v="0"/>
    <n v="52917"/>
  </r>
  <r>
    <x v="9"/>
    <s v="GEN"/>
    <s v="Clothes"/>
    <x v="0"/>
    <n v="53466"/>
  </r>
  <r>
    <x v="11"/>
    <s v="GEN"/>
    <s v="Clothes"/>
    <x v="0"/>
    <n v="53392"/>
  </r>
  <r>
    <x v="6"/>
    <s v="GEN"/>
    <s v="Clothes"/>
    <x v="0"/>
    <n v="51524"/>
  </r>
  <r>
    <x v="15"/>
    <s v="GEN"/>
    <s v="Clothes"/>
    <x v="0"/>
    <n v="52962"/>
  </r>
  <r>
    <x v="13"/>
    <s v="GEN"/>
    <s v="Clothes"/>
    <x v="0"/>
    <n v="55548"/>
  </r>
  <r>
    <x v="16"/>
    <s v="GEN"/>
    <s v="Clothes"/>
    <x v="0"/>
    <n v="54506"/>
  </r>
  <r>
    <x v="10"/>
    <s v="GEN"/>
    <s v="Clothes"/>
    <x v="0"/>
    <n v="52560"/>
  </r>
  <r>
    <x v="11"/>
    <s v="GEN"/>
    <s v="Watch"/>
    <x v="0"/>
    <n v="53388"/>
  </r>
  <r>
    <x v="7"/>
    <s v="GEN"/>
    <s v="Watch"/>
    <x v="0"/>
    <n v="54455"/>
  </r>
  <r>
    <x v="6"/>
    <s v="GEN"/>
    <s v="Watch"/>
    <x v="0"/>
    <n v="52524"/>
  </r>
  <r>
    <x v="16"/>
    <s v="GEN"/>
    <s v="Watch"/>
    <x v="0"/>
    <n v="54120"/>
  </r>
  <r>
    <x v="7"/>
    <s v="GEN"/>
    <s v="Shoes"/>
    <x v="0"/>
    <n v="53640"/>
  </r>
  <r>
    <x v="14"/>
    <s v="GEN"/>
    <s v="Shoes"/>
    <x v="0"/>
    <n v="53940"/>
  </r>
  <r>
    <x v="9"/>
    <s v="GEN"/>
    <s v="Shoes"/>
    <x v="0"/>
    <n v="54250"/>
  </r>
  <r>
    <x v="11"/>
    <s v="GEN"/>
    <s v="Shoes"/>
    <x v="0"/>
    <n v="53058"/>
  </r>
  <r>
    <x v="12"/>
    <s v="GEN"/>
    <s v="Shoes"/>
    <x v="0"/>
    <n v="52379"/>
  </r>
  <r>
    <x v="16"/>
    <s v="GEN"/>
    <s v="Shoes"/>
    <x v="0"/>
    <n v="54668"/>
  </r>
  <r>
    <x v="13"/>
    <s v="GEN"/>
    <s v="Shoes"/>
    <x v="0"/>
    <n v="54016"/>
  </r>
  <r>
    <x v="8"/>
    <s v="GEN"/>
    <s v="Shoes"/>
    <x v="0"/>
    <n v="52776"/>
  </r>
  <r>
    <x v="13"/>
    <s v="GEN"/>
    <s v="Bags"/>
    <x v="0"/>
    <n v="51534"/>
  </r>
  <r>
    <x v="16"/>
    <s v="GEN"/>
    <s v="Bags"/>
    <x v="0"/>
    <n v="51492"/>
  </r>
  <r>
    <x v="9"/>
    <s v="GEN"/>
    <s v="Bags"/>
    <x v="0"/>
    <n v="51768"/>
  </r>
  <r>
    <x v="14"/>
    <s v="GEN"/>
    <s v="Bags"/>
    <x v="0"/>
    <n v="51615"/>
  </r>
  <r>
    <x v="6"/>
    <s v="GEN"/>
    <s v="Bags"/>
    <x v="0"/>
    <n v="50741"/>
  </r>
  <r>
    <x v="15"/>
    <s v="GEN"/>
    <s v="Bags"/>
    <x v="0"/>
    <n v="51100"/>
  </r>
  <r>
    <x v="17"/>
    <s v="GEN"/>
    <s v="FASHION, PERSONAL ITEMS"/>
    <x v="0"/>
    <n v="54019"/>
  </r>
  <r>
    <x v="17"/>
    <s v="GEN"/>
    <s v="Other accessories"/>
    <x v="0"/>
    <n v="52174"/>
  </r>
  <r>
    <x v="17"/>
    <s v="GEN"/>
    <s v="Perfume"/>
    <x v="0"/>
    <n v="50369"/>
  </r>
  <r>
    <x v="17"/>
    <s v="ELT"/>
    <s v="Cameras, Video Cameras"/>
    <x v="0"/>
    <n v="53241"/>
  </r>
  <r>
    <x v="17"/>
    <s v="GEN"/>
    <s v="Clothes"/>
    <x v="0"/>
    <n v="52899"/>
  </r>
  <r>
    <x v="17"/>
    <s v="ELT"/>
    <s v="Mobile Phones"/>
    <x v="0"/>
    <n v="90256"/>
  </r>
  <r>
    <x v="17"/>
    <s v="ELT"/>
    <s v="TV, Speakers, MP3 players"/>
    <x v="0"/>
    <n v="66594"/>
  </r>
  <r>
    <x v="0"/>
    <s v="GEN"/>
    <s v="FASHION, PERSONAL ITEMS"/>
    <x v="1"/>
    <n v="51859"/>
  </r>
  <r>
    <x v="0"/>
    <s v="ELT"/>
    <s v="TV, Speakers, MP3 players"/>
    <x v="1"/>
    <n v="55377"/>
  </r>
  <r>
    <x v="0"/>
    <s v="ELT"/>
    <s v="ELECTRONICS"/>
    <x v="1"/>
    <n v="63285"/>
  </r>
  <r>
    <x v="0"/>
    <s v="GEN"/>
    <s v="Perfume"/>
    <x v="1"/>
    <n v="50185"/>
  </r>
  <r>
    <x v="0"/>
    <s v="GEN"/>
    <s v="Bags"/>
    <x v="1"/>
    <n v="50413"/>
  </r>
  <r>
    <x v="0"/>
    <s v="ELT"/>
    <s v="Tablets"/>
    <x v="1"/>
    <n v="52208"/>
  </r>
  <r>
    <x v="1"/>
    <s v="ELT"/>
    <s v="Cameras, Video Cameras"/>
    <x v="1"/>
    <n v="51091"/>
  </r>
  <r>
    <x v="1"/>
    <s v="GEN"/>
    <s v="Shoes"/>
    <x v="1"/>
    <n v="50977"/>
  </r>
  <r>
    <x v="1"/>
    <s v="ELT"/>
    <s v="ELECTRONICS"/>
    <x v="1"/>
    <n v="63238"/>
  </r>
  <r>
    <x v="1"/>
    <s v="GEN"/>
    <s v="Watch"/>
    <x v="1"/>
    <n v="51429"/>
  </r>
  <r>
    <x v="1"/>
    <s v="GEN"/>
    <s v="Perfume"/>
    <x v="1"/>
    <n v="50159"/>
  </r>
  <r>
    <x v="1"/>
    <s v="GEN"/>
    <s v="FASHION, PERSONAL ITEMS"/>
    <x v="1"/>
    <n v="51776"/>
  </r>
  <r>
    <x v="2"/>
    <s v="GEN"/>
    <s v="Clothes"/>
    <x v="1"/>
    <n v="51819"/>
  </r>
  <r>
    <x v="2"/>
    <s v="ELT"/>
    <s v="ELECTRONICS"/>
    <x v="1"/>
    <n v="66799"/>
  </r>
  <r>
    <x v="2"/>
    <s v="ELT"/>
    <s v="Computers, Laptops"/>
    <x v="1"/>
    <n v="54093"/>
  </r>
  <r>
    <x v="2"/>
    <s v="GEN"/>
    <s v="Shoes"/>
    <x v="1"/>
    <n v="51321"/>
  </r>
  <r>
    <x v="2"/>
    <s v="GEN"/>
    <s v="FASHION, PERSONAL ITEMS"/>
    <x v="1"/>
    <n v="52100"/>
  </r>
  <r>
    <x v="3"/>
    <s v="GEN"/>
    <s v="FASHION, PERSONAL ITEMS"/>
    <x v="1"/>
    <n v="52185"/>
  </r>
  <r>
    <x v="3"/>
    <s v="ELT"/>
    <s v="Mobile Phones"/>
    <x v="1"/>
    <n v="64648"/>
  </r>
  <r>
    <x v="3"/>
    <s v="ELT"/>
    <s v="ELECTRONICS"/>
    <x v="1"/>
    <n v="65756"/>
  </r>
  <r>
    <x v="3"/>
    <s v="GEN"/>
    <s v="Other accessories"/>
    <x v="1"/>
    <n v="50949"/>
  </r>
  <r>
    <x v="4"/>
    <s v="GEN"/>
    <s v="Perfume"/>
    <x v="1"/>
    <n v="50175"/>
  </r>
  <r>
    <x v="4"/>
    <s v="ELT"/>
    <s v="ELECTRONICS"/>
    <x v="1"/>
    <n v="62440"/>
  </r>
  <r>
    <x v="4"/>
    <s v="ELT"/>
    <s v="Mobile Phones"/>
    <x v="1"/>
    <n v="62120"/>
  </r>
  <r>
    <x v="4"/>
    <s v="ELT"/>
    <s v="TV, Speakers, MP3 players"/>
    <x v="1"/>
    <n v="55026"/>
  </r>
  <r>
    <x v="4"/>
    <s v="ELT"/>
    <s v="Tablets"/>
    <x v="1"/>
    <n v="51963"/>
  </r>
  <r>
    <x v="4"/>
    <s v="GEN"/>
    <s v="Clothes"/>
    <x v="1"/>
    <n v="51111"/>
  </r>
  <r>
    <x v="5"/>
    <s v="GEN"/>
    <s v="Shoes"/>
    <x v="1"/>
    <n v="51026"/>
  </r>
  <r>
    <x v="5"/>
    <s v="ELT"/>
    <s v="TV, Speakers, MP3 players"/>
    <x v="1"/>
    <n v="54986"/>
  </r>
  <r>
    <x v="5"/>
    <s v="GEN"/>
    <s v="Perfume"/>
    <x v="1"/>
    <n v="50166"/>
  </r>
  <r>
    <x v="5"/>
    <s v="GEN"/>
    <s v="Other accessories"/>
    <x v="1"/>
    <n v="50765"/>
  </r>
  <r>
    <x v="5"/>
    <s v="GEN"/>
    <s v="Bags"/>
    <x v="1"/>
    <n v="50433"/>
  </r>
  <r>
    <x v="5"/>
    <s v="ELT"/>
    <s v="ELECTRONICS"/>
    <x v="1"/>
    <n v="62051"/>
  </r>
  <r>
    <x v="5"/>
    <s v="ELT"/>
    <s v="Computers, Laptops"/>
    <x v="1"/>
    <n v="52685"/>
  </r>
  <r>
    <x v="5"/>
    <s v="ELT"/>
    <s v="Mobile Phones"/>
    <x v="1"/>
    <n v="61715"/>
  </r>
  <r>
    <x v="11"/>
    <s v="GEN"/>
    <s v="Perfume"/>
    <x v="1"/>
    <n v="50133"/>
  </r>
  <r>
    <x v="9"/>
    <s v="GEN"/>
    <s v="Perfume"/>
    <x v="1"/>
    <n v="50228"/>
  </r>
  <r>
    <x v="13"/>
    <s v="GEN"/>
    <s v="Perfume"/>
    <x v="1"/>
    <n v="50186"/>
  </r>
  <r>
    <x v="10"/>
    <s v="GEN"/>
    <s v="Perfume"/>
    <x v="1"/>
    <n v="50179"/>
  </r>
  <r>
    <x v="6"/>
    <s v="GEN"/>
    <s v="Perfume"/>
    <x v="1"/>
    <n v="50047"/>
  </r>
  <r>
    <x v="7"/>
    <s v="GEN"/>
    <s v="Perfume"/>
    <x v="1"/>
    <n v="50191"/>
  </r>
  <r>
    <x v="12"/>
    <s v="GEN"/>
    <s v="Perfume"/>
    <x v="1"/>
    <n v="50076"/>
  </r>
  <r>
    <x v="6"/>
    <s v="GEN"/>
    <s v="Other accessories"/>
    <x v="1"/>
    <n v="50247"/>
  </r>
  <r>
    <x v="15"/>
    <s v="GEN"/>
    <s v="Other accessories"/>
    <x v="1"/>
    <n v="50797"/>
  </r>
  <r>
    <x v="12"/>
    <s v="GEN"/>
    <s v="Other accessories"/>
    <x v="1"/>
    <n v="50519"/>
  </r>
  <r>
    <x v="14"/>
    <s v="GEN"/>
    <s v="Other accessories"/>
    <x v="1"/>
    <n v="51102"/>
  </r>
  <r>
    <x v="16"/>
    <s v="GEN"/>
    <s v="Other accessories"/>
    <x v="1"/>
    <n v="51112"/>
  </r>
  <r>
    <x v="7"/>
    <s v="GEN"/>
    <s v="Other accessories"/>
    <x v="1"/>
    <n v="50974"/>
  </r>
  <r>
    <x v="6"/>
    <s v="ELT"/>
    <s v="ELECTRONICS"/>
    <x v="1"/>
    <n v="58114"/>
  </r>
  <r>
    <x v="15"/>
    <s v="ELT"/>
    <s v="ELECTRONICS"/>
    <x v="1"/>
    <n v="62038"/>
  </r>
  <r>
    <x v="11"/>
    <s v="ELT"/>
    <s v="ELECTRONICS"/>
    <x v="1"/>
    <n v="65250"/>
  </r>
  <r>
    <x v="7"/>
    <s v="ELT"/>
    <s v="Mobile Phones"/>
    <x v="1"/>
    <n v="64815"/>
  </r>
  <r>
    <x v="10"/>
    <s v="ELT"/>
    <s v="Mobile Phones"/>
    <x v="1"/>
    <n v="62945"/>
  </r>
  <r>
    <x v="16"/>
    <s v="ELT"/>
    <s v="Mobile Phones"/>
    <x v="1"/>
    <n v="65226"/>
  </r>
  <r>
    <x v="8"/>
    <s v="ELT"/>
    <s v="Mobile Phones"/>
    <x v="1"/>
    <n v="62617"/>
  </r>
  <r>
    <x v="9"/>
    <s v="ELT"/>
    <s v="Mobile Phones"/>
    <x v="1"/>
    <n v="65868"/>
  </r>
  <r>
    <x v="14"/>
    <s v="ELT"/>
    <s v="TV, Speakers, MP3 players"/>
    <x v="1"/>
    <n v="55848"/>
  </r>
  <r>
    <x v="7"/>
    <s v="ELT"/>
    <s v="TV, Speakers, MP3 players"/>
    <x v="1"/>
    <n v="55704"/>
  </r>
  <r>
    <x v="13"/>
    <s v="ELT"/>
    <s v="TV, Speakers, MP3 players"/>
    <x v="1"/>
    <n v="56302"/>
  </r>
  <r>
    <x v="8"/>
    <s v="ELT"/>
    <s v="TV, Speakers, MP3 players"/>
    <x v="1"/>
    <n v="55079"/>
  </r>
  <r>
    <x v="10"/>
    <s v="ELT"/>
    <s v="TV, Speakers, MP3 players"/>
    <x v="1"/>
    <n v="55205"/>
  </r>
  <r>
    <x v="9"/>
    <s v="ELT"/>
    <s v="TV, Speakers, MP3 players"/>
    <x v="1"/>
    <n v="56632"/>
  </r>
  <r>
    <x v="15"/>
    <s v="ELT"/>
    <s v="TV, Speakers, MP3 players"/>
    <x v="1"/>
    <n v="55231"/>
  </r>
  <r>
    <x v="16"/>
    <s v="ELT"/>
    <s v="Computers, Laptops"/>
    <x v="1"/>
    <n v="52761"/>
  </r>
  <r>
    <x v="13"/>
    <s v="ELT"/>
    <s v="Computers, Laptops"/>
    <x v="1"/>
    <n v="54345"/>
  </r>
  <r>
    <x v="6"/>
    <s v="ELT"/>
    <s v="Computers, Laptops"/>
    <x v="1"/>
    <n v="52958"/>
  </r>
  <r>
    <x v="11"/>
    <s v="ELT"/>
    <s v="Computers, Laptops"/>
    <x v="1"/>
    <n v="53649"/>
  </r>
  <r>
    <x v="10"/>
    <s v="ELT"/>
    <s v="Computers, Laptops"/>
    <x v="1"/>
    <n v="53196"/>
  </r>
  <r>
    <x v="12"/>
    <s v="ELT"/>
    <s v="Computers, Laptops"/>
    <x v="1"/>
    <n v="52670"/>
  </r>
  <r>
    <x v="8"/>
    <s v="ELT"/>
    <s v="Computers, Laptops"/>
    <x v="1"/>
    <n v="52901"/>
  </r>
  <r>
    <x v="15"/>
    <s v="ELT"/>
    <s v="Computers, Laptops"/>
    <x v="1"/>
    <n v="52108"/>
  </r>
  <r>
    <x v="10"/>
    <s v="ELT"/>
    <s v="Tablets"/>
    <x v="1"/>
    <n v="52545"/>
  </r>
  <r>
    <x v="12"/>
    <s v="ELT"/>
    <s v="Tablets"/>
    <x v="1"/>
    <n v="51699"/>
  </r>
  <r>
    <x v="13"/>
    <s v="ELT"/>
    <s v="Tablets"/>
    <x v="1"/>
    <n v="53111"/>
  </r>
  <r>
    <x v="11"/>
    <s v="ELT"/>
    <s v="Tablets"/>
    <x v="1"/>
    <n v="52680"/>
  </r>
  <r>
    <x v="9"/>
    <s v="ELT"/>
    <s v="Tablets"/>
    <x v="1"/>
    <n v="52582"/>
  </r>
  <r>
    <x v="14"/>
    <s v="ELT"/>
    <s v="Tablets"/>
    <x v="1"/>
    <n v="52536"/>
  </r>
  <r>
    <x v="13"/>
    <s v="GEN"/>
    <s v="FASHION, PERSONAL ITEMS"/>
    <x v="1"/>
    <n v="51973"/>
  </r>
  <r>
    <x v="16"/>
    <s v="GEN"/>
    <s v="FASHION, PERSONAL ITEMS"/>
    <x v="1"/>
    <n v="52196"/>
  </r>
  <r>
    <x v="11"/>
    <s v="GEN"/>
    <s v="FASHION, PERSONAL ITEMS"/>
    <x v="1"/>
    <n v="51609"/>
  </r>
  <r>
    <x v="8"/>
    <s v="GEN"/>
    <s v="FASHION, PERSONAL ITEMS"/>
    <x v="1"/>
    <n v="51586"/>
  </r>
  <r>
    <x v="12"/>
    <s v="GEN"/>
    <s v="FASHION, PERSONAL ITEMS"/>
    <x v="1"/>
    <n v="50774"/>
  </r>
  <r>
    <x v="10"/>
    <s v="ELT"/>
    <s v="Cameras, Video Cameras"/>
    <x v="1"/>
    <n v="51208"/>
  </r>
  <r>
    <x v="16"/>
    <s v="ELT"/>
    <s v="Cameras, Video Cameras"/>
    <x v="1"/>
    <n v="51515"/>
  </r>
  <r>
    <x v="15"/>
    <s v="ELT"/>
    <s v="Cameras, Video Cameras"/>
    <x v="1"/>
    <n v="51234"/>
  </r>
  <r>
    <x v="6"/>
    <s v="ELT"/>
    <s v="Cameras, Video Cameras"/>
    <x v="1"/>
    <n v="50604"/>
  </r>
  <r>
    <x v="14"/>
    <s v="ELT"/>
    <s v="Cameras, Video Cameras"/>
    <x v="1"/>
    <n v="51385"/>
  </r>
  <r>
    <x v="12"/>
    <s v="ELT"/>
    <s v="Cameras, Video Cameras"/>
    <x v="1"/>
    <n v="50693"/>
  </r>
  <r>
    <x v="8"/>
    <s v="ELT"/>
    <s v="Cameras, Video Cameras"/>
    <x v="1"/>
    <n v="51161"/>
  </r>
  <r>
    <x v="7"/>
    <s v="GEN"/>
    <s v="Clothes"/>
    <x v="1"/>
    <n v="50990"/>
  </r>
  <r>
    <x v="13"/>
    <s v="GEN"/>
    <s v="Clothes"/>
    <x v="1"/>
    <n v="51648"/>
  </r>
  <r>
    <x v="12"/>
    <s v="GEN"/>
    <s v="Clothes"/>
    <x v="1"/>
    <n v="50393"/>
  </r>
  <r>
    <x v="16"/>
    <s v="GEN"/>
    <s v="Clothes"/>
    <x v="1"/>
    <n v="51652"/>
  </r>
  <r>
    <x v="16"/>
    <s v="GEN"/>
    <s v="Watch"/>
    <x v="1"/>
    <n v="51665"/>
  </r>
  <r>
    <x v="13"/>
    <s v="GEN"/>
    <s v="Watch"/>
    <x v="1"/>
    <n v="51515"/>
  </r>
  <r>
    <x v="6"/>
    <s v="GEN"/>
    <s v="Watch"/>
    <x v="1"/>
    <n v="50477"/>
  </r>
  <r>
    <x v="14"/>
    <s v="GEN"/>
    <s v="Watch"/>
    <x v="1"/>
    <n v="51565"/>
  </r>
  <r>
    <x v="15"/>
    <s v="GEN"/>
    <s v="Watch"/>
    <x v="1"/>
    <n v="51370"/>
  </r>
  <r>
    <x v="11"/>
    <s v="GEN"/>
    <s v="Watch"/>
    <x v="1"/>
    <n v="51065"/>
  </r>
  <r>
    <x v="10"/>
    <s v="GEN"/>
    <s v="Watch"/>
    <x v="1"/>
    <n v="51394"/>
  </r>
  <r>
    <x v="9"/>
    <s v="GEN"/>
    <s v="Shoes"/>
    <x v="1"/>
    <n v="51336"/>
  </r>
  <r>
    <x v="11"/>
    <s v="GEN"/>
    <s v="Shoes"/>
    <x v="1"/>
    <n v="50755"/>
  </r>
  <r>
    <x v="6"/>
    <s v="GEN"/>
    <s v="Shoes"/>
    <x v="1"/>
    <n v="50296"/>
  </r>
  <r>
    <x v="14"/>
    <s v="GEN"/>
    <s v="Shoes"/>
    <x v="1"/>
    <n v="51125"/>
  </r>
  <r>
    <x v="16"/>
    <s v="GEN"/>
    <s v="Shoes"/>
    <x v="1"/>
    <n v="51813"/>
  </r>
  <r>
    <x v="7"/>
    <s v="GEN"/>
    <s v="Shoes"/>
    <x v="1"/>
    <n v="51069"/>
  </r>
  <r>
    <x v="12"/>
    <s v="GEN"/>
    <s v="Bags"/>
    <x v="1"/>
    <n v="50156"/>
  </r>
  <r>
    <x v="10"/>
    <s v="GEN"/>
    <s v="Bags"/>
    <x v="1"/>
    <n v="50323"/>
  </r>
  <r>
    <x v="11"/>
    <s v="GEN"/>
    <s v="Bags"/>
    <x v="1"/>
    <n v="50329"/>
  </r>
  <r>
    <x v="17"/>
    <s v="ELT"/>
    <s v="Computers, Laptops"/>
    <x v="1"/>
    <n v="52808"/>
  </r>
  <r>
    <x v="17"/>
    <s v="ELT"/>
    <s v="Tablets"/>
    <x v="1"/>
    <n v="51955"/>
  </r>
  <r>
    <x v="17"/>
    <s v="GEN"/>
    <s v="Watch"/>
    <x v="1"/>
    <n v="51393"/>
  </r>
  <r>
    <x v="17"/>
    <s v="GEN"/>
    <s v="FASHION, PERSONAL ITEMS"/>
    <x v="1"/>
    <n v="51777"/>
  </r>
  <r>
    <x v="17"/>
    <s v="GEN"/>
    <s v="Shoes"/>
    <x v="1"/>
    <n v="51038"/>
  </r>
  <r>
    <x v="17"/>
    <s v="ELT"/>
    <s v="TV, Speakers, MP3 players"/>
    <x v="1"/>
    <n v="55181"/>
  </r>
  <r>
    <x v="0"/>
    <s v="GEN"/>
    <s v="Clothes"/>
    <x v="2"/>
    <n v="58647"/>
  </r>
  <r>
    <x v="0"/>
    <s v="ELT"/>
    <s v="TV, Speakers, MP3 players"/>
    <x v="2"/>
    <n v="90321"/>
  </r>
  <r>
    <x v="0"/>
    <s v="GEN"/>
    <s v="FASHION, PERSONAL ITEMS"/>
    <x v="2"/>
    <n v="60580"/>
  </r>
  <r>
    <x v="0"/>
    <s v="ELT"/>
    <s v="Mobile Phones"/>
    <x v="2"/>
    <n v="142538"/>
  </r>
  <r>
    <x v="0"/>
    <s v="GEN"/>
    <s v="Shoes"/>
    <x v="2"/>
    <n v="58258"/>
  </r>
  <r>
    <x v="0"/>
    <s v="ELT"/>
    <s v="Cameras, Video Cameras"/>
    <x v="2"/>
    <n v="58175"/>
  </r>
  <r>
    <x v="1"/>
    <s v="ELT"/>
    <s v="Computers, Laptops"/>
    <x v="2"/>
    <n v="70988"/>
  </r>
  <r>
    <x v="1"/>
    <s v="ELT"/>
    <s v="Cameras, Video Cameras"/>
    <x v="2"/>
    <n v="57620"/>
  </r>
  <r>
    <x v="1"/>
    <s v="GEN"/>
    <s v="Watch"/>
    <x v="2"/>
    <n v="59887"/>
  </r>
  <r>
    <x v="1"/>
    <s v="ELT"/>
    <s v="Tablets"/>
    <x v="2"/>
    <n v="66053"/>
  </r>
  <r>
    <x v="1"/>
    <s v="GEN"/>
    <s v="Perfume"/>
    <x v="2"/>
    <n v="51443"/>
  </r>
  <r>
    <x v="2"/>
    <s v="ELT"/>
    <s v="TV, Speakers, MP3 players"/>
    <x v="2"/>
    <n v="95155"/>
  </r>
  <r>
    <x v="2"/>
    <s v="GEN"/>
    <s v="FASHION, PERSONAL ITEMS"/>
    <x v="2"/>
    <n v="61058"/>
  </r>
  <r>
    <x v="2"/>
    <s v="ELT"/>
    <s v="Tablets"/>
    <x v="2"/>
    <n v="70255"/>
  </r>
  <r>
    <x v="2"/>
    <s v="ELT"/>
    <s v="Computers, Laptops"/>
    <x v="2"/>
    <n v="78709"/>
  </r>
  <r>
    <x v="2"/>
    <s v="GEN"/>
    <s v="Clothes"/>
    <x v="2"/>
    <n v="60942"/>
  </r>
  <r>
    <x v="3"/>
    <s v="GEN"/>
    <s v="Other accessories"/>
    <x v="2"/>
    <n v="58241"/>
  </r>
  <r>
    <x v="3"/>
    <s v="GEN"/>
    <s v="Bags"/>
    <x v="2"/>
    <n v="54224"/>
  </r>
  <r>
    <x v="3"/>
    <s v="ELT"/>
    <s v="Tablets"/>
    <x v="2"/>
    <n v="67813"/>
  </r>
  <r>
    <x v="3"/>
    <s v="ELT"/>
    <s v="Computers, Laptops"/>
    <x v="2"/>
    <n v="71867"/>
  </r>
  <r>
    <x v="3"/>
    <s v="GEN"/>
    <s v="Shoes"/>
    <x v="2"/>
    <n v="59304"/>
  </r>
  <r>
    <x v="3"/>
    <s v="ELT"/>
    <s v="Mobile Phones"/>
    <x v="2"/>
    <n v="140767"/>
  </r>
  <r>
    <x v="3"/>
    <s v="ELT"/>
    <s v="Cameras, Video Cameras"/>
    <x v="2"/>
    <n v="58219"/>
  </r>
  <r>
    <x v="3"/>
    <s v="GEN"/>
    <s v="FASHION, PERSONAL ITEMS"/>
    <x v="2"/>
    <n v="60898"/>
  </r>
  <r>
    <x v="4"/>
    <s v="ELT"/>
    <s v="Computers, Laptops"/>
    <x v="2"/>
    <n v="73850"/>
  </r>
  <r>
    <x v="4"/>
    <s v="GEN"/>
    <s v="Shoes"/>
    <x v="2"/>
    <n v="57847"/>
  </r>
  <r>
    <x v="4"/>
    <s v="GEN"/>
    <s v="Watch"/>
    <x v="2"/>
    <n v="60509"/>
  </r>
  <r>
    <x v="4"/>
    <s v="ELT"/>
    <s v="Tablets"/>
    <x v="2"/>
    <n v="66893"/>
  </r>
  <r>
    <x v="5"/>
    <s v="GEN"/>
    <s v="FASHION, PERSONAL ITEMS"/>
    <x v="2"/>
    <n v="59663"/>
  </r>
  <r>
    <x v="5"/>
    <s v="GEN"/>
    <s v="Shoes"/>
    <x v="2"/>
    <n v="57671"/>
  </r>
  <r>
    <x v="5"/>
    <s v="ELT"/>
    <s v="Cameras, Video Cameras"/>
    <x v="2"/>
    <n v="58333"/>
  </r>
  <r>
    <x v="5"/>
    <s v="GEN"/>
    <s v="Bags"/>
    <x v="2"/>
    <n v="54538"/>
  </r>
  <r>
    <x v="5"/>
    <s v="ELT"/>
    <s v="Computers, Laptops"/>
    <x v="2"/>
    <n v="72100"/>
  </r>
  <r>
    <x v="5"/>
    <s v="GEN"/>
    <s v="Clothes"/>
    <x v="2"/>
    <n v="59158"/>
  </r>
  <r>
    <x v="5"/>
    <s v="ELT"/>
    <s v="TV, Speakers, MP3 players"/>
    <x v="2"/>
    <n v="89381"/>
  </r>
  <r>
    <x v="10"/>
    <s v="GEN"/>
    <s v="Perfume"/>
    <x v="2"/>
    <n v="51105"/>
  </r>
  <r>
    <x v="15"/>
    <s v="GEN"/>
    <s v="Perfume"/>
    <x v="2"/>
    <n v="51284"/>
  </r>
  <r>
    <x v="7"/>
    <s v="GEN"/>
    <s v="Perfume"/>
    <x v="2"/>
    <n v="51504"/>
  </r>
  <r>
    <x v="13"/>
    <s v="GEN"/>
    <s v="Perfume"/>
    <x v="2"/>
    <n v="51431"/>
  </r>
  <r>
    <x v="8"/>
    <s v="GEN"/>
    <s v="Perfume"/>
    <x v="2"/>
    <n v="51320"/>
  </r>
  <r>
    <x v="11"/>
    <s v="GEN"/>
    <s v="Perfume"/>
    <x v="2"/>
    <n v="50955"/>
  </r>
  <r>
    <x v="14"/>
    <s v="GEN"/>
    <s v="Other accessories"/>
    <x v="2"/>
    <n v="58615"/>
  </r>
  <r>
    <x v="8"/>
    <s v="GEN"/>
    <s v="Other accessories"/>
    <x v="2"/>
    <n v="57873"/>
  </r>
  <r>
    <x v="11"/>
    <s v="GEN"/>
    <s v="Other accessories"/>
    <x v="2"/>
    <n v="55026"/>
  </r>
  <r>
    <x v="7"/>
    <s v="GEN"/>
    <s v="Other accessories"/>
    <x v="2"/>
    <n v="57310"/>
  </r>
  <r>
    <x v="16"/>
    <s v="GEN"/>
    <s v="Other accessories"/>
    <x v="2"/>
    <n v="58477"/>
  </r>
  <r>
    <x v="9"/>
    <s v="GEN"/>
    <s v="Other accessories"/>
    <x v="2"/>
    <n v="59320"/>
  </r>
  <r>
    <x v="12"/>
    <s v="GEN"/>
    <s v="Other accessories"/>
    <x v="2"/>
    <n v="54289"/>
  </r>
  <r>
    <x v="6"/>
    <s v="GEN"/>
    <s v="Other accessories"/>
    <x v="2"/>
    <n v="52424"/>
  </r>
  <r>
    <x v="11"/>
    <s v="ELT"/>
    <s v="ELECTRONICS"/>
    <x v="2"/>
    <n v="152376"/>
  </r>
  <r>
    <x v="14"/>
    <s v="ELT"/>
    <s v="ELECTRONICS"/>
    <x v="2"/>
    <n v="149621"/>
  </r>
  <r>
    <x v="7"/>
    <s v="ELT"/>
    <s v="ELECTRONICS"/>
    <x v="2"/>
    <n v="138254"/>
  </r>
  <r>
    <x v="8"/>
    <s v="ELT"/>
    <s v="ELECTRONICS"/>
    <x v="2"/>
    <n v="140071"/>
  </r>
  <r>
    <x v="6"/>
    <s v="ELT"/>
    <s v="ELECTRONICS"/>
    <x v="2"/>
    <n v="101571"/>
  </r>
  <r>
    <x v="12"/>
    <s v="ELT"/>
    <s v="ELECTRONICS"/>
    <x v="2"/>
    <n v="98964"/>
  </r>
  <r>
    <x v="9"/>
    <s v="ELT"/>
    <s v="ELECTRONICS"/>
    <x v="2"/>
    <n v="156736"/>
  </r>
  <r>
    <x v="9"/>
    <s v="ELT"/>
    <s v="Mobile Phones"/>
    <x v="2"/>
    <n v="158983"/>
  </r>
  <r>
    <x v="13"/>
    <s v="ELT"/>
    <s v="Mobile Phones"/>
    <x v="2"/>
    <n v="157392"/>
  </r>
  <r>
    <x v="15"/>
    <s v="ELT"/>
    <s v="Mobile Phones"/>
    <x v="2"/>
    <n v="134483"/>
  </r>
  <r>
    <x v="11"/>
    <s v="ELT"/>
    <s v="TV, Speakers, MP3 players"/>
    <x v="2"/>
    <n v="84820"/>
  </r>
  <r>
    <x v="7"/>
    <s v="ELT"/>
    <s v="TV, Speakers, MP3 players"/>
    <x v="2"/>
    <n v="90353"/>
  </r>
  <r>
    <x v="15"/>
    <s v="ELT"/>
    <s v="TV, Speakers, MP3 players"/>
    <x v="2"/>
    <n v="87740"/>
  </r>
  <r>
    <x v="16"/>
    <s v="ELT"/>
    <s v="TV, Speakers, MP3 players"/>
    <x v="2"/>
    <n v="98152"/>
  </r>
  <r>
    <x v="9"/>
    <s v="ELT"/>
    <s v="Computers, Laptops"/>
    <x v="2"/>
    <n v="75495"/>
  </r>
  <r>
    <x v="8"/>
    <s v="ELT"/>
    <s v="Computers, Laptops"/>
    <x v="2"/>
    <n v="73527"/>
  </r>
  <r>
    <x v="11"/>
    <s v="ELT"/>
    <s v="Computers, Laptops"/>
    <x v="2"/>
    <n v="81026"/>
  </r>
  <r>
    <x v="14"/>
    <s v="ELT"/>
    <s v="Computers, Laptops"/>
    <x v="2"/>
    <n v="74778"/>
  </r>
  <r>
    <x v="15"/>
    <s v="ELT"/>
    <s v="Computers, Laptops"/>
    <x v="2"/>
    <n v="66516"/>
  </r>
  <r>
    <x v="6"/>
    <s v="ELT"/>
    <s v="Computers, Laptops"/>
    <x v="2"/>
    <n v="71524"/>
  </r>
  <r>
    <x v="14"/>
    <s v="ELT"/>
    <s v="Tablets"/>
    <x v="2"/>
    <n v="69869"/>
  </r>
  <r>
    <x v="9"/>
    <s v="ELT"/>
    <s v="Tablets"/>
    <x v="2"/>
    <n v="70106"/>
  </r>
  <r>
    <x v="6"/>
    <s v="ELT"/>
    <s v="Tablets"/>
    <x v="2"/>
    <n v="64318"/>
  </r>
  <r>
    <x v="13"/>
    <s v="ELT"/>
    <s v="Tablets"/>
    <x v="2"/>
    <n v="73119"/>
  </r>
  <r>
    <x v="7"/>
    <s v="ELT"/>
    <s v="Tablets"/>
    <x v="2"/>
    <n v="66906"/>
  </r>
  <r>
    <x v="16"/>
    <s v="ELT"/>
    <s v="Tablets"/>
    <x v="2"/>
    <n v="68385"/>
  </r>
  <r>
    <x v="11"/>
    <s v="GEN"/>
    <s v="FASHION, PERSONAL ITEMS"/>
    <x v="2"/>
    <n v="58653"/>
  </r>
  <r>
    <x v="7"/>
    <s v="GEN"/>
    <s v="FASHION, PERSONAL ITEMS"/>
    <x v="2"/>
    <n v="60620"/>
  </r>
  <r>
    <x v="13"/>
    <s v="GEN"/>
    <s v="FASHION, PERSONAL ITEMS"/>
    <x v="2"/>
    <n v="60325"/>
  </r>
  <r>
    <x v="9"/>
    <s v="GEN"/>
    <s v="FASHION, PERSONAL ITEMS"/>
    <x v="2"/>
    <n v="62637"/>
  </r>
  <r>
    <x v="6"/>
    <s v="GEN"/>
    <s v="FASHION, PERSONAL ITEMS"/>
    <x v="2"/>
    <n v="53927"/>
  </r>
  <r>
    <x v="9"/>
    <s v="ELT"/>
    <s v="Cameras, Video Cameras"/>
    <x v="2"/>
    <n v="61548"/>
  </r>
  <r>
    <x v="12"/>
    <s v="ELT"/>
    <s v="Cameras, Video Cameras"/>
    <x v="2"/>
    <n v="55004"/>
  </r>
  <r>
    <x v="10"/>
    <s v="ELT"/>
    <s v="Cameras, Video Cameras"/>
    <x v="2"/>
    <n v="57435"/>
  </r>
  <r>
    <x v="16"/>
    <s v="ELT"/>
    <s v="Cameras, Video Cameras"/>
    <x v="2"/>
    <n v="61337"/>
  </r>
  <r>
    <x v="6"/>
    <s v="ELT"/>
    <s v="Cameras, Video Cameras"/>
    <x v="2"/>
    <n v="54215"/>
  </r>
  <r>
    <x v="14"/>
    <s v="ELT"/>
    <s v="Cameras, Video Cameras"/>
    <x v="2"/>
    <n v="60038"/>
  </r>
  <r>
    <x v="13"/>
    <s v="ELT"/>
    <s v="Cameras, Video Cameras"/>
    <x v="2"/>
    <n v="58544"/>
  </r>
  <r>
    <x v="6"/>
    <s v="GEN"/>
    <s v="Clothes"/>
    <x v="2"/>
    <n v="52125"/>
  </r>
  <r>
    <x v="10"/>
    <s v="GEN"/>
    <s v="Clothes"/>
    <x v="2"/>
    <n v="55658"/>
  </r>
  <r>
    <x v="9"/>
    <s v="GEN"/>
    <s v="Clothes"/>
    <x v="2"/>
    <n v="57771"/>
  </r>
  <r>
    <x v="14"/>
    <s v="GEN"/>
    <s v="Clothes"/>
    <x v="2"/>
    <n v="57432"/>
  </r>
  <r>
    <x v="13"/>
    <s v="GEN"/>
    <s v="Clothes"/>
    <x v="2"/>
    <n v="59984"/>
  </r>
  <r>
    <x v="15"/>
    <s v="GEN"/>
    <s v="Clothes"/>
    <x v="2"/>
    <n v="56062"/>
  </r>
  <r>
    <x v="12"/>
    <s v="GEN"/>
    <s v="Clothes"/>
    <x v="2"/>
    <n v="53143"/>
  </r>
  <r>
    <x v="7"/>
    <s v="GEN"/>
    <s v="Watch"/>
    <x v="2"/>
    <n v="60023"/>
  </r>
  <r>
    <x v="6"/>
    <s v="GEN"/>
    <s v="Watch"/>
    <x v="2"/>
    <n v="54082"/>
  </r>
  <r>
    <x v="14"/>
    <s v="GEN"/>
    <s v="Watch"/>
    <x v="2"/>
    <n v="60765"/>
  </r>
  <r>
    <x v="16"/>
    <s v="GEN"/>
    <s v="Watch"/>
    <x v="2"/>
    <n v="61510"/>
  </r>
  <r>
    <x v="13"/>
    <s v="GEN"/>
    <s v="Shoes"/>
    <x v="2"/>
    <n v="57717"/>
  </r>
  <r>
    <x v="8"/>
    <s v="GEN"/>
    <s v="Shoes"/>
    <x v="2"/>
    <n v="56363"/>
  </r>
  <r>
    <x v="7"/>
    <s v="GEN"/>
    <s v="Shoes"/>
    <x v="2"/>
    <n v="57906"/>
  </r>
  <r>
    <x v="9"/>
    <s v="GEN"/>
    <s v="Bags"/>
    <x v="2"/>
    <n v="54403"/>
  </r>
  <r>
    <x v="13"/>
    <s v="GEN"/>
    <s v="Bags"/>
    <x v="2"/>
    <n v="54090"/>
  </r>
  <r>
    <x v="10"/>
    <s v="GEN"/>
    <s v="Bags"/>
    <x v="2"/>
    <n v="52850"/>
  </r>
  <r>
    <x v="15"/>
    <s v="GEN"/>
    <s v="Bags"/>
    <x v="2"/>
    <n v="53221"/>
  </r>
  <r>
    <x v="17"/>
    <s v="ELT"/>
    <s v="Computers, Laptops"/>
    <x v="2"/>
    <n v="72524"/>
  </r>
  <r>
    <x v="17"/>
    <s v="ELT"/>
    <s v="Cameras, Video Cameras"/>
    <x v="2"/>
    <n v="58491"/>
  </r>
  <r>
    <x v="17"/>
    <s v="ELT"/>
    <s v="Tablets"/>
    <x v="2"/>
    <n v="66689"/>
  </r>
  <r>
    <x v="17"/>
    <s v="GEN"/>
    <s v="Other accessories"/>
    <x v="2"/>
    <n v="56827"/>
  </r>
  <r>
    <x v="17"/>
    <s v="GEN"/>
    <s v="Shoes"/>
    <x v="2"/>
    <n v="57852"/>
  </r>
  <r>
    <x v="17"/>
    <s v="ELT"/>
    <s v="ELECTRONICS"/>
    <x v="2"/>
    <n v="133043"/>
  </r>
  <r>
    <x v="17"/>
    <s v="GEN"/>
    <s v="Clothes"/>
    <x v="2"/>
    <n v="58295"/>
  </r>
  <r>
    <x v="11"/>
    <s v="GEN"/>
    <s v="Mom &amp; Babies"/>
    <x v="0"/>
    <n v="50003"/>
  </r>
  <r>
    <x v="12"/>
    <s v="GEN"/>
    <s v="Mom &amp; Babies"/>
    <x v="0"/>
    <n v="50003"/>
  </r>
  <r>
    <x v="1"/>
    <s v="GEN"/>
    <s v="Mom &amp; Babies"/>
    <x v="2"/>
    <n v="50003"/>
  </r>
  <r>
    <x v="0"/>
    <s v="GEN"/>
    <s v="Mom &amp; Babies"/>
    <x v="2"/>
    <n v="50003"/>
  </r>
  <r>
    <x v="4"/>
    <s v="GEN"/>
    <s v="Mom &amp; Babies"/>
    <x v="2"/>
    <n v="50003"/>
  </r>
  <r>
    <x v="13"/>
    <s v="GEN"/>
    <s v="Mom &amp; Babies"/>
    <x v="2"/>
    <n v="50003"/>
  </r>
  <r>
    <x v="9"/>
    <s v="GEN"/>
    <s v="Mom &amp; Babies"/>
    <x v="2"/>
    <n v="50003"/>
  </r>
  <r>
    <x v="6"/>
    <s v="GEN"/>
    <s v="Mom &amp; Babies"/>
    <x v="2"/>
    <n v="50003"/>
  </r>
  <r>
    <x v="10"/>
    <s v="GEN"/>
    <s v="Mom &amp; Babies"/>
    <x v="2"/>
    <n v="50003"/>
  </r>
  <r>
    <x v="17"/>
    <s v="GEN"/>
    <s v="Mom &amp; Babies"/>
    <x v="2"/>
    <n v="5000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
  <r>
    <x v="0"/>
    <x v="0"/>
    <x v="0"/>
    <n v="58847"/>
    <n v="58231"/>
    <n v="50530"/>
    <n v="108761"/>
  </r>
  <r>
    <x v="0"/>
    <x v="0"/>
    <x v="1"/>
    <n v="72593"/>
    <n v="70828"/>
    <n v="51557"/>
    <n v="122385"/>
  </r>
  <r>
    <x v="0"/>
    <x v="0"/>
    <x v="2"/>
    <n v="78422"/>
    <n v="75945"/>
    <n v="52067"/>
    <n v="128012"/>
  </r>
  <r>
    <x v="0"/>
    <x v="0"/>
    <x v="3"/>
    <n v="69121"/>
    <n v="67464"/>
    <n v="51267"/>
    <n v="118731"/>
  </r>
  <r>
    <x v="0"/>
    <x v="0"/>
    <x v="4"/>
    <n v="53681"/>
    <n v="53140"/>
    <n v="50256"/>
    <n v="103396"/>
  </r>
  <r>
    <x v="0"/>
    <x v="1"/>
    <x v="5"/>
    <n v="90675"/>
    <n v="84382"/>
    <n v="53400"/>
    <n v="137782"/>
  </r>
  <r>
    <x v="0"/>
    <x v="1"/>
    <x v="6"/>
    <n v="295307"/>
    <n v="258604"/>
    <n v="87973"/>
    <n v="346577"/>
  </r>
  <r>
    <x v="0"/>
    <x v="0"/>
    <x v="7"/>
    <n v="64277"/>
    <n v="63316"/>
    <n v="50863"/>
    <n v="114179"/>
  </r>
  <r>
    <x v="0"/>
    <x v="1"/>
    <x v="8"/>
    <n v="90562"/>
    <n v="86044"/>
    <n v="53363"/>
    <n v="139407"/>
  </r>
  <r>
    <x v="0"/>
    <x v="1"/>
    <x v="9"/>
    <n v="75126"/>
    <n v="71438"/>
    <n v="52009"/>
    <n v="123447"/>
  </r>
  <r>
    <x v="0"/>
    <x v="1"/>
    <x v="10"/>
    <n v="182182"/>
    <n v="170543"/>
    <n v="65626"/>
    <n v="236169"/>
  </r>
  <r>
    <x v="1"/>
    <x v="0"/>
    <x v="0"/>
    <n v="60609"/>
    <n v="59893"/>
    <n v="50599"/>
    <n v="110492"/>
  </r>
  <r>
    <x v="1"/>
    <x v="0"/>
    <x v="1"/>
    <n v="71969"/>
    <n v="70256"/>
    <n v="51493"/>
    <n v="121749"/>
  </r>
  <r>
    <x v="1"/>
    <x v="0"/>
    <x v="2"/>
    <n v="83306"/>
    <n v="80429"/>
    <n v="52613"/>
    <n v="133042"/>
  </r>
  <r>
    <x v="1"/>
    <x v="0"/>
    <x v="3"/>
    <n v="69902"/>
    <n v="68104"/>
    <n v="51236"/>
    <n v="119340"/>
  </r>
  <r>
    <x v="1"/>
    <x v="0"/>
    <x v="4"/>
    <n v="54358"/>
    <n v="53723"/>
    <n v="50324"/>
    <n v="104047"/>
  </r>
  <r>
    <x v="1"/>
    <x v="1"/>
    <x v="5"/>
    <n v="103587"/>
    <n v="94845"/>
    <n v="55049"/>
    <n v="149894"/>
  </r>
  <r>
    <x v="1"/>
    <x v="1"/>
    <x v="6"/>
    <n v="356041"/>
    <n v="309518"/>
    <n v="100132"/>
    <n v="409650"/>
  </r>
  <r>
    <x v="1"/>
    <x v="0"/>
    <x v="7"/>
    <n v="71152"/>
    <n v="69814"/>
    <n v="51757"/>
    <n v="121571"/>
  </r>
  <r>
    <x v="1"/>
    <x v="1"/>
    <x v="8"/>
    <n v="110291"/>
    <n v="103920"/>
    <n v="55390"/>
    <n v="159310"/>
  </r>
  <r>
    <x v="1"/>
    <x v="1"/>
    <x v="9"/>
    <n v="81539"/>
    <n v="76990"/>
    <n v="52495"/>
    <n v="129485"/>
  </r>
  <r>
    <x v="1"/>
    <x v="1"/>
    <x v="10"/>
    <n v="206116"/>
    <n v="192797"/>
    <n v="68722"/>
    <n v="261519"/>
  </r>
  <r>
    <x v="2"/>
    <x v="0"/>
    <x v="0"/>
    <n v="60100"/>
    <n v="59440"/>
    <n v="50562"/>
    <n v="110002"/>
  </r>
  <r>
    <x v="2"/>
    <x v="0"/>
    <x v="1"/>
    <n v="71075"/>
    <n v="69381"/>
    <n v="51380"/>
    <n v="120761"/>
  </r>
  <r>
    <x v="2"/>
    <x v="0"/>
    <x v="2"/>
    <n v="84264"/>
    <n v="81213"/>
    <n v="52585"/>
    <n v="133798"/>
  </r>
  <r>
    <x v="2"/>
    <x v="0"/>
    <x v="3"/>
    <n v="70093"/>
    <n v="68288"/>
    <n v="51203"/>
    <n v="119491"/>
  </r>
  <r>
    <x v="2"/>
    <x v="0"/>
    <x v="4"/>
    <n v="54461"/>
    <n v="53868"/>
    <n v="50340"/>
    <n v="104208"/>
  </r>
  <r>
    <x v="2"/>
    <x v="1"/>
    <x v="5"/>
    <n v="105503"/>
    <n v="95865"/>
    <n v="55292"/>
    <n v="151157"/>
  </r>
  <r>
    <x v="2"/>
    <x v="1"/>
    <x v="6"/>
    <n v="339944"/>
    <n v="296497"/>
    <n v="96413"/>
    <n v="392910"/>
  </r>
  <r>
    <x v="2"/>
    <x v="0"/>
    <x v="7"/>
    <n v="75189"/>
    <n v="73130"/>
    <n v="51948"/>
    <n v="125078"/>
  </r>
  <r>
    <x v="2"/>
    <x v="1"/>
    <x v="8"/>
    <n v="115197"/>
    <n v="108169"/>
    <n v="56028"/>
    <n v="164197"/>
  </r>
  <r>
    <x v="2"/>
    <x v="1"/>
    <x v="9"/>
    <n v="80933"/>
    <n v="76540"/>
    <n v="52297"/>
    <n v="128837"/>
  </r>
  <r>
    <x v="2"/>
    <x v="1"/>
    <x v="10"/>
    <n v="211957"/>
    <n v="198193"/>
    <n v="69419"/>
    <n v="267612"/>
  </r>
  <r>
    <x v="3"/>
    <x v="0"/>
    <x v="0"/>
    <n v="58836"/>
    <n v="58273"/>
    <n v="50458"/>
    <n v="108731"/>
  </r>
  <r>
    <x v="3"/>
    <x v="0"/>
    <x v="1"/>
    <n v="69763"/>
    <n v="68305"/>
    <n v="51158"/>
    <n v="119463"/>
  </r>
  <r>
    <x v="3"/>
    <x v="0"/>
    <x v="2"/>
    <n v="81730"/>
    <n v="79106"/>
    <n v="52348"/>
    <n v="131454"/>
  </r>
  <r>
    <x v="3"/>
    <x v="0"/>
    <x v="3"/>
    <n v="69615"/>
    <n v="67837"/>
    <n v="51118"/>
    <n v="118955"/>
  </r>
  <r>
    <x v="3"/>
    <x v="0"/>
    <x v="4"/>
    <n v="53415"/>
    <n v="52899"/>
    <n v="50253"/>
    <n v="103152"/>
  </r>
  <r>
    <x v="3"/>
    <x v="1"/>
    <x v="5"/>
    <n v="113461"/>
    <n v="102691"/>
    <n v="56334"/>
    <n v="159025"/>
  </r>
  <r>
    <x v="3"/>
    <x v="1"/>
    <x v="6"/>
    <n v="326824"/>
    <n v="285804"/>
    <n v="93536"/>
    <n v="379340"/>
  </r>
  <r>
    <x v="3"/>
    <x v="0"/>
    <x v="7"/>
    <n v="70568"/>
    <n v="69212"/>
    <n v="51281"/>
    <n v="120493"/>
  </r>
  <r>
    <x v="3"/>
    <x v="1"/>
    <x v="8"/>
    <n v="124457"/>
    <n v="116152"/>
    <n v="57357"/>
    <n v="173509"/>
  </r>
  <r>
    <x v="3"/>
    <x v="1"/>
    <x v="9"/>
    <n v="80035"/>
    <n v="75885"/>
    <n v="52096"/>
    <n v="127981"/>
  </r>
  <r>
    <x v="3"/>
    <x v="1"/>
    <x v="10"/>
    <n v="214730"/>
    <n v="200928"/>
    <n v="69520"/>
    <n v="270448"/>
  </r>
  <r>
    <x v="4"/>
    <x v="0"/>
    <x v="0"/>
    <n v="58693"/>
    <n v="58066"/>
    <n v="50469"/>
    <n v="108535"/>
  </r>
  <r>
    <x v="4"/>
    <x v="0"/>
    <x v="1"/>
    <n v="68644"/>
    <n v="67055"/>
    <n v="51214"/>
    <n v="118269"/>
  </r>
  <r>
    <x v="4"/>
    <x v="0"/>
    <x v="2"/>
    <n v="77154"/>
    <n v="74689"/>
    <n v="52009"/>
    <n v="126698"/>
  </r>
  <r>
    <x v="4"/>
    <x v="0"/>
    <x v="3"/>
    <n v="69331"/>
    <n v="67505"/>
    <n v="51246"/>
    <n v="118751"/>
  </r>
  <r>
    <x v="4"/>
    <x v="0"/>
    <x v="4"/>
    <n v="52841"/>
    <n v="52354"/>
    <n v="50211"/>
    <n v="102565"/>
  </r>
  <r>
    <x v="4"/>
    <x v="1"/>
    <x v="5"/>
    <n v="101522"/>
    <n v="93153"/>
    <n v="54724"/>
    <n v="147877"/>
  </r>
  <r>
    <x v="4"/>
    <x v="1"/>
    <x v="6"/>
    <n v="312165"/>
    <n v="271289"/>
    <n v="90769"/>
    <n v="362058"/>
  </r>
  <r>
    <x v="4"/>
    <x v="0"/>
    <x v="7"/>
    <n v="67013"/>
    <n v="65993"/>
    <n v="51128"/>
    <n v="117121"/>
  </r>
  <r>
    <x v="4"/>
    <x v="1"/>
    <x v="8"/>
    <n v="107409"/>
    <n v="100961"/>
    <n v="55430"/>
    <n v="156391"/>
  </r>
  <r>
    <x v="4"/>
    <x v="1"/>
    <x v="9"/>
    <n v="76576"/>
    <n v="72619"/>
    <n v="51958"/>
    <n v="124577"/>
  </r>
  <r>
    <x v="4"/>
    <x v="1"/>
    <x v="10"/>
    <n v="190208"/>
    <n v="178032"/>
    <n v="66121"/>
    <n v="244153"/>
  </r>
  <r>
    <x v="5"/>
    <x v="0"/>
    <x v="0"/>
    <n v="59397"/>
    <n v="58742"/>
    <n v="50570"/>
    <n v="109312"/>
  </r>
  <r>
    <x v="5"/>
    <x v="0"/>
    <x v="1"/>
    <n v="68684"/>
    <n v="67156"/>
    <n v="51346"/>
    <n v="118502"/>
  </r>
  <r>
    <x v="5"/>
    <x v="0"/>
    <x v="2"/>
    <n v="78121"/>
    <n v="75694"/>
    <n v="52188"/>
    <n v="127882"/>
  </r>
  <r>
    <x v="5"/>
    <x v="0"/>
    <x v="3"/>
    <n v="69382"/>
    <n v="67651"/>
    <n v="51374"/>
    <n v="119025"/>
  </r>
  <r>
    <x v="5"/>
    <x v="0"/>
    <x v="4"/>
    <n v="53143"/>
    <n v="52524"/>
    <n v="50208"/>
    <n v="102732"/>
  </r>
  <r>
    <x v="5"/>
    <x v="1"/>
    <x v="5"/>
    <n v="98764"/>
    <n v="90556"/>
    <n v="54206"/>
    <n v="144762"/>
  </r>
  <r>
    <x v="5"/>
    <x v="1"/>
    <x v="6"/>
    <n v="315717"/>
    <n v="274589"/>
    <n v="91731"/>
    <n v="366320"/>
  </r>
  <r>
    <x v="5"/>
    <x v="0"/>
    <x v="7"/>
    <n v="66380"/>
    <n v="65328"/>
    <n v="51075"/>
    <n v="116403"/>
  </r>
  <r>
    <x v="5"/>
    <x v="1"/>
    <x v="8"/>
    <n v="106283"/>
    <n v="100195"/>
    <n v="55097"/>
    <n v="155292"/>
  </r>
  <r>
    <x v="5"/>
    <x v="1"/>
    <x v="9"/>
    <n v="76227"/>
    <n v="72246"/>
    <n v="52047"/>
    <n v="124293"/>
  </r>
  <r>
    <x v="5"/>
    <x v="1"/>
    <x v="10"/>
    <n v="186518"/>
    <n v="175355"/>
    <n v="65728"/>
    <n v="241083"/>
  </r>
  <r>
    <x v="6"/>
    <x v="0"/>
    <x v="0"/>
    <n v="60522"/>
    <n v="59690"/>
    <n v="50654"/>
    <n v="110344"/>
  </r>
  <r>
    <x v="6"/>
    <x v="0"/>
    <x v="1"/>
    <n v="68578"/>
    <n v="67014"/>
    <n v="51350"/>
    <n v="118364"/>
  </r>
  <r>
    <x v="6"/>
    <x v="0"/>
    <x v="2"/>
    <n v="77964"/>
    <n v="75461"/>
    <n v="52196"/>
    <n v="127657"/>
  </r>
  <r>
    <x v="6"/>
    <x v="0"/>
    <x v="3"/>
    <n v="68508"/>
    <n v="66774"/>
    <n v="51362"/>
    <n v="118136"/>
  </r>
  <r>
    <x v="6"/>
    <x v="0"/>
    <x v="4"/>
    <n v="52949"/>
    <n v="52413"/>
    <n v="50210"/>
    <n v="102623"/>
  </r>
  <r>
    <x v="6"/>
    <x v="1"/>
    <x v="5"/>
    <n v="98974"/>
    <n v="91337"/>
    <n v="54364"/>
    <n v="145701"/>
  </r>
  <r>
    <x v="6"/>
    <x v="1"/>
    <x v="6"/>
    <n v="314954"/>
    <n v="270958"/>
    <n v="92652"/>
    <n v="363610"/>
  </r>
  <r>
    <x v="6"/>
    <x v="0"/>
    <x v="7"/>
    <n v="67252"/>
    <n v="66134"/>
    <n v="51384"/>
    <n v="117518"/>
  </r>
  <r>
    <x v="6"/>
    <x v="1"/>
    <x v="8"/>
    <n v="105518"/>
    <n v="99450"/>
    <n v="55064"/>
    <n v="154514"/>
  </r>
  <r>
    <x v="6"/>
    <x v="1"/>
    <x v="9"/>
    <n v="77234"/>
    <n v="72965"/>
    <n v="52143"/>
    <n v="125108"/>
  </r>
  <r>
    <x v="6"/>
    <x v="1"/>
    <x v="10"/>
    <n v="169289"/>
    <n v="157170"/>
    <n v="63322"/>
    <n v="220492"/>
  </r>
  <r>
    <x v="7"/>
    <x v="0"/>
    <x v="0"/>
    <n v="60470"/>
    <n v="59752"/>
    <n v="50636"/>
    <n v="110388"/>
  </r>
  <r>
    <x v="7"/>
    <x v="0"/>
    <x v="1"/>
    <n v="74811"/>
    <n v="73195"/>
    <n v="51730"/>
    <n v="124925"/>
  </r>
  <r>
    <x v="7"/>
    <x v="0"/>
    <x v="2"/>
    <n v="80456"/>
    <n v="77763"/>
    <n v="52488"/>
    <n v="130251"/>
  </r>
  <r>
    <x v="7"/>
    <x v="0"/>
    <x v="3"/>
    <n v="69561"/>
    <n v="67791"/>
    <n v="51411"/>
    <n v="119202"/>
  </r>
  <r>
    <x v="7"/>
    <x v="0"/>
    <x v="4"/>
    <n v="53330"/>
    <n v="52755"/>
    <n v="50241"/>
    <n v="102996"/>
  </r>
  <r>
    <x v="7"/>
    <x v="1"/>
    <x v="5"/>
    <n v="104957"/>
    <n v="96201"/>
    <n v="55017"/>
    <n v="151218"/>
  </r>
  <r>
    <x v="7"/>
    <x v="1"/>
    <x v="6"/>
    <n v="348979"/>
    <n v="302518"/>
    <n v="96857"/>
    <n v="399375"/>
  </r>
  <r>
    <x v="7"/>
    <x v="0"/>
    <x v="7"/>
    <n v="69077"/>
    <n v="67939"/>
    <n v="51391"/>
    <n v="119330"/>
  </r>
  <r>
    <x v="7"/>
    <x v="1"/>
    <x v="8"/>
    <n v="111925"/>
    <n v="104941"/>
    <n v="55660"/>
    <n v="160601"/>
  </r>
  <r>
    <x v="7"/>
    <x v="1"/>
    <x v="9"/>
    <n v="77721"/>
    <n v="73516"/>
    <n v="52144"/>
    <n v="125660"/>
  </r>
  <r>
    <x v="7"/>
    <x v="1"/>
    <x v="10"/>
    <n v="181942"/>
    <n v="168741"/>
    <n v="64656"/>
    <n v="233397"/>
  </r>
  <r>
    <x v="8"/>
    <x v="0"/>
    <x v="0"/>
    <n v="60019"/>
    <n v="59304"/>
    <n v="50608"/>
    <n v="109912"/>
  </r>
  <r>
    <x v="8"/>
    <x v="0"/>
    <x v="1"/>
    <n v="69300"/>
    <n v="67589"/>
    <n v="51439"/>
    <n v="119028"/>
  </r>
  <r>
    <x v="8"/>
    <x v="0"/>
    <x v="2"/>
    <n v="79674"/>
    <n v="77003"/>
    <n v="52449"/>
    <n v="129452"/>
  </r>
  <r>
    <x v="8"/>
    <x v="0"/>
    <x v="3"/>
    <n v="68572"/>
    <n v="66781"/>
    <n v="51402"/>
    <n v="118183"/>
  </r>
  <r>
    <x v="8"/>
    <x v="0"/>
    <x v="4"/>
    <n v="53281"/>
    <n v="52715"/>
    <n v="50242"/>
    <n v="102957"/>
  </r>
  <r>
    <x v="8"/>
    <x v="1"/>
    <x v="5"/>
    <n v="102398"/>
    <n v="93682"/>
    <n v="54773"/>
    <n v="148455"/>
  </r>
  <r>
    <x v="8"/>
    <x v="1"/>
    <x v="6"/>
    <n v="337435"/>
    <n v="290423"/>
    <n v="94332"/>
    <n v="384755"/>
  </r>
  <r>
    <x v="8"/>
    <x v="0"/>
    <x v="7"/>
    <n v="67211"/>
    <n v="66117"/>
    <n v="51142"/>
    <n v="117259"/>
  </r>
  <r>
    <x v="8"/>
    <x v="1"/>
    <x v="8"/>
    <n v="111741"/>
    <n v="104653"/>
    <n v="55901"/>
    <n v="160554"/>
  </r>
  <r>
    <x v="8"/>
    <x v="1"/>
    <x v="9"/>
    <n v="75946"/>
    <n v="71784"/>
    <n v="52038"/>
    <n v="123822"/>
  </r>
  <r>
    <x v="8"/>
    <x v="1"/>
    <x v="10"/>
    <n v="176046"/>
    <n v="162839"/>
    <n v="64115"/>
    <n v="226954"/>
  </r>
  <r>
    <x v="9"/>
    <x v="0"/>
    <x v="0"/>
    <n v="59196"/>
    <n v="58479"/>
    <n v="50596"/>
    <n v="109075"/>
  </r>
  <r>
    <x v="9"/>
    <x v="0"/>
    <x v="1"/>
    <n v="70598"/>
    <n v="68914"/>
    <n v="51643"/>
    <n v="120557"/>
  </r>
  <r>
    <x v="9"/>
    <x v="0"/>
    <x v="2"/>
    <n v="79094"/>
    <n v="76513"/>
    <n v="52451"/>
    <n v="128964"/>
  </r>
  <r>
    <x v="9"/>
    <x v="0"/>
    <x v="3"/>
    <n v="70769"/>
    <n v="68920"/>
    <n v="51739"/>
    <n v="120659"/>
  </r>
  <r>
    <x v="9"/>
    <x v="0"/>
    <x v="4"/>
    <n v="53429"/>
    <n v="52820"/>
    <n v="50246"/>
    <n v="103066"/>
  </r>
  <r>
    <x v="9"/>
    <x v="1"/>
    <x v="5"/>
    <n v="99913"/>
    <n v="91822"/>
    <n v="54533"/>
    <n v="146355"/>
  </r>
  <r>
    <x v="9"/>
    <x v="1"/>
    <x v="6"/>
    <n v="322770"/>
    <n v="277882"/>
    <n v="92942"/>
    <n v="370824"/>
  </r>
  <r>
    <x v="9"/>
    <x v="0"/>
    <x v="7"/>
    <n v="68750"/>
    <n v="67699"/>
    <n v="51297"/>
    <n v="118996"/>
  </r>
  <r>
    <x v="9"/>
    <x v="1"/>
    <x v="8"/>
    <n v="109240"/>
    <n v="102341"/>
    <n v="55838"/>
    <n v="158179"/>
  </r>
  <r>
    <x v="9"/>
    <x v="1"/>
    <x v="9"/>
    <n v="75910"/>
    <n v="71926"/>
    <n v="52064"/>
    <n v="123990"/>
  </r>
  <r>
    <x v="9"/>
    <x v="1"/>
    <x v="10"/>
    <n v="168272"/>
    <n v="156200"/>
    <n v="63726"/>
    <n v="219926"/>
  </r>
  <r>
    <x v="10"/>
    <x v="0"/>
    <x v="0"/>
    <n v="58494"/>
    <n v="57820"/>
    <n v="50551"/>
    <n v="108371"/>
  </r>
  <r>
    <x v="10"/>
    <x v="0"/>
    <x v="1"/>
    <n v="70500"/>
    <n v="68887"/>
    <n v="51659"/>
    <n v="120546"/>
  </r>
  <r>
    <x v="10"/>
    <x v="0"/>
    <x v="2"/>
    <n v="76897"/>
    <n v="74461"/>
    <n v="52233"/>
    <n v="126694"/>
  </r>
  <r>
    <x v="10"/>
    <x v="0"/>
    <x v="3"/>
    <n v="69622"/>
    <n v="67914"/>
    <n v="51601"/>
    <n v="119515"/>
  </r>
  <r>
    <x v="10"/>
    <x v="0"/>
    <x v="4"/>
    <n v="53305"/>
    <n v="52759"/>
    <n v="50268"/>
    <n v="103027"/>
  </r>
  <r>
    <x v="10"/>
    <x v="1"/>
    <x v="5"/>
    <n v="96281"/>
    <n v="88482"/>
    <n v="54292"/>
    <n v="142774"/>
  </r>
  <r>
    <x v="10"/>
    <x v="1"/>
    <x v="6"/>
    <n v="322009"/>
    <n v="278648"/>
    <n v="92184"/>
    <n v="370832"/>
  </r>
  <r>
    <x v="10"/>
    <x v="0"/>
    <x v="7"/>
    <n v="68265"/>
    <n v="67314"/>
    <n v="51271"/>
    <n v="118585"/>
  </r>
  <r>
    <x v="10"/>
    <x v="1"/>
    <x v="8"/>
    <n v="106127"/>
    <n v="99731"/>
    <n v="55490"/>
    <n v="155221"/>
  </r>
  <r>
    <x v="10"/>
    <x v="1"/>
    <x v="9"/>
    <n v="74996"/>
    <n v="70967"/>
    <n v="52092"/>
    <n v="123059"/>
  </r>
  <r>
    <x v="10"/>
    <x v="1"/>
    <x v="10"/>
    <n v="164244"/>
    <n v="152225"/>
    <n v="63357"/>
    <n v="215582"/>
  </r>
  <r>
    <x v="11"/>
    <x v="0"/>
    <x v="0"/>
    <n v="58851"/>
    <n v="58354"/>
    <n v="50581"/>
    <n v="108935"/>
  </r>
  <r>
    <x v="11"/>
    <x v="0"/>
    <x v="1"/>
    <n v="72214"/>
    <n v="70883"/>
    <n v="51904"/>
    <n v="122787"/>
  </r>
  <r>
    <x v="11"/>
    <x v="0"/>
    <x v="2"/>
    <n v="76418"/>
    <n v="74547"/>
    <n v="52256"/>
    <n v="126803"/>
  </r>
  <r>
    <x v="11"/>
    <x v="0"/>
    <x v="3"/>
    <n v="70695"/>
    <n v="69269"/>
    <n v="51868"/>
    <n v="121137"/>
  </r>
  <r>
    <x v="11"/>
    <x v="0"/>
    <x v="4"/>
    <n v="53378"/>
    <n v="52965"/>
    <n v="50296"/>
    <n v="103261"/>
  </r>
  <r>
    <x v="11"/>
    <x v="1"/>
    <x v="5"/>
    <n v="92913"/>
    <n v="86885"/>
    <n v="54103"/>
    <n v="140988"/>
  </r>
  <r>
    <x v="11"/>
    <x v="1"/>
    <x v="6"/>
    <n v="322669"/>
    <n v="285276"/>
    <n v="91773"/>
    <n v="377049"/>
  </r>
  <r>
    <x v="11"/>
    <x v="0"/>
    <x v="7"/>
    <n v="67642"/>
    <n v="66920"/>
    <n v="51239"/>
    <n v="118159"/>
  </r>
  <r>
    <x v="11"/>
    <x v="1"/>
    <x v="8"/>
    <n v="102180"/>
    <n v="96568"/>
    <n v="55040"/>
    <n v="151608"/>
  </r>
  <r>
    <x v="11"/>
    <x v="1"/>
    <x v="9"/>
    <n v="74277"/>
    <n v="70873"/>
    <n v="52130"/>
    <n v="123003"/>
  </r>
  <r>
    <x v="11"/>
    <x v="1"/>
    <x v="10"/>
    <n v="164644"/>
    <n v="154371"/>
    <n v="63703"/>
    <n v="218074"/>
  </r>
  <r>
    <x v="12"/>
    <x v="0"/>
    <x v="0"/>
    <n v="59722"/>
    <n v="59160"/>
    <n v="50659"/>
    <n v="109819"/>
  </r>
  <r>
    <x v="12"/>
    <x v="0"/>
    <x v="1"/>
    <n v="75635"/>
    <n v="74141"/>
    <n v="52303"/>
    <n v="126444"/>
  </r>
  <r>
    <x v="12"/>
    <x v="0"/>
    <x v="2"/>
    <n v="77461"/>
    <n v="75418"/>
    <n v="52274"/>
    <n v="127692"/>
  </r>
  <r>
    <x v="12"/>
    <x v="0"/>
    <x v="3"/>
    <n v="73474"/>
    <n v="71877"/>
    <n v="52125"/>
    <n v="124002"/>
  </r>
  <r>
    <x v="12"/>
    <x v="0"/>
    <x v="4"/>
    <n v="53726"/>
    <n v="53231"/>
    <n v="50297"/>
    <n v="103528"/>
  </r>
  <r>
    <x v="12"/>
    <x v="1"/>
    <x v="5"/>
    <n v="95131"/>
    <n v="88644"/>
    <n v="54307"/>
    <n v="142951"/>
  </r>
  <r>
    <x v="12"/>
    <x v="1"/>
    <x v="6"/>
    <n v="322224"/>
    <n v="289196"/>
    <n v="92318"/>
    <n v="381514"/>
  </r>
  <r>
    <x v="12"/>
    <x v="0"/>
    <x v="7"/>
    <n v="68194"/>
    <n v="67374"/>
    <n v="51270"/>
    <n v="118644"/>
  </r>
  <r>
    <x v="12"/>
    <x v="1"/>
    <x v="8"/>
    <n v="101368"/>
    <n v="96345"/>
    <n v="54919"/>
    <n v="151264"/>
  </r>
  <r>
    <x v="12"/>
    <x v="1"/>
    <x v="9"/>
    <n v="83296"/>
    <n v="79889"/>
    <n v="52521"/>
    <n v="132410"/>
  </r>
  <r>
    <x v="12"/>
    <x v="1"/>
    <x v="10"/>
    <n v="176273"/>
    <n v="165777"/>
    <n v="65730"/>
    <n v="231507"/>
  </r>
  <r>
    <x v="13"/>
    <x v="0"/>
    <x v="0"/>
    <n v="58469"/>
    <n v="57813"/>
    <n v="50514"/>
    <n v="108327"/>
  </r>
  <r>
    <x v="13"/>
    <x v="0"/>
    <x v="1"/>
    <n v="72626"/>
    <n v="70980"/>
    <n v="51604"/>
    <n v="122584"/>
  </r>
  <r>
    <x v="13"/>
    <x v="0"/>
    <x v="2"/>
    <n v="79416"/>
    <n v="76956"/>
    <n v="52182"/>
    <n v="129138"/>
  </r>
  <r>
    <x v="13"/>
    <x v="0"/>
    <x v="3"/>
    <n v="69178"/>
    <n v="67549"/>
    <n v="51278"/>
    <n v="118827"/>
  </r>
  <r>
    <x v="13"/>
    <x v="0"/>
    <x v="4"/>
    <n v="53591"/>
    <n v="53003"/>
    <n v="50222"/>
    <n v="103225"/>
  </r>
  <r>
    <x v="13"/>
    <x v="1"/>
    <x v="5"/>
    <n v="102486"/>
    <n v="93002"/>
    <n v="54731"/>
    <n v="147733"/>
  </r>
  <r>
    <x v="13"/>
    <x v="1"/>
    <x v="6"/>
    <n v="354408"/>
    <n v="306569"/>
    <n v="92718"/>
    <n v="399287"/>
  </r>
  <r>
    <x v="13"/>
    <x v="0"/>
    <x v="7"/>
    <n v="68044"/>
    <n v="67022"/>
    <n v="51186"/>
    <n v="118208"/>
  </r>
  <r>
    <x v="13"/>
    <x v="1"/>
    <x v="8"/>
    <n v="108401"/>
    <n v="101007"/>
    <n v="55462"/>
    <n v="156469"/>
  </r>
  <r>
    <x v="13"/>
    <x v="1"/>
    <x v="9"/>
    <n v="82772"/>
    <n v="78128"/>
    <n v="52241"/>
    <n v="130369"/>
  </r>
  <r>
    <x v="13"/>
    <x v="1"/>
    <x v="10"/>
    <n v="182543"/>
    <n v="167944"/>
    <n v="64248"/>
    <n v="232192"/>
  </r>
  <r>
    <x v="14"/>
    <x v="0"/>
    <x v="0"/>
    <n v="59160"/>
    <n v="58465"/>
    <n v="50581"/>
    <n v="109046"/>
  </r>
  <r>
    <x v="14"/>
    <x v="0"/>
    <x v="1"/>
    <n v="70777"/>
    <n v="69233"/>
    <n v="51616"/>
    <n v="120849"/>
  </r>
  <r>
    <x v="14"/>
    <x v="0"/>
    <x v="2"/>
    <n v="83937"/>
    <n v="77544"/>
    <n v="52422"/>
    <n v="129966"/>
  </r>
  <r>
    <x v="14"/>
    <x v="0"/>
    <x v="3"/>
    <n v="67805"/>
    <n v="66149"/>
    <n v="51343"/>
    <n v="117492"/>
  </r>
  <r>
    <x v="14"/>
    <x v="0"/>
    <x v="4"/>
    <n v="53942"/>
    <n v="53341"/>
    <n v="50280"/>
    <n v="103621"/>
  </r>
  <r>
    <x v="14"/>
    <x v="1"/>
    <x v="5"/>
    <n v="101964"/>
    <n v="92447"/>
    <n v="54791"/>
    <n v="147238"/>
  </r>
  <r>
    <x v="14"/>
    <x v="1"/>
    <x v="6"/>
    <n v="348442"/>
    <n v="299995"/>
    <n v="94376"/>
    <n v="394371"/>
  </r>
  <r>
    <x v="14"/>
    <x v="0"/>
    <x v="7"/>
    <n v="69738"/>
    <n v="68698"/>
    <n v="51347"/>
    <n v="120045"/>
  </r>
  <r>
    <x v="14"/>
    <x v="1"/>
    <x v="8"/>
    <n v="114418"/>
    <n v="106075"/>
    <n v="56771"/>
    <n v="162846"/>
  </r>
  <r>
    <x v="14"/>
    <x v="1"/>
    <x v="9"/>
    <n v="81060"/>
    <n v="76051"/>
    <n v="52530"/>
    <n v="128581"/>
  </r>
  <r>
    <x v="14"/>
    <x v="1"/>
    <x v="10"/>
    <n v="183077"/>
    <n v="168059"/>
    <n v="64615"/>
    <n v="232674"/>
  </r>
  <r>
    <x v="15"/>
    <x v="0"/>
    <x v="0"/>
    <n v="59375"/>
    <n v="58709"/>
    <n v="50618"/>
    <n v="109327"/>
  </r>
  <r>
    <x v="15"/>
    <x v="0"/>
    <x v="1"/>
    <n v="70228"/>
    <n v="68680"/>
    <n v="51558"/>
    <n v="120238"/>
  </r>
  <r>
    <x v="15"/>
    <x v="0"/>
    <x v="2"/>
    <n v="77438"/>
    <n v="74743"/>
    <n v="52183"/>
    <n v="126926"/>
  </r>
  <r>
    <x v="15"/>
    <x v="0"/>
    <x v="3"/>
    <n v="68408"/>
    <n v="65368"/>
    <n v="51380"/>
    <n v="116748"/>
  </r>
  <r>
    <x v="15"/>
    <x v="0"/>
    <x v="4"/>
    <n v="53500"/>
    <n v="52969"/>
    <n v="50263"/>
    <n v="103232"/>
  </r>
  <r>
    <x v="15"/>
    <x v="1"/>
    <x v="5"/>
    <n v="98153"/>
    <n v="89404"/>
    <n v="54344"/>
    <n v="143748"/>
  </r>
  <r>
    <x v="15"/>
    <x v="1"/>
    <x v="6"/>
    <n v="345618"/>
    <n v="298826"/>
    <n v="91843"/>
    <n v="390669"/>
  </r>
  <r>
    <x v="15"/>
    <x v="0"/>
    <x v="7"/>
    <n v="68012"/>
    <n v="67011"/>
    <n v="51303"/>
    <n v="118314"/>
  </r>
  <r>
    <x v="15"/>
    <x v="1"/>
    <x v="8"/>
    <n v="109339"/>
    <n v="101818"/>
    <n v="56028"/>
    <n v="157846"/>
  </r>
  <r>
    <x v="15"/>
    <x v="1"/>
    <x v="9"/>
    <n v="77289"/>
    <n v="72378"/>
    <n v="52356"/>
    <n v="124734"/>
  </r>
  <r>
    <x v="15"/>
    <x v="1"/>
    <x v="10"/>
    <n v="175347"/>
    <n v="162320"/>
    <n v="63695"/>
    <n v="226015"/>
  </r>
  <r>
    <x v="16"/>
    <x v="0"/>
    <x v="0"/>
    <n v="58734"/>
    <n v="58084"/>
    <n v="50537"/>
    <n v="108621"/>
  </r>
  <r>
    <x v="16"/>
    <x v="0"/>
    <x v="1"/>
    <n v="72104"/>
    <n v="68357"/>
    <n v="51426"/>
    <n v="119783"/>
  </r>
  <r>
    <x v="16"/>
    <x v="0"/>
    <x v="2"/>
    <n v="77068"/>
    <n v="74649"/>
    <n v="52110"/>
    <n v="126759"/>
  </r>
  <r>
    <x v="16"/>
    <x v="0"/>
    <x v="3"/>
    <n v="66546"/>
    <n v="64877"/>
    <n v="51208"/>
    <n v="116085"/>
  </r>
  <r>
    <x v="16"/>
    <x v="0"/>
    <x v="4"/>
    <n v="53753"/>
    <n v="53248"/>
    <n v="50252"/>
    <n v="103500"/>
  </r>
  <r>
    <x v="16"/>
    <x v="1"/>
    <x v="5"/>
    <n v="101479"/>
    <n v="91737"/>
    <n v="54525"/>
    <n v="146262"/>
  </r>
  <r>
    <x v="16"/>
    <x v="1"/>
    <x v="6"/>
    <n v="340298"/>
    <n v="293084"/>
    <n v="90774"/>
    <n v="383858"/>
  </r>
  <r>
    <x v="16"/>
    <x v="0"/>
    <x v="7"/>
    <n v="69019"/>
    <n v="68052"/>
    <n v="51291"/>
    <n v="119343"/>
  </r>
  <r>
    <x v="16"/>
    <x v="1"/>
    <x v="8"/>
    <n v="114231"/>
    <n v="105586"/>
    <n v="56284"/>
    <n v="161870"/>
  </r>
  <r>
    <x v="16"/>
    <x v="1"/>
    <x v="9"/>
    <n v="75987"/>
    <n v="71429"/>
    <n v="52089"/>
    <n v="123518"/>
  </r>
  <r>
    <x v="16"/>
    <x v="1"/>
    <x v="10"/>
    <n v="171825"/>
    <n v="158752"/>
    <n v="63091"/>
    <n v="221843"/>
  </r>
  <r>
    <x v="17"/>
    <x v="0"/>
    <x v="0"/>
    <n v="57226"/>
    <n v="56641"/>
    <n v="50421"/>
    <n v="107062"/>
  </r>
  <r>
    <x v="17"/>
    <x v="0"/>
    <x v="1"/>
    <n v="65448"/>
    <n v="64117"/>
    <n v="51032"/>
    <n v="115149"/>
  </r>
  <r>
    <x v="17"/>
    <x v="0"/>
    <x v="2"/>
    <n v="73960"/>
    <n v="71334"/>
    <n v="51764"/>
    <n v="123098"/>
  </r>
  <r>
    <x v="17"/>
    <x v="0"/>
    <x v="3"/>
    <n v="65017"/>
    <n v="63568"/>
    <n v="51032"/>
    <n v="114600"/>
  </r>
  <r>
    <x v="17"/>
    <x v="0"/>
    <x v="4"/>
    <n v="52879"/>
    <n v="52445"/>
    <n v="50181"/>
    <n v="102626"/>
  </r>
  <r>
    <x v="17"/>
    <x v="1"/>
    <x v="5"/>
    <n v="98658"/>
    <n v="88368"/>
    <n v="54091"/>
    <n v="142459"/>
  </r>
  <r>
    <x v="17"/>
    <x v="1"/>
    <x v="6"/>
    <n v="313220"/>
    <n v="265838"/>
    <n v="85983"/>
    <n v="351821"/>
  </r>
  <r>
    <x v="17"/>
    <x v="0"/>
    <x v="7"/>
    <n v="66908"/>
    <n v="66034"/>
    <n v="51145"/>
    <n v="117179"/>
  </r>
  <r>
    <x v="17"/>
    <x v="1"/>
    <x v="8"/>
    <n v="110346"/>
    <n v="101513"/>
    <n v="55776"/>
    <n v="157289"/>
  </r>
  <r>
    <x v="17"/>
    <x v="1"/>
    <x v="9"/>
    <n v="72500"/>
    <n v="68375"/>
    <n v="51605"/>
    <n v="119980"/>
  </r>
  <r>
    <x v="17"/>
    <x v="1"/>
    <x v="10"/>
    <n v="161428"/>
    <n v="147686"/>
    <n v="61883"/>
    <n v="209569"/>
  </r>
  <r>
    <x v="18"/>
    <x v="0"/>
    <x v="0"/>
    <n v="56412"/>
    <n v="56042"/>
    <n v="50339"/>
    <n v="106381"/>
  </r>
  <r>
    <x v="18"/>
    <x v="0"/>
    <x v="1"/>
    <n v="64715"/>
    <n v="63825"/>
    <n v="50940"/>
    <n v="114765"/>
  </r>
  <r>
    <x v="18"/>
    <x v="0"/>
    <x v="2"/>
    <n v="74544"/>
    <n v="72977"/>
    <n v="51777"/>
    <n v="124754"/>
  </r>
  <r>
    <x v="18"/>
    <x v="0"/>
    <x v="3"/>
    <n v="63728"/>
    <n v="62848"/>
    <n v="50919"/>
    <n v="113767"/>
  </r>
  <r>
    <x v="18"/>
    <x v="0"/>
    <x v="4"/>
    <n v="52604"/>
    <n v="52319"/>
    <n v="50162"/>
    <n v="102481"/>
  </r>
  <r>
    <x v="18"/>
    <x v="1"/>
    <x v="5"/>
    <n v="96065"/>
    <n v="88555"/>
    <n v="53928"/>
    <n v="142483"/>
  </r>
  <r>
    <x v="18"/>
    <x v="1"/>
    <x v="6"/>
    <n v="292387"/>
    <n v="256859"/>
    <n v="84391"/>
    <n v="341250"/>
  </r>
  <r>
    <x v="18"/>
    <x v="0"/>
    <x v="7"/>
    <n v="67550"/>
    <n v="66943"/>
    <n v="51125"/>
    <n v="118068"/>
  </r>
  <r>
    <x v="18"/>
    <x v="1"/>
    <x v="8"/>
    <n v="111536"/>
    <n v="104772"/>
    <n v="55918"/>
    <n v="160690"/>
  </r>
  <r>
    <x v="18"/>
    <x v="1"/>
    <x v="9"/>
    <n v="70774"/>
    <n v="67827"/>
    <n v="51469"/>
    <n v="119296"/>
  </r>
  <r>
    <x v="18"/>
    <x v="1"/>
    <x v="10"/>
    <n v="151169"/>
    <n v="141234"/>
    <n v="60240"/>
    <n v="201474"/>
  </r>
  <r>
    <x v="19"/>
    <x v="0"/>
    <x v="0"/>
    <n v="54491"/>
    <n v="54220"/>
    <n v="50230"/>
    <n v="104450"/>
  </r>
  <r>
    <x v="19"/>
    <x v="0"/>
    <x v="1"/>
    <n v="59670"/>
    <n v="58966"/>
    <n v="50541"/>
    <n v="109507"/>
  </r>
  <r>
    <x v="19"/>
    <x v="0"/>
    <x v="2"/>
    <n v="68470"/>
    <n v="67192"/>
    <n v="51215"/>
    <n v="118407"/>
  </r>
  <r>
    <x v="19"/>
    <x v="0"/>
    <x v="3"/>
    <n v="58990"/>
    <n v="58283"/>
    <n v="50547"/>
    <n v="108830"/>
  </r>
  <r>
    <x v="19"/>
    <x v="0"/>
    <x v="4"/>
    <n v="51525"/>
    <n v="51281"/>
    <n v="50084"/>
    <n v="101365"/>
  </r>
  <r>
    <x v="19"/>
    <x v="1"/>
    <x v="5"/>
    <n v="90932"/>
    <n v="83012"/>
    <n v="53358"/>
    <n v="136370"/>
  </r>
  <r>
    <x v="19"/>
    <x v="1"/>
    <x v="6"/>
    <n v="246080"/>
    <n v="213621"/>
    <n v="74900"/>
    <n v="288521"/>
  </r>
  <r>
    <x v="19"/>
    <x v="0"/>
    <x v="7"/>
    <n v="61001"/>
    <n v="60512"/>
    <n v="50672"/>
    <n v="111184"/>
  </r>
  <r>
    <x v="19"/>
    <x v="1"/>
    <x v="8"/>
    <n v="107125"/>
    <n v="99980"/>
    <n v="55261"/>
    <n v="155241"/>
  </r>
  <r>
    <x v="19"/>
    <x v="1"/>
    <x v="9"/>
    <n v="65704"/>
    <n v="63155"/>
    <n v="50985"/>
    <n v="114140"/>
  </r>
  <r>
    <x v="19"/>
    <x v="1"/>
    <x v="10"/>
    <n v="125047"/>
    <n v="116438"/>
    <n v="56352"/>
    <n v="172790"/>
  </r>
  <r>
    <x v="20"/>
    <x v="0"/>
    <x v="0"/>
    <n v="54050"/>
    <n v="53607"/>
    <n v="50208"/>
    <n v="103815"/>
  </r>
  <r>
    <x v="20"/>
    <x v="0"/>
    <x v="1"/>
    <n v="58811"/>
    <n v="57684"/>
    <n v="50514"/>
    <n v="108198"/>
  </r>
  <r>
    <x v="20"/>
    <x v="0"/>
    <x v="2"/>
    <n v="66477"/>
    <n v="64405"/>
    <n v="51101"/>
    <n v="115506"/>
  </r>
  <r>
    <x v="20"/>
    <x v="0"/>
    <x v="3"/>
    <n v="58917"/>
    <n v="57743"/>
    <n v="50575"/>
    <n v="108318"/>
  </r>
  <r>
    <x v="20"/>
    <x v="0"/>
    <x v="4"/>
    <n v="51462"/>
    <n v="51099"/>
    <n v="50084"/>
    <n v="101183"/>
  </r>
  <r>
    <x v="20"/>
    <x v="1"/>
    <x v="5"/>
    <n v="106988"/>
    <n v="90823"/>
    <n v="55073"/>
    <n v="145896"/>
  </r>
  <r>
    <x v="20"/>
    <x v="1"/>
    <x v="6"/>
    <n v="264337"/>
    <n v="208867"/>
    <n v="78035"/>
    <n v="286902"/>
  </r>
  <r>
    <x v="20"/>
    <x v="0"/>
    <x v="7"/>
    <n v="58820"/>
    <n v="58020"/>
    <n v="50551"/>
    <n v="108571"/>
  </r>
  <r>
    <x v="20"/>
    <x v="1"/>
    <x v="8"/>
    <n v="131511"/>
    <n v="115172"/>
    <n v="59359"/>
    <n v="174531"/>
  </r>
  <r>
    <x v="20"/>
    <x v="1"/>
    <x v="9"/>
    <n v="66919"/>
    <n v="63208"/>
    <n v="51191"/>
    <n v="114399"/>
  </r>
  <r>
    <x v="20"/>
    <x v="1"/>
    <x v="10"/>
    <n v="122301"/>
    <n v="108598"/>
    <n v="56514"/>
    <n v="165112"/>
  </r>
  <r>
    <x v="21"/>
    <x v="0"/>
    <x v="0"/>
    <n v="56488"/>
    <n v="55870"/>
    <n v="50414"/>
    <n v="106284"/>
  </r>
  <r>
    <x v="21"/>
    <x v="0"/>
    <x v="1"/>
    <n v="63510"/>
    <n v="61954"/>
    <n v="51054"/>
    <n v="113008"/>
  </r>
  <r>
    <x v="21"/>
    <x v="0"/>
    <x v="2"/>
    <n v="68973"/>
    <n v="66141"/>
    <n v="51586"/>
    <n v="117727"/>
  </r>
  <r>
    <x v="21"/>
    <x v="0"/>
    <x v="3"/>
    <n v="65455"/>
    <n v="63769"/>
    <n v="51342"/>
    <n v="115111"/>
  </r>
  <r>
    <x v="21"/>
    <x v="0"/>
    <x v="4"/>
    <n v="52111"/>
    <n v="51627"/>
    <n v="50172"/>
    <n v="101799"/>
  </r>
  <r>
    <x v="21"/>
    <x v="1"/>
    <x v="5"/>
    <n v="104793"/>
    <n v="88473"/>
    <n v="55333"/>
    <n v="143806"/>
  </r>
  <r>
    <x v="21"/>
    <x v="1"/>
    <x v="6"/>
    <n v="310835"/>
    <n v="234022"/>
    <n v="90169"/>
    <n v="324191"/>
  </r>
  <r>
    <x v="21"/>
    <x v="0"/>
    <x v="7"/>
    <n v="60773"/>
    <n v="59734"/>
    <n v="50832"/>
    <n v="110566"/>
  </r>
  <r>
    <x v="21"/>
    <x v="1"/>
    <x v="8"/>
    <n v="129088"/>
    <n v="110487"/>
    <n v="59640"/>
    <n v="170127"/>
  </r>
  <r>
    <x v="21"/>
    <x v="1"/>
    <x v="9"/>
    <n v="67628"/>
    <n v="63113"/>
    <n v="51491"/>
    <n v="114604"/>
  </r>
  <r>
    <x v="21"/>
    <x v="1"/>
    <x v="10"/>
    <n v="145778"/>
    <n v="127021"/>
    <n v="61370"/>
    <n v="188391"/>
  </r>
  <r>
    <x v="22"/>
    <x v="0"/>
    <x v="0"/>
    <n v="58102"/>
    <n v="57566"/>
    <n v="50523"/>
    <n v="108089"/>
  </r>
  <r>
    <x v="22"/>
    <x v="0"/>
    <x v="1"/>
    <n v="68720"/>
    <n v="67441"/>
    <n v="51424"/>
    <n v="118865"/>
  </r>
  <r>
    <x v="22"/>
    <x v="0"/>
    <x v="2"/>
    <n v="76331"/>
    <n v="73733"/>
    <n v="51994"/>
    <n v="125727"/>
  </r>
  <r>
    <x v="22"/>
    <x v="0"/>
    <x v="3"/>
    <n v="78207"/>
    <n v="76873"/>
    <n v="51717"/>
    <n v="128590"/>
  </r>
  <r>
    <x v="22"/>
    <x v="0"/>
    <x v="4"/>
    <n v="52921"/>
    <n v="52466"/>
    <n v="50237"/>
    <n v="102703"/>
  </r>
  <r>
    <x v="22"/>
    <x v="1"/>
    <x v="5"/>
    <n v="107154"/>
    <n v="95132"/>
    <n v="55234"/>
    <n v="150366"/>
  </r>
  <r>
    <x v="22"/>
    <x v="1"/>
    <x v="6"/>
    <n v="331462"/>
    <n v="277198"/>
    <n v="91547"/>
    <n v="368745"/>
  </r>
  <r>
    <x v="22"/>
    <x v="0"/>
    <x v="7"/>
    <n v="65790"/>
    <n v="64939"/>
    <n v="51034"/>
    <n v="115973"/>
  </r>
  <r>
    <x v="22"/>
    <x v="1"/>
    <x v="8"/>
    <n v="131253"/>
    <n v="119755"/>
    <n v="58917"/>
    <n v="178672"/>
  </r>
  <r>
    <x v="22"/>
    <x v="1"/>
    <x v="9"/>
    <n v="71179"/>
    <n v="67185"/>
    <n v="51702"/>
    <n v="118887"/>
  </r>
  <r>
    <x v="22"/>
    <x v="1"/>
    <x v="10"/>
    <n v="168823"/>
    <n v="155619"/>
    <n v="62982"/>
    <n v="218601"/>
  </r>
  <r>
    <x v="23"/>
    <x v="0"/>
    <x v="0"/>
    <n v="57812"/>
    <n v="57249"/>
    <n v="50492"/>
    <n v="107741"/>
  </r>
  <r>
    <x v="23"/>
    <x v="0"/>
    <x v="1"/>
    <n v="70517"/>
    <n v="69106"/>
    <n v="51596"/>
    <n v="120702"/>
  </r>
  <r>
    <x v="23"/>
    <x v="0"/>
    <x v="2"/>
    <n v="75531"/>
    <n v="73555"/>
    <n v="51996"/>
    <n v="125551"/>
  </r>
  <r>
    <x v="23"/>
    <x v="0"/>
    <x v="3"/>
    <n v="80190"/>
    <n v="78782"/>
    <n v="51814"/>
    <n v="130596"/>
  </r>
  <r>
    <x v="23"/>
    <x v="0"/>
    <x v="4"/>
    <n v="53676"/>
    <n v="52765"/>
    <n v="50240"/>
    <n v="103005"/>
  </r>
  <r>
    <x v="23"/>
    <x v="1"/>
    <x v="5"/>
    <n v="101021"/>
    <n v="90612"/>
    <n v="54395"/>
    <n v="145007"/>
  </r>
  <r>
    <x v="23"/>
    <x v="1"/>
    <x v="6"/>
    <n v="320090"/>
    <n v="269081"/>
    <n v="87070"/>
    <n v="356151"/>
  </r>
  <r>
    <x v="23"/>
    <x v="0"/>
    <x v="7"/>
    <n v="67039"/>
    <n v="66237"/>
    <n v="51157"/>
    <n v="117394"/>
  </r>
  <r>
    <x v="23"/>
    <x v="1"/>
    <x v="8"/>
    <n v="124262"/>
    <n v="114731"/>
    <n v="57489"/>
    <n v="172220"/>
  </r>
  <r>
    <x v="23"/>
    <x v="1"/>
    <x v="9"/>
    <n v="70852"/>
    <n v="66814"/>
    <n v="51728"/>
    <n v="118542"/>
  </r>
  <r>
    <x v="23"/>
    <x v="1"/>
    <x v="10"/>
    <n v="174033"/>
    <n v="160698"/>
    <n v="63305"/>
    <n v="224003"/>
  </r>
  <r>
    <x v="24"/>
    <x v="0"/>
    <x v="0"/>
    <n v="57964"/>
    <n v="57372"/>
    <n v="50513"/>
    <n v="107885"/>
  </r>
  <r>
    <x v="24"/>
    <x v="0"/>
    <x v="1"/>
    <n v="72340"/>
    <n v="70811"/>
    <n v="51817"/>
    <n v="122628"/>
  </r>
  <r>
    <x v="24"/>
    <x v="0"/>
    <x v="2"/>
    <n v="75693"/>
    <n v="73650"/>
    <n v="51986"/>
    <n v="125636"/>
  </r>
  <r>
    <x v="24"/>
    <x v="0"/>
    <x v="3"/>
    <n v="79327"/>
    <n v="77879"/>
    <n v="51959"/>
    <n v="129838"/>
  </r>
  <r>
    <x v="24"/>
    <x v="0"/>
    <x v="4"/>
    <n v="53063"/>
    <n v="52591"/>
    <n v="50244"/>
    <n v="102835"/>
  </r>
  <r>
    <x v="24"/>
    <x v="1"/>
    <x v="5"/>
    <n v="95722"/>
    <n v="86823"/>
    <n v="53873"/>
    <n v="140696"/>
  </r>
  <r>
    <x v="24"/>
    <x v="1"/>
    <x v="6"/>
    <n v="295431"/>
    <n v="249065"/>
    <n v="85571"/>
    <n v="334636"/>
  </r>
  <r>
    <x v="24"/>
    <x v="0"/>
    <x v="7"/>
    <n v="66752"/>
    <n v="65935"/>
    <n v="51198"/>
    <n v="117133"/>
  </r>
  <r>
    <x v="24"/>
    <x v="1"/>
    <x v="8"/>
    <n v="108253"/>
    <n v="100619"/>
    <n v="55536"/>
    <n v="156155"/>
  </r>
  <r>
    <x v="24"/>
    <x v="1"/>
    <x v="9"/>
    <n v="70539"/>
    <n v="66553"/>
    <n v="51747"/>
    <n v="118300"/>
  </r>
  <r>
    <x v="24"/>
    <x v="1"/>
    <x v="10"/>
    <n v="177502"/>
    <n v="163823"/>
    <n v="64360"/>
    <n v="228183"/>
  </r>
  <r>
    <x v="25"/>
    <x v="0"/>
    <x v="0"/>
    <n v="57379"/>
    <n v="56817"/>
    <n v="50470"/>
    <n v="107287"/>
  </r>
  <r>
    <x v="25"/>
    <x v="0"/>
    <x v="1"/>
    <n v="66443"/>
    <n v="65203"/>
    <n v="51204"/>
    <n v="116407"/>
  </r>
  <r>
    <x v="25"/>
    <x v="0"/>
    <x v="2"/>
    <n v="73504"/>
    <n v="71639"/>
    <n v="51790"/>
    <n v="123429"/>
  </r>
  <r>
    <x v="25"/>
    <x v="0"/>
    <x v="3"/>
    <n v="68408"/>
    <n v="67133"/>
    <n v="51312"/>
    <n v="118445"/>
  </r>
  <r>
    <x v="25"/>
    <x v="0"/>
    <x v="4"/>
    <n v="52897"/>
    <n v="52471"/>
    <n v="50197"/>
    <n v="102668"/>
  </r>
  <r>
    <x v="25"/>
    <x v="1"/>
    <x v="5"/>
    <n v="93136"/>
    <n v="84912"/>
    <n v="53575"/>
    <n v="138487"/>
  </r>
  <r>
    <x v="25"/>
    <x v="1"/>
    <x v="6"/>
    <n v="288421"/>
    <n v="242255"/>
    <n v="84953"/>
    <n v="327208"/>
  </r>
  <r>
    <x v="25"/>
    <x v="0"/>
    <x v="7"/>
    <n v="65280"/>
    <n v="64539"/>
    <n v="51062"/>
    <n v="115601"/>
  </r>
  <r>
    <x v="25"/>
    <x v="1"/>
    <x v="8"/>
    <n v="106543"/>
    <n v="98974"/>
    <n v="55464"/>
    <n v="154438"/>
  </r>
  <r>
    <x v="25"/>
    <x v="1"/>
    <x v="9"/>
    <n v="69681"/>
    <n v="65908"/>
    <n v="51607"/>
    <n v="117515"/>
  </r>
  <r>
    <x v="25"/>
    <x v="1"/>
    <x v="10"/>
    <n v="152837"/>
    <n v="140841"/>
    <n v="60535"/>
    <n v="201376"/>
  </r>
  <r>
    <x v="26"/>
    <x v="0"/>
    <x v="0"/>
    <n v="57882"/>
    <n v="57292"/>
    <n v="50525"/>
    <n v="107817"/>
  </r>
  <r>
    <x v="26"/>
    <x v="0"/>
    <x v="1"/>
    <n v="68443"/>
    <n v="67200"/>
    <n v="51400"/>
    <n v="118600"/>
  </r>
  <r>
    <x v="26"/>
    <x v="0"/>
    <x v="2"/>
    <n v="75731"/>
    <n v="73828"/>
    <n v="52048"/>
    <n v="125876"/>
  </r>
  <r>
    <x v="26"/>
    <x v="0"/>
    <x v="3"/>
    <n v="69498"/>
    <n v="67726"/>
    <n v="51350"/>
    <n v="119076"/>
  </r>
  <r>
    <x v="26"/>
    <x v="0"/>
    <x v="4"/>
    <n v="53177"/>
    <n v="52731"/>
    <n v="50248"/>
    <n v="102979"/>
  </r>
  <r>
    <x v="26"/>
    <x v="1"/>
    <x v="5"/>
    <n v="97543"/>
    <n v="88667"/>
    <n v="54236"/>
    <n v="142903"/>
  </r>
  <r>
    <x v="26"/>
    <x v="1"/>
    <x v="6"/>
    <n v="300507"/>
    <n v="254563"/>
    <n v="87844"/>
    <n v="342407"/>
  </r>
  <r>
    <x v="26"/>
    <x v="0"/>
    <x v="7"/>
    <n v="67020"/>
    <n v="66224"/>
    <n v="51236"/>
    <n v="117460"/>
  </r>
  <r>
    <x v="26"/>
    <x v="1"/>
    <x v="8"/>
    <n v="114373"/>
    <n v="106320"/>
    <n v="56701"/>
    <n v="163021"/>
  </r>
  <r>
    <x v="26"/>
    <x v="1"/>
    <x v="9"/>
    <n v="70442"/>
    <n v="66684"/>
    <n v="51820"/>
    <n v="118504"/>
  </r>
  <r>
    <x v="26"/>
    <x v="1"/>
    <x v="10"/>
    <n v="159500"/>
    <n v="148270"/>
    <n v="62136"/>
    <n v="210406"/>
  </r>
  <r>
    <x v="27"/>
    <x v="0"/>
    <x v="0"/>
    <n v="57996"/>
    <n v="57445"/>
    <n v="50522"/>
    <n v="107967"/>
  </r>
  <r>
    <x v="27"/>
    <x v="0"/>
    <x v="1"/>
    <n v="67108"/>
    <n v="65902"/>
    <n v="51324"/>
    <n v="117226"/>
  </r>
  <r>
    <x v="27"/>
    <x v="0"/>
    <x v="2"/>
    <n v="74826"/>
    <n v="72995"/>
    <n v="51890"/>
    <n v="124885"/>
  </r>
  <r>
    <x v="27"/>
    <x v="0"/>
    <x v="3"/>
    <n v="69083"/>
    <n v="67916"/>
    <n v="51299"/>
    <n v="119215"/>
  </r>
  <r>
    <x v="27"/>
    <x v="0"/>
    <x v="4"/>
    <n v="52857"/>
    <n v="52454"/>
    <n v="50218"/>
    <n v="102672"/>
  </r>
  <r>
    <x v="27"/>
    <x v="1"/>
    <x v="5"/>
    <n v="92166"/>
    <n v="84513"/>
    <n v="53667"/>
    <n v="138180"/>
  </r>
  <r>
    <x v="27"/>
    <x v="1"/>
    <x v="6"/>
    <n v="289605"/>
    <n v="246191"/>
    <n v="85455"/>
    <n v="331646"/>
  </r>
  <r>
    <x v="27"/>
    <x v="0"/>
    <x v="7"/>
    <n v="65695"/>
    <n v="64923"/>
    <n v="51124"/>
    <n v="116047"/>
  </r>
  <r>
    <x v="27"/>
    <x v="1"/>
    <x v="8"/>
    <n v="108551"/>
    <n v="101574"/>
    <n v="55634"/>
    <n v="157208"/>
  </r>
  <r>
    <x v="27"/>
    <x v="1"/>
    <x v="9"/>
    <n v="69874"/>
    <n v="66222"/>
    <n v="51814"/>
    <n v="118036"/>
  </r>
  <r>
    <x v="27"/>
    <x v="1"/>
    <x v="10"/>
    <n v="151475"/>
    <n v="141065"/>
    <n v="61159"/>
    <n v="202224"/>
  </r>
  <r>
    <x v="28"/>
    <x v="0"/>
    <x v="0"/>
    <n v="58498"/>
    <n v="57966"/>
    <n v="50600"/>
    <n v="108566"/>
  </r>
  <r>
    <x v="28"/>
    <x v="0"/>
    <x v="1"/>
    <n v="66482"/>
    <n v="65318"/>
    <n v="51285"/>
    <n v="116603"/>
  </r>
  <r>
    <x v="28"/>
    <x v="0"/>
    <x v="2"/>
    <n v="73821"/>
    <n v="72039"/>
    <n v="51875"/>
    <n v="123914"/>
  </r>
  <r>
    <x v="28"/>
    <x v="0"/>
    <x v="3"/>
    <n v="72753"/>
    <n v="71632"/>
    <n v="51347"/>
    <n v="122979"/>
  </r>
  <r>
    <x v="28"/>
    <x v="0"/>
    <x v="4"/>
    <n v="52630"/>
    <n v="52236"/>
    <n v="50204"/>
    <n v="102440"/>
  </r>
  <r>
    <x v="28"/>
    <x v="1"/>
    <x v="5"/>
    <n v="89148"/>
    <n v="81571"/>
    <n v="53254"/>
    <n v="134825"/>
  </r>
  <r>
    <x v="28"/>
    <x v="1"/>
    <x v="6"/>
    <n v="277948"/>
    <n v="235870"/>
    <n v="83461"/>
    <n v="319331"/>
  </r>
  <r>
    <x v="28"/>
    <x v="0"/>
    <x v="7"/>
    <n v="63955"/>
    <n v="63188"/>
    <n v="50962"/>
    <n v="114150"/>
  </r>
  <r>
    <x v="28"/>
    <x v="1"/>
    <x v="8"/>
    <n v="104033"/>
    <n v="97439"/>
    <n v="55076"/>
    <n v="152515"/>
  </r>
  <r>
    <x v="28"/>
    <x v="1"/>
    <x v="9"/>
    <n v="70370"/>
    <n v="66310"/>
    <n v="51784"/>
    <n v="118094"/>
  </r>
  <r>
    <x v="28"/>
    <x v="1"/>
    <x v="10"/>
    <n v="151591"/>
    <n v="140564"/>
    <n v="60944"/>
    <n v="201508"/>
  </r>
  <r>
    <x v="29"/>
    <x v="0"/>
    <x v="0"/>
    <n v="59187"/>
    <n v="58630"/>
    <n v="50636"/>
    <n v="109266"/>
  </r>
  <r>
    <x v="29"/>
    <x v="0"/>
    <x v="1"/>
    <n v="66385"/>
    <n v="65207"/>
    <n v="51271"/>
    <n v="116478"/>
  </r>
  <r>
    <x v="29"/>
    <x v="0"/>
    <x v="2"/>
    <n v="73596"/>
    <n v="71805"/>
    <n v="51846"/>
    <n v="123651"/>
  </r>
  <r>
    <x v="29"/>
    <x v="0"/>
    <x v="3"/>
    <n v="67181"/>
    <n v="66064"/>
    <n v="51273"/>
    <n v="117337"/>
  </r>
  <r>
    <x v="29"/>
    <x v="0"/>
    <x v="4"/>
    <n v="53008"/>
    <n v="52600"/>
    <n v="50222"/>
    <n v="102822"/>
  </r>
  <r>
    <x v="29"/>
    <x v="1"/>
    <x v="5"/>
    <n v="89329"/>
    <n v="81979"/>
    <n v="53329"/>
    <n v="135308"/>
  </r>
  <r>
    <x v="29"/>
    <x v="1"/>
    <x v="6"/>
    <n v="273912"/>
    <n v="232473"/>
    <n v="83430"/>
    <n v="315903"/>
  </r>
  <r>
    <x v="29"/>
    <x v="0"/>
    <x v="7"/>
    <n v="63467"/>
    <n v="62683"/>
    <n v="50947"/>
    <n v="113630"/>
  </r>
  <r>
    <x v="29"/>
    <x v="1"/>
    <x v="8"/>
    <n v="103452"/>
    <n v="97104"/>
    <n v="54919"/>
    <n v="152023"/>
  </r>
  <r>
    <x v="29"/>
    <x v="1"/>
    <x v="9"/>
    <n v="69972"/>
    <n v="66222"/>
    <n v="51778"/>
    <n v="118000"/>
  </r>
  <r>
    <x v="29"/>
    <x v="1"/>
    <x v="10"/>
    <n v="149961"/>
    <n v="139291"/>
    <n v="60490"/>
    <n v="1997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7:J31" firstHeaderRow="1" firstDataRow="1" firstDataCol="1" rowPageCount="1" colPageCount="1"/>
  <pivotFields count="9">
    <pivotField numFmtId="164" showAll="0">
      <items count="15">
        <item x="0"/>
        <item x="1"/>
        <item x="2"/>
        <item x="3"/>
        <item x="4"/>
        <item x="5"/>
        <item x="6"/>
        <item x="7"/>
        <item x="8"/>
        <item x="9"/>
        <item x="10"/>
        <item x="11"/>
        <item x="12"/>
        <item x="13"/>
        <item t="default"/>
      </items>
    </pivotField>
    <pivotField axis="axisRow" showAll="0">
      <items count="3">
        <item x="1"/>
        <item x="0"/>
        <item t="default"/>
      </items>
    </pivotField>
    <pivotField axis="axisRow" showAll="0">
      <items count="12">
        <item x="0"/>
        <item x="9"/>
        <item x="3"/>
        <item x="8"/>
        <item x="6"/>
        <item x="7"/>
        <item x="4"/>
        <item x="1"/>
        <item x="5"/>
        <item x="10"/>
        <item x="2"/>
        <item t="default"/>
      </items>
    </pivotField>
    <pivotField showAll="0"/>
    <pivotField showAll="0"/>
    <pivotField showAll="0"/>
    <pivotField dataField="1" showAll="0"/>
    <pivotField showAll="0">
      <items count="7">
        <item sd="0" x="0"/>
        <item sd="0" x="1"/>
        <item sd="0" x="2"/>
        <item sd="0" x="3"/>
        <item sd="0" x="4"/>
        <item sd="0" x="5"/>
        <item t="default"/>
      </items>
    </pivotField>
    <pivotField axis="axisPage" showAll="0">
      <items count="6">
        <item sd="0" x="0"/>
        <item sd="0" x="1"/>
        <item sd="0" x="2"/>
        <item sd="0" x="3"/>
        <item sd="0" x="4"/>
        <item t="default"/>
      </items>
    </pivotField>
  </pivotFields>
  <rowFields count="2">
    <field x="1"/>
    <field x="2"/>
  </rowFields>
  <rowItems count="14">
    <i>
      <x/>
    </i>
    <i r="1">
      <x v="1"/>
    </i>
    <i r="1">
      <x v="3"/>
    </i>
    <i r="1">
      <x v="4"/>
    </i>
    <i r="1">
      <x v="8"/>
    </i>
    <i r="1">
      <x v="9"/>
    </i>
    <i>
      <x v="1"/>
    </i>
    <i r="1">
      <x/>
    </i>
    <i r="1">
      <x v="2"/>
    </i>
    <i r="1">
      <x v="5"/>
    </i>
    <i r="1">
      <x v="6"/>
    </i>
    <i r="1">
      <x v="7"/>
    </i>
    <i r="1">
      <x v="10"/>
    </i>
    <i t="grand">
      <x/>
    </i>
  </rowItems>
  <colItems count="1">
    <i/>
  </colItems>
  <pageFields count="1">
    <pageField fld="8" item="2" hier="-1"/>
  </pageFields>
  <dataFields count="1">
    <dataField name="Sum of sum of adview&amp;lea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N14" firstHeaderRow="1" firstDataRow="2" firstDataCol="1"/>
  <pivotFields count="7">
    <pivotField numFmtId="164" showAll="0">
      <items count="15">
        <item x="0"/>
        <item x="1"/>
        <item x="2"/>
        <item x="3"/>
        <item x="4"/>
        <item x="5"/>
        <item x="6"/>
        <item x="7"/>
        <item x="8"/>
        <item x="9"/>
        <item x="10"/>
        <item x="11"/>
        <item x="12"/>
        <item x="13"/>
        <item t="default"/>
      </items>
    </pivotField>
    <pivotField showAll="0"/>
    <pivotField showAll="0"/>
    <pivotField axis="axisRow" showAll="0">
      <items count="4">
        <item x="1"/>
        <item x="0"/>
        <item x="2"/>
        <item t="default"/>
      </items>
    </pivotField>
    <pivotField dataField="1" showAll="0"/>
    <pivotField axis="axisCol" showAll="0">
      <items count="7">
        <item sd="0" x="0"/>
        <item sd="0" x="1"/>
        <item sd="0" x="2"/>
        <item sd="0" x="3"/>
        <item sd="0" x="4"/>
        <item sd="0" x="5"/>
        <item t="default"/>
      </items>
    </pivotField>
    <pivotField axis="axisRow" showAll="0">
      <items count="5">
        <item sd="0" x="0"/>
        <item sd="0" x="1"/>
        <item sd="0" x="2"/>
        <item sd="0" x="3"/>
        <item t="default"/>
      </items>
    </pivotField>
  </pivotFields>
  <rowFields count="2">
    <field x="3"/>
    <field x="6"/>
  </rowFields>
  <rowItems count="10">
    <i>
      <x/>
    </i>
    <i r="1">
      <x v="1"/>
    </i>
    <i r="1">
      <x v="2"/>
    </i>
    <i>
      <x v="1"/>
    </i>
    <i r="1">
      <x v="1"/>
    </i>
    <i r="1">
      <x v="2"/>
    </i>
    <i>
      <x v="2"/>
    </i>
    <i r="1">
      <x v="1"/>
    </i>
    <i r="1">
      <x v="2"/>
    </i>
    <i t="grand">
      <x/>
    </i>
  </rowItems>
  <colFields count="1">
    <field x="5"/>
  </colFields>
  <colItems count="5">
    <i>
      <x v="1"/>
    </i>
    <i>
      <x v="2"/>
    </i>
    <i>
      <x v="3"/>
    </i>
    <i>
      <x v="4"/>
    </i>
    <i t="grand">
      <x/>
    </i>
  </colItems>
  <dataFields count="1">
    <dataField name="Sum of dau"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40" firstHeaderRow="1" firstDataRow="2" firstDataCol="1"/>
  <pivotFields count="6">
    <pivotField numFmtId="164" showAll="0">
      <items count="15">
        <item x="0"/>
        <item x="1"/>
        <item x="2"/>
        <item x="3"/>
        <item x="4"/>
        <item x="5"/>
        <item x="6"/>
        <item x="7"/>
        <item x="8"/>
        <item x="9"/>
        <item x="10"/>
        <item x="11"/>
        <item x="12"/>
        <item x="13"/>
        <item t="default"/>
      </items>
    </pivotField>
    <pivotField showAll="0"/>
    <pivotField axis="axisRow" showAll="0">
      <items count="10">
        <item x="3"/>
        <item x="1"/>
        <item x="4"/>
        <item x="0"/>
        <item x="7"/>
        <item x="8"/>
        <item x="6"/>
        <item x="5"/>
        <item x="2"/>
        <item t="default"/>
      </items>
    </pivotField>
    <pivotField dataField="1" showAll="0"/>
    <pivotField axis="axisCol"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2">
    <field x="2"/>
    <field x="5"/>
  </rowFields>
  <rowItems count="36">
    <i>
      <x/>
    </i>
    <i r="1">
      <x v="1"/>
    </i>
    <i r="1">
      <x v="2"/>
    </i>
    <i r="1">
      <x v="3"/>
    </i>
    <i>
      <x v="1"/>
    </i>
    <i r="1">
      <x v="1"/>
    </i>
    <i r="1">
      <x v="2"/>
    </i>
    <i r="1">
      <x v="3"/>
    </i>
    <i>
      <x v="2"/>
    </i>
    <i r="1">
      <x v="1"/>
    </i>
    <i r="1">
      <x v="2"/>
    </i>
    <i r="1">
      <x v="3"/>
    </i>
    <i>
      <x v="3"/>
    </i>
    <i r="1">
      <x v="1"/>
    </i>
    <i r="1">
      <x v="2"/>
    </i>
    <i r="1">
      <x v="3"/>
    </i>
    <i>
      <x v="4"/>
    </i>
    <i r="1">
      <x v="1"/>
    </i>
    <i r="1">
      <x v="2"/>
    </i>
    <i r="1">
      <x v="3"/>
    </i>
    <i>
      <x v="5"/>
    </i>
    <i r="1">
      <x v="1"/>
    </i>
    <i r="1">
      <x v="2"/>
    </i>
    <i>
      <x v="6"/>
    </i>
    <i r="1">
      <x v="1"/>
    </i>
    <i r="1">
      <x v="2"/>
    </i>
    <i r="1">
      <x v="3"/>
    </i>
    <i>
      <x v="7"/>
    </i>
    <i r="1">
      <x v="1"/>
    </i>
    <i r="1">
      <x v="2"/>
    </i>
    <i r="1">
      <x v="3"/>
    </i>
    <i>
      <x v="8"/>
    </i>
    <i r="1">
      <x v="1"/>
    </i>
    <i r="1">
      <x v="2"/>
    </i>
    <i r="1">
      <x v="3"/>
    </i>
    <i t="grand">
      <x/>
    </i>
  </rowItems>
  <colFields count="1">
    <field x="4"/>
  </colFields>
  <colItems count="5">
    <i>
      <x v="1"/>
    </i>
    <i>
      <x v="2"/>
    </i>
    <i>
      <x v="3"/>
    </i>
    <i>
      <x v="4"/>
    </i>
    <i t="grand">
      <x/>
    </i>
  </colItems>
  <dataFields count="1">
    <dataField name="Sum of dau"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1:M55" firstHeaderRow="1" firstDataRow="2" firstDataCol="1" rowPageCount="2" colPageCount="1"/>
  <pivotFields count="9">
    <pivotField axis="axisRow" numFmtId="164" showAll="0">
      <items count="15">
        <item x="0"/>
        <item x="1"/>
        <item x="2"/>
        <item x="3"/>
        <item x="4"/>
        <item x="5"/>
        <item x="6"/>
        <item x="7"/>
        <item x="8"/>
        <item x="9"/>
        <item x="10"/>
        <item x="11"/>
        <item x="12"/>
        <item x="13"/>
        <item t="default"/>
      </items>
    </pivotField>
    <pivotField axis="axisPage" showAll="0">
      <items count="3">
        <item x="1"/>
        <item x="0"/>
        <item t="default"/>
      </items>
    </pivotField>
    <pivotField axis="axisCol" showAll="0">
      <items count="12">
        <item x="0"/>
        <item x="9"/>
        <item x="3"/>
        <item x="8"/>
        <item x="6"/>
        <item x="7"/>
        <item x="4"/>
        <item x="1"/>
        <item x="5"/>
        <item x="10"/>
        <item x="2"/>
        <item t="default"/>
      </items>
    </pivotField>
    <pivotField showAll="0"/>
    <pivotField showAll="0"/>
    <pivotField showAll="0"/>
    <pivotField dataField="1" showAll="0"/>
    <pivotField showAll="0" defaultSubtotal="0">
      <items count="6">
        <item sd="0" x="0"/>
        <item sd="0" x="1"/>
        <item sd="0" x="2"/>
        <item sd="0" x="3"/>
        <item sd="0" x="4"/>
        <item sd="0" x="5"/>
      </items>
    </pivotField>
    <pivotField axis="axisPage" showAll="0" defaultSubtotal="0">
      <items count="5">
        <item sd="0" x="0"/>
        <item sd="0" x="1"/>
        <item sd="0" x="2"/>
        <item sd="0" x="3"/>
        <item sd="0" x="4"/>
      </items>
    </pivotField>
  </pivotFields>
  <rowFields count="1">
    <field x="0"/>
  </rowFields>
  <rowItems count="13">
    <i>
      <x v="1"/>
    </i>
    <i>
      <x v="2"/>
    </i>
    <i>
      <x v="3"/>
    </i>
    <i>
      <x v="4"/>
    </i>
    <i>
      <x v="5"/>
    </i>
    <i>
      <x v="6"/>
    </i>
    <i>
      <x v="7"/>
    </i>
    <i>
      <x v="8"/>
    </i>
    <i>
      <x v="9"/>
    </i>
    <i>
      <x v="10"/>
    </i>
    <i>
      <x v="11"/>
    </i>
    <i>
      <x v="12"/>
    </i>
    <i t="grand">
      <x/>
    </i>
  </rowItems>
  <colFields count="1">
    <field x="2"/>
  </colFields>
  <colItems count="12">
    <i>
      <x/>
    </i>
    <i>
      <x v="1"/>
    </i>
    <i>
      <x v="2"/>
    </i>
    <i>
      <x v="3"/>
    </i>
    <i>
      <x v="4"/>
    </i>
    <i>
      <x v="5"/>
    </i>
    <i>
      <x v="6"/>
    </i>
    <i>
      <x v="7"/>
    </i>
    <i>
      <x v="8"/>
    </i>
    <i>
      <x v="9"/>
    </i>
    <i>
      <x v="10"/>
    </i>
    <i t="grand">
      <x/>
    </i>
  </colItems>
  <pageFields count="2">
    <pageField fld="8" hier="-1"/>
    <pageField fld="1" hier="-1"/>
  </pageFields>
  <dataFields count="1">
    <dataField name="Sum of sum of adview&amp;lead" fld="6" baseField="0" baseItem="0"/>
  </dataFields>
  <chartFormats count="11">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1:E35" firstHeaderRow="1" firstDataRow="2" firstDataCol="1" rowPageCount="1" colPageCount="1"/>
  <pivotFields count="7">
    <pivotField axis="axisRow" numFmtId="164" showAll="0">
      <items count="15">
        <item x="0"/>
        <item x="1"/>
        <item x="2"/>
        <item x="3"/>
        <item x="4"/>
        <item x="5"/>
        <item x="6"/>
        <item x="7"/>
        <item x="8"/>
        <item x="9"/>
        <item x="10"/>
        <item x="11"/>
        <item x="12"/>
        <item x="13"/>
        <item t="default"/>
      </items>
    </pivotField>
    <pivotField showAll="0"/>
    <pivotField showAll="0"/>
    <pivotField axis="axisCol" showAll="0">
      <items count="4">
        <item x="1"/>
        <item x="0"/>
        <item x="2"/>
        <item t="default"/>
      </items>
    </pivotField>
    <pivotField dataField="1" showAll="0"/>
    <pivotField showAll="0" defaultSubtotal="0">
      <items count="6">
        <item sd="0" x="0"/>
        <item sd="0" x="1"/>
        <item sd="0" x="2"/>
        <item sd="0" x="3"/>
        <item sd="0" x="4"/>
        <item sd="0" x="5"/>
      </items>
    </pivotField>
    <pivotField axis="axisPage" showAll="0" defaultSubtotal="0">
      <items count="4">
        <item sd="0" x="0"/>
        <item sd="0" x="1"/>
        <item sd="0" x="2"/>
        <item sd="0" x="3"/>
      </items>
    </pivotField>
  </pivotFields>
  <rowFields count="1">
    <field x="0"/>
  </rowFields>
  <rowItems count="13">
    <i>
      <x v="1"/>
    </i>
    <i>
      <x v="2"/>
    </i>
    <i>
      <x v="3"/>
    </i>
    <i>
      <x v="4"/>
    </i>
    <i>
      <x v="5"/>
    </i>
    <i>
      <x v="6"/>
    </i>
    <i>
      <x v="7"/>
    </i>
    <i>
      <x v="8"/>
    </i>
    <i>
      <x v="9"/>
    </i>
    <i>
      <x v="10"/>
    </i>
    <i>
      <x v="11"/>
    </i>
    <i>
      <x v="12"/>
    </i>
    <i t="grand">
      <x/>
    </i>
  </rowItems>
  <colFields count="1">
    <field x="3"/>
  </colFields>
  <colItems count="4">
    <i>
      <x/>
    </i>
    <i>
      <x v="1"/>
    </i>
    <i>
      <x v="2"/>
    </i>
    <i t="grand">
      <x/>
    </i>
  </colItems>
  <pageFields count="1">
    <pageField fld="6" hier="-1"/>
  </pageFields>
  <dataFields count="1">
    <dataField name="Sum of dau" fld="4" baseField="0" baseItem="0"/>
  </dataFields>
  <chartFormats count="3">
    <chartFormat chart="0" format="3" series="1">
      <pivotArea type="data" outline="0" fieldPosition="0">
        <references count="2">
          <reference field="4294967294" count="1" selected="0">
            <x v="0"/>
          </reference>
          <reference field="3" count="1" selected="0">
            <x v="0"/>
          </reference>
        </references>
      </pivotArea>
    </chartFormat>
    <chartFormat chart="0" format="4" series="1">
      <pivotArea type="data" outline="0" fieldPosition="0">
        <references count="2">
          <reference field="4294967294" count="1" selected="0">
            <x v="0"/>
          </reference>
          <reference field="3" count="1" selected="0">
            <x v="1"/>
          </reference>
        </references>
      </pivotArea>
    </chartFormat>
    <chartFormat chart="0" format="5"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K17" firstHeaderRow="1" firstDataRow="2" firstDataCol="1" rowPageCount="1" colPageCount="1"/>
  <pivotFields count="6">
    <pivotField axis="axisRow" numFmtId="164" showAll="0">
      <items count="15">
        <item x="0"/>
        <item x="1"/>
        <item x="2"/>
        <item x="3"/>
        <item x="4"/>
        <item x="5"/>
        <item x="6"/>
        <item x="7"/>
        <item x="8"/>
        <item x="9"/>
        <item x="10"/>
        <item x="11"/>
        <item x="12"/>
        <item x="13"/>
        <item t="default"/>
      </items>
    </pivotField>
    <pivotField showAll="0"/>
    <pivotField axis="axisCol" showAll="0">
      <items count="10">
        <item x="3"/>
        <item x="1"/>
        <item x="4"/>
        <item x="0"/>
        <item x="7"/>
        <item x="8"/>
        <item x="6"/>
        <item x="5"/>
        <item x="2"/>
        <item t="default"/>
      </items>
    </pivotField>
    <pivotField dataField="1" showAll="0"/>
    <pivotField showAll="0" defaultSubtotal="0">
      <items count="6">
        <item sd="0" x="0"/>
        <item sd="0" x="1"/>
        <item sd="0" x="2"/>
        <item sd="0" x="3"/>
        <item sd="0" x="4"/>
        <item sd="0" x="5"/>
      </items>
    </pivotField>
    <pivotField axis="axisPage" showAll="0" defaultSubtotal="0">
      <items count="5">
        <item sd="0" x="0"/>
        <item sd="0" x="1"/>
        <item sd="0" x="2"/>
        <item sd="0" x="3"/>
        <item sd="0" x="4"/>
      </items>
    </pivotField>
  </pivotFields>
  <rowFields count="1">
    <field x="0"/>
  </rowFields>
  <rowItems count="13">
    <i>
      <x v="1"/>
    </i>
    <i>
      <x v="2"/>
    </i>
    <i>
      <x v="3"/>
    </i>
    <i>
      <x v="4"/>
    </i>
    <i>
      <x v="5"/>
    </i>
    <i>
      <x v="6"/>
    </i>
    <i>
      <x v="7"/>
    </i>
    <i>
      <x v="8"/>
    </i>
    <i>
      <x v="9"/>
    </i>
    <i>
      <x v="10"/>
    </i>
    <i>
      <x v="11"/>
    </i>
    <i>
      <x v="12"/>
    </i>
    <i t="grand">
      <x/>
    </i>
  </rowItems>
  <colFields count="1">
    <field x="2"/>
  </colFields>
  <colItems count="10">
    <i>
      <x/>
    </i>
    <i>
      <x v="1"/>
    </i>
    <i>
      <x v="2"/>
    </i>
    <i>
      <x v="3"/>
    </i>
    <i>
      <x v="4"/>
    </i>
    <i>
      <x v="5"/>
    </i>
    <i>
      <x v="6"/>
    </i>
    <i>
      <x v="7"/>
    </i>
    <i>
      <x v="8"/>
    </i>
    <i t="grand">
      <x/>
    </i>
  </colItems>
  <pageFields count="1">
    <pageField fld="5" item="2" hier="-1"/>
  </pageFields>
  <dataFields count="1">
    <dataField name="Sum of dau" fld="3" baseField="0" baseItem="0"/>
  </dataFields>
  <chartFormats count="5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0" format="3" series="1">
      <pivotArea type="data" outline="0" fieldPosition="0">
        <references count="2">
          <reference field="4294967294" count="1" selected="0">
            <x v="0"/>
          </reference>
          <reference field="0" count="1" selected="0">
            <x v="4"/>
          </reference>
        </references>
      </pivotArea>
    </chartFormat>
    <chartFormat chart="0" format="4" series="1">
      <pivotArea type="data" outline="0" fieldPosition="0">
        <references count="2">
          <reference field="4294967294" count="1" selected="0">
            <x v="0"/>
          </reference>
          <reference field="0" count="1" selected="0">
            <x v="5"/>
          </reference>
        </references>
      </pivotArea>
    </chartFormat>
    <chartFormat chart="0" format="5" series="1">
      <pivotArea type="data" outline="0" fieldPosition="0">
        <references count="2">
          <reference field="4294967294" count="1" selected="0">
            <x v="0"/>
          </reference>
          <reference field="0" count="1" selected="0">
            <x v="6"/>
          </reference>
        </references>
      </pivotArea>
    </chartFormat>
    <chartFormat chart="0" format="6" series="1">
      <pivotArea type="data" outline="0" fieldPosition="0">
        <references count="2">
          <reference field="4294967294" count="1" selected="0">
            <x v="0"/>
          </reference>
          <reference field="0" count="1" selected="0">
            <x v="7"/>
          </reference>
        </references>
      </pivotArea>
    </chartFormat>
    <chartFormat chart="0" format="7" series="1">
      <pivotArea type="data" outline="0" fieldPosition="0">
        <references count="2">
          <reference field="4294967294" count="1" selected="0">
            <x v="0"/>
          </reference>
          <reference field="0" count="1" selected="0">
            <x v="8"/>
          </reference>
        </references>
      </pivotArea>
    </chartFormat>
    <chartFormat chart="0" format="8" series="1">
      <pivotArea type="data" outline="0" fieldPosition="0">
        <references count="2">
          <reference field="4294967294" count="1" selected="0">
            <x v="0"/>
          </reference>
          <reference field="0" count="1" selected="0">
            <x v="9"/>
          </reference>
        </references>
      </pivotArea>
    </chartFormat>
    <chartFormat chart="0" format="9" series="1">
      <pivotArea type="data" outline="0" fieldPosition="0">
        <references count="2">
          <reference field="4294967294" count="1" selected="0">
            <x v="0"/>
          </reference>
          <reference field="0" count="1" selected="0">
            <x v="10"/>
          </reference>
        </references>
      </pivotArea>
    </chartFormat>
    <chartFormat chart="0" format="10" series="1">
      <pivotArea type="data" outline="0" fieldPosition="0">
        <references count="2">
          <reference field="4294967294" count="1" selected="0">
            <x v="0"/>
          </reference>
          <reference field="0" count="1" selected="0">
            <x v="11"/>
          </reference>
        </references>
      </pivotArea>
    </chartFormat>
    <chartFormat chart="0" format="11" series="1">
      <pivotArea type="data" outline="0" fieldPosition="0">
        <references count="2">
          <reference field="4294967294" count="1" selected="0">
            <x v="0"/>
          </reference>
          <reference field="0" count="1" selected="0">
            <x v="12"/>
          </reference>
        </references>
      </pivotArea>
    </chartFormat>
    <chartFormat chart="1" format="0" series="1">
      <pivotArea type="data" outline="0" fieldPosition="0">
        <references count="2">
          <reference field="4294967294" count="1" selected="0">
            <x v="0"/>
          </reference>
          <reference field="0" count="1" selected="0">
            <x v="1"/>
          </reference>
        </references>
      </pivotArea>
    </chartFormat>
    <chartFormat chart="1" format="1" series="1">
      <pivotArea type="data" outline="0" fieldPosition="0">
        <references count="2">
          <reference field="4294967294" count="1" selected="0">
            <x v="0"/>
          </reference>
          <reference field="0" count="1" selected="0">
            <x v="2"/>
          </reference>
        </references>
      </pivotArea>
    </chartFormat>
    <chartFormat chart="1" format="2" series="1">
      <pivotArea type="data" outline="0" fieldPosition="0">
        <references count="2">
          <reference field="4294967294" count="1" selected="0">
            <x v="0"/>
          </reference>
          <reference field="0" count="1" selected="0">
            <x v="3"/>
          </reference>
        </references>
      </pivotArea>
    </chartFormat>
    <chartFormat chart="1" format="3" series="1">
      <pivotArea type="data" outline="0" fieldPosition="0">
        <references count="2">
          <reference field="4294967294" count="1" selected="0">
            <x v="0"/>
          </reference>
          <reference field="0" count="1" selected="0">
            <x v="4"/>
          </reference>
        </references>
      </pivotArea>
    </chartFormat>
    <chartFormat chart="1" format="4" series="1">
      <pivotArea type="data" outline="0" fieldPosition="0">
        <references count="2">
          <reference field="4294967294" count="1" selected="0">
            <x v="0"/>
          </reference>
          <reference field="0" count="1" selected="0">
            <x v="5"/>
          </reference>
        </references>
      </pivotArea>
    </chartFormat>
    <chartFormat chart="1" format="5" series="1">
      <pivotArea type="data" outline="0" fieldPosition="0">
        <references count="2">
          <reference field="4294967294" count="1" selected="0">
            <x v="0"/>
          </reference>
          <reference field="0" count="1" selected="0">
            <x v="6"/>
          </reference>
        </references>
      </pivotArea>
    </chartFormat>
    <chartFormat chart="1" format="6" series="1">
      <pivotArea type="data" outline="0" fieldPosition="0">
        <references count="2">
          <reference field="4294967294" count="1" selected="0">
            <x v="0"/>
          </reference>
          <reference field="0" count="1" selected="0">
            <x v="7"/>
          </reference>
        </references>
      </pivotArea>
    </chartFormat>
    <chartFormat chart="1" format="7" series="1">
      <pivotArea type="data" outline="0" fieldPosition="0">
        <references count="2">
          <reference field="4294967294" count="1" selected="0">
            <x v="0"/>
          </reference>
          <reference field="0" count="1" selected="0">
            <x v="8"/>
          </reference>
        </references>
      </pivotArea>
    </chartFormat>
    <chartFormat chart="1" format="8" series="1">
      <pivotArea type="data" outline="0" fieldPosition="0">
        <references count="2">
          <reference field="4294967294" count="1" selected="0">
            <x v="0"/>
          </reference>
          <reference field="0" count="1" selected="0">
            <x v="9"/>
          </reference>
        </references>
      </pivotArea>
    </chartFormat>
    <chartFormat chart="1" format="9" series="1">
      <pivotArea type="data" outline="0" fieldPosition="0">
        <references count="2">
          <reference field="4294967294" count="1" selected="0">
            <x v="0"/>
          </reference>
          <reference field="0" count="1" selected="0">
            <x v="10"/>
          </reference>
        </references>
      </pivotArea>
    </chartFormat>
    <chartFormat chart="1" format="10" series="1">
      <pivotArea type="data" outline="0" fieldPosition="0">
        <references count="2">
          <reference field="4294967294" count="1" selected="0">
            <x v="0"/>
          </reference>
          <reference field="0" count="1" selected="0">
            <x v="11"/>
          </reference>
        </references>
      </pivotArea>
    </chartFormat>
    <chartFormat chart="1" format="11" series="1">
      <pivotArea type="data" outline="0" fieldPosition="0">
        <references count="2">
          <reference field="4294967294" count="1" selected="0">
            <x v="0"/>
          </reference>
          <reference field="0" count="1" selected="0">
            <x v="12"/>
          </reference>
        </references>
      </pivotArea>
    </chartFormat>
    <chartFormat chart="1" format="12" series="1">
      <pivotArea type="data" outline="0" fieldPosition="0">
        <references count="1">
          <reference field="4294967294" count="1" selected="0">
            <x v="0"/>
          </reference>
        </references>
      </pivotArea>
    </chartFormat>
    <chartFormat chart="1" format="13" series="1">
      <pivotArea type="data" outline="0" fieldPosition="0">
        <references count="2">
          <reference field="4294967294" count="1" selected="0">
            <x v="0"/>
          </reference>
          <reference field="2" count="1" selected="0">
            <x v="1"/>
          </reference>
        </references>
      </pivotArea>
    </chartFormat>
    <chartFormat chart="1" format="14" series="1">
      <pivotArea type="data" outline="0" fieldPosition="0">
        <references count="2">
          <reference field="4294967294" count="1" selected="0">
            <x v="0"/>
          </reference>
          <reference field="2" count="1" selected="0">
            <x v="2"/>
          </reference>
        </references>
      </pivotArea>
    </chartFormat>
    <chartFormat chart="1" format="15" series="1">
      <pivotArea type="data" outline="0" fieldPosition="0">
        <references count="2">
          <reference field="4294967294" count="1" selected="0">
            <x v="0"/>
          </reference>
          <reference field="2" count="1" selected="0">
            <x v="3"/>
          </reference>
        </references>
      </pivotArea>
    </chartFormat>
    <chartFormat chart="1" format="16" series="1">
      <pivotArea type="data" outline="0" fieldPosition="0">
        <references count="2">
          <reference field="4294967294" count="1" selected="0">
            <x v="0"/>
          </reference>
          <reference field="2" count="1" selected="0">
            <x v="4"/>
          </reference>
        </references>
      </pivotArea>
    </chartFormat>
    <chartFormat chart="1" format="17" series="1">
      <pivotArea type="data" outline="0" fieldPosition="0">
        <references count="2">
          <reference field="4294967294" count="1" selected="0">
            <x v="0"/>
          </reference>
          <reference field="2" count="1" selected="0">
            <x v="5"/>
          </reference>
        </references>
      </pivotArea>
    </chartFormat>
    <chartFormat chart="1" format="18" series="1">
      <pivotArea type="data" outline="0" fieldPosition="0">
        <references count="2">
          <reference field="4294967294" count="1" selected="0">
            <x v="0"/>
          </reference>
          <reference field="2" count="1" selected="0">
            <x v="6"/>
          </reference>
        </references>
      </pivotArea>
    </chartFormat>
    <chartFormat chart="1" format="19" series="1">
      <pivotArea type="data" outline="0" fieldPosition="0">
        <references count="2">
          <reference field="4294967294" count="1" selected="0">
            <x v="0"/>
          </reference>
          <reference field="2" count="1" selected="0">
            <x v="7"/>
          </reference>
        </references>
      </pivotArea>
    </chartFormat>
    <chartFormat chart="1" format="20" series="1">
      <pivotArea type="data" outline="0" fieldPosition="0">
        <references count="2">
          <reference field="4294967294" count="1" selected="0">
            <x v="0"/>
          </reference>
          <reference field="2" count="1" selected="0">
            <x v="8"/>
          </reference>
        </references>
      </pivotArea>
    </chartFormat>
    <chartFormat chart="1" format="21" series="1">
      <pivotArea type="data" outline="0" fieldPosition="0">
        <references count="2">
          <reference field="4294967294" count="1" selected="0">
            <x v="0"/>
          </reference>
          <reference field="2" count="1" selected="0">
            <x v="0"/>
          </reference>
        </references>
      </pivotArea>
    </chartFormat>
    <chartFormat chart="0" format="31" series="1">
      <pivotArea type="data" outline="0" fieldPosition="0">
        <references count="2">
          <reference field="4294967294" count="1" selected="0">
            <x v="0"/>
          </reference>
          <reference field="2" count="1" selected="0">
            <x v="1"/>
          </reference>
        </references>
      </pivotArea>
    </chartFormat>
    <chartFormat chart="0" format="32" series="1">
      <pivotArea type="data" outline="0" fieldPosition="0">
        <references count="2">
          <reference field="4294967294" count="1" selected="0">
            <x v="0"/>
          </reference>
          <reference field="2" count="1" selected="0">
            <x v="2"/>
          </reference>
        </references>
      </pivotArea>
    </chartFormat>
    <chartFormat chart="0" format="33" series="1">
      <pivotArea type="data" outline="0" fieldPosition="0">
        <references count="2">
          <reference field="4294967294" count="1" selected="0">
            <x v="0"/>
          </reference>
          <reference field="2" count="1" selected="0">
            <x v="3"/>
          </reference>
        </references>
      </pivotArea>
    </chartFormat>
    <chartFormat chart="0" format="34" series="1">
      <pivotArea type="data" outline="0" fieldPosition="0">
        <references count="2">
          <reference field="4294967294" count="1" selected="0">
            <x v="0"/>
          </reference>
          <reference field="2" count="1" selected="0">
            <x v="4"/>
          </reference>
        </references>
      </pivotArea>
    </chartFormat>
    <chartFormat chart="0" format="35" series="1">
      <pivotArea type="data" outline="0" fieldPosition="0">
        <references count="2">
          <reference field="4294967294" count="1" selected="0">
            <x v="0"/>
          </reference>
          <reference field="2" count="1" selected="0">
            <x v="5"/>
          </reference>
        </references>
      </pivotArea>
    </chartFormat>
    <chartFormat chart="0" format="36" series="1">
      <pivotArea type="data" outline="0" fieldPosition="0">
        <references count="2">
          <reference field="4294967294" count="1" selected="0">
            <x v="0"/>
          </reference>
          <reference field="2" count="1" selected="0">
            <x v="6"/>
          </reference>
        </references>
      </pivotArea>
    </chartFormat>
    <chartFormat chart="0" format="37" series="1">
      <pivotArea type="data" outline="0" fieldPosition="0">
        <references count="2">
          <reference field="4294967294" count="1" selected="0">
            <x v="0"/>
          </reference>
          <reference field="2" count="1" selected="0">
            <x v="7"/>
          </reference>
        </references>
      </pivotArea>
    </chartFormat>
    <chartFormat chart="0" format="38" series="1">
      <pivotArea type="data" outline="0" fieldPosition="0">
        <references count="2">
          <reference field="4294967294" count="1" selected="0">
            <x v="0"/>
          </reference>
          <reference field="2" count="1" selected="0">
            <x v="8"/>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2" format="3" series="1">
      <pivotArea type="data" outline="0" fieldPosition="0">
        <references count="2">
          <reference field="4294967294" count="1" selected="0">
            <x v="0"/>
          </reference>
          <reference field="2" count="1" selected="0">
            <x v="3"/>
          </reference>
        </references>
      </pivotArea>
    </chartFormat>
    <chartFormat chart="2" format="4" series="1">
      <pivotArea type="data" outline="0" fieldPosition="0">
        <references count="2">
          <reference field="4294967294" count="1" selected="0">
            <x v="0"/>
          </reference>
          <reference field="2" count="1" selected="0">
            <x v="4"/>
          </reference>
        </references>
      </pivotArea>
    </chartFormat>
    <chartFormat chart="2" format="5" series="1">
      <pivotArea type="data" outline="0" fieldPosition="0">
        <references count="2">
          <reference field="4294967294" count="1" selected="0">
            <x v="0"/>
          </reference>
          <reference field="2" count="1" selected="0">
            <x v="5"/>
          </reference>
        </references>
      </pivotArea>
    </chartFormat>
    <chartFormat chart="2" format="6" series="1">
      <pivotArea type="data" outline="0" fieldPosition="0">
        <references count="2">
          <reference field="4294967294" count="1" selected="0">
            <x v="0"/>
          </reference>
          <reference field="2" count="1" selected="0">
            <x v="6"/>
          </reference>
        </references>
      </pivotArea>
    </chartFormat>
    <chartFormat chart="2" format="7" series="1">
      <pivotArea type="data" outline="0" fieldPosition="0">
        <references count="2">
          <reference field="4294967294" count="1" selected="0">
            <x v="0"/>
          </reference>
          <reference field="2" count="1" selected="0">
            <x v="7"/>
          </reference>
        </references>
      </pivotArea>
    </chartFormat>
    <chartFormat chart="2" format="8" series="1">
      <pivotArea type="data" outline="0" fieldPosition="0">
        <references count="2">
          <reference field="4294967294" count="1" selected="0">
            <x v="0"/>
          </reference>
          <reference field="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3"/>
  <sheetViews>
    <sheetView topLeftCell="A4" zoomScale="59" zoomScaleNormal="85" workbookViewId="0">
      <selection activeCell="M29" sqref="M29"/>
    </sheetView>
  </sheetViews>
  <sheetFormatPr defaultRowHeight="13.2" x14ac:dyDescent="0.25"/>
  <cols>
    <col min="1" max="1" width="17.77734375" bestFit="1" customWidth="1"/>
    <col min="2" max="2" width="15.88671875" bestFit="1" customWidth="1"/>
    <col min="3" max="3" width="8.77734375" bestFit="1" customWidth="1"/>
    <col min="4" max="5" width="7.77734375" bestFit="1" customWidth="1"/>
    <col min="6" max="6" width="11.109375" bestFit="1" customWidth="1"/>
    <col min="7" max="7" width="14" customWidth="1"/>
    <col min="9" max="9" width="27.88671875" bestFit="1" customWidth="1"/>
    <col min="10" max="10" width="27.21875" bestFit="1" customWidth="1"/>
    <col min="11" max="11" width="9" bestFit="1" customWidth="1"/>
    <col min="12" max="12" width="8" bestFit="1" customWidth="1"/>
    <col min="13" max="13" width="11.77734375" bestFit="1" customWidth="1"/>
    <col min="14" max="14" width="11.33203125" bestFit="1" customWidth="1"/>
    <col min="15" max="15" width="11.6640625" customWidth="1"/>
  </cols>
  <sheetData>
    <row r="3" spans="1:15" x14ac:dyDescent="0.25">
      <c r="A3" s="9" t="s">
        <v>77</v>
      </c>
      <c r="B3" s="9" t="s">
        <v>76</v>
      </c>
      <c r="I3" s="9" t="s">
        <v>77</v>
      </c>
      <c r="J3" s="9" t="s">
        <v>76</v>
      </c>
    </row>
    <row r="4" spans="1:15" x14ac:dyDescent="0.25">
      <c r="A4" s="9" t="s">
        <v>55</v>
      </c>
      <c r="B4" t="s">
        <v>58</v>
      </c>
      <c r="C4" t="s">
        <v>62</v>
      </c>
      <c r="D4" t="s">
        <v>66</v>
      </c>
      <c r="E4" t="s">
        <v>70</v>
      </c>
      <c r="F4" t="s">
        <v>56</v>
      </c>
      <c r="G4" s="17" t="s">
        <v>78</v>
      </c>
      <c r="I4" s="9" t="s">
        <v>55</v>
      </c>
      <c r="J4" t="s">
        <v>58</v>
      </c>
      <c r="K4" t="s">
        <v>62</v>
      </c>
      <c r="L4" t="s">
        <v>66</v>
      </c>
      <c r="M4" t="s">
        <v>70</v>
      </c>
      <c r="N4" t="s">
        <v>56</v>
      </c>
      <c r="O4" s="18" t="s">
        <v>83</v>
      </c>
    </row>
    <row r="5" spans="1:15" x14ac:dyDescent="0.25">
      <c r="A5" s="11" t="s">
        <v>31</v>
      </c>
      <c r="B5" s="13">
        <v>1572237</v>
      </c>
      <c r="C5" s="13">
        <v>1823553</v>
      </c>
      <c r="D5" s="13">
        <v>1146862</v>
      </c>
      <c r="E5" s="13">
        <v>1214512</v>
      </c>
      <c r="F5" s="13">
        <v>5757164</v>
      </c>
      <c r="G5" s="14">
        <f>(C8-B6)/B6</f>
        <v>0.97674825711741042</v>
      </c>
      <c r="I5" s="11" t="s">
        <v>51</v>
      </c>
      <c r="J5" s="13">
        <v>4241682</v>
      </c>
      <c r="K5" s="13">
        <v>4167601</v>
      </c>
      <c r="L5" s="13">
        <v>2045844</v>
      </c>
      <c r="M5" s="13">
        <v>2107896</v>
      </c>
      <c r="N5" s="13">
        <v>12563023</v>
      </c>
      <c r="O5" s="14">
        <f>(K7-J6)/J6</f>
        <v>-1.0678518558047412E-2</v>
      </c>
    </row>
    <row r="6" spans="1:15" x14ac:dyDescent="0.25">
      <c r="A6" s="12" t="s">
        <v>57</v>
      </c>
      <c r="B6" s="13">
        <v>325610</v>
      </c>
      <c r="C6" s="13">
        <v>594791</v>
      </c>
      <c r="D6" s="13">
        <v>673071</v>
      </c>
      <c r="E6" s="13">
        <v>671975</v>
      </c>
      <c r="F6" s="13">
        <v>2265447</v>
      </c>
      <c r="G6" s="14"/>
      <c r="I6" s="12" t="s">
        <v>74</v>
      </c>
      <c r="J6" s="13">
        <v>2098793</v>
      </c>
      <c r="K6" s="13">
        <v>2091220</v>
      </c>
      <c r="L6" s="13">
        <v>2045844</v>
      </c>
      <c r="M6" s="13">
        <v>2107896</v>
      </c>
      <c r="N6" s="13">
        <v>8343753</v>
      </c>
      <c r="O6" s="14"/>
    </row>
    <row r="7" spans="1:15" x14ac:dyDescent="0.25">
      <c r="A7" s="12" t="s">
        <v>74</v>
      </c>
      <c r="B7" s="13">
        <v>623752</v>
      </c>
      <c r="C7" s="13">
        <v>585113</v>
      </c>
      <c r="D7" s="13">
        <v>473791</v>
      </c>
      <c r="E7" s="13">
        <v>542537</v>
      </c>
      <c r="F7" s="13">
        <v>2225193</v>
      </c>
      <c r="G7" s="14"/>
      <c r="I7" s="12" t="s">
        <v>75</v>
      </c>
      <c r="J7" s="13">
        <v>2142889</v>
      </c>
      <c r="K7" s="13">
        <v>2076381</v>
      </c>
      <c r="L7" s="13"/>
      <c r="M7" s="13"/>
      <c r="N7" s="13">
        <v>4219270</v>
      </c>
      <c r="O7" s="14"/>
    </row>
    <row r="8" spans="1:15" x14ac:dyDescent="0.25">
      <c r="A8" s="12" t="s">
        <v>75</v>
      </c>
      <c r="B8" s="13">
        <v>622875</v>
      </c>
      <c r="C8" s="13">
        <v>643649</v>
      </c>
      <c r="D8" s="13"/>
      <c r="E8" s="13"/>
      <c r="F8" s="13">
        <v>1266524</v>
      </c>
      <c r="G8" s="14"/>
      <c r="I8" s="11" t="s">
        <v>38</v>
      </c>
      <c r="J8" s="13">
        <v>4821965</v>
      </c>
      <c r="K8" s="13">
        <v>4807738</v>
      </c>
      <c r="L8" s="13">
        <v>2366047</v>
      </c>
      <c r="M8" s="13">
        <v>2473192</v>
      </c>
      <c r="N8" s="13">
        <v>14468942</v>
      </c>
      <c r="O8" s="14">
        <f>(K10-J9)/J9</f>
        <v>-2.6904213362166952E-2</v>
      </c>
    </row>
    <row r="9" spans="1:15" x14ac:dyDescent="0.25">
      <c r="A9" s="11" t="s">
        <v>13</v>
      </c>
      <c r="B9" s="13">
        <v>4404143</v>
      </c>
      <c r="C9" s="13">
        <v>4272070</v>
      </c>
      <c r="D9" s="13">
        <v>2861284</v>
      </c>
      <c r="E9" s="13">
        <v>2944248</v>
      </c>
      <c r="F9" s="13">
        <v>14481745</v>
      </c>
      <c r="G9" s="14">
        <f>(C12-B10)/B10</f>
        <v>-0.23245205935940658</v>
      </c>
      <c r="I9" s="12" t="s">
        <v>74</v>
      </c>
      <c r="J9" s="13">
        <v>2419398</v>
      </c>
      <c r="K9" s="13">
        <v>2453432</v>
      </c>
      <c r="L9" s="13">
        <v>2366047</v>
      </c>
      <c r="M9" s="13">
        <v>2473192</v>
      </c>
      <c r="N9" s="13">
        <v>9712069</v>
      </c>
      <c r="O9" s="14"/>
    </row>
    <row r="10" spans="1:15" x14ac:dyDescent="0.25">
      <c r="A10" s="12" t="s">
        <v>57</v>
      </c>
      <c r="B10" s="13">
        <v>1617469</v>
      </c>
      <c r="C10" s="13">
        <v>1667871</v>
      </c>
      <c r="D10" s="13">
        <v>1654104</v>
      </c>
      <c r="E10" s="13">
        <v>1574187</v>
      </c>
      <c r="F10" s="13">
        <v>6513631</v>
      </c>
      <c r="G10" s="14"/>
      <c r="I10" s="12" t="s">
        <v>75</v>
      </c>
      <c r="J10" s="13">
        <v>2402567</v>
      </c>
      <c r="K10" s="13">
        <v>2354306</v>
      </c>
      <c r="L10" s="13"/>
      <c r="M10" s="13"/>
      <c r="N10" s="13">
        <v>4756873</v>
      </c>
      <c r="O10" s="14"/>
    </row>
    <row r="11" spans="1:15" x14ac:dyDescent="0.25">
      <c r="A11" s="12" t="s">
        <v>74</v>
      </c>
      <c r="B11" s="13">
        <v>1531562</v>
      </c>
      <c r="C11" s="13">
        <v>1362714</v>
      </c>
      <c r="D11" s="13">
        <v>1207180</v>
      </c>
      <c r="E11" s="13">
        <v>1370061</v>
      </c>
      <c r="F11" s="13">
        <v>5471517</v>
      </c>
      <c r="G11" s="14"/>
      <c r="I11" s="11" t="s">
        <v>52</v>
      </c>
      <c r="J11" s="13">
        <v>6005821</v>
      </c>
      <c r="K11" s="13">
        <v>5932735</v>
      </c>
      <c r="L11" s="13">
        <v>2683502</v>
      </c>
      <c r="M11" s="13">
        <v>3112824</v>
      </c>
      <c r="N11" s="13">
        <v>17734882</v>
      </c>
      <c r="O11" s="14">
        <f>(K13-J12)/J12</f>
        <v>-1.0340202584237868E-2</v>
      </c>
    </row>
    <row r="12" spans="1:15" x14ac:dyDescent="0.25">
      <c r="A12" s="12" t="s">
        <v>75</v>
      </c>
      <c r="B12" s="13">
        <v>1255112</v>
      </c>
      <c r="C12" s="13">
        <v>1241485</v>
      </c>
      <c r="D12" s="13"/>
      <c r="E12" s="13"/>
      <c r="F12" s="13">
        <v>2496597</v>
      </c>
      <c r="G12" s="14"/>
      <c r="I12" s="12" t="s">
        <v>74</v>
      </c>
      <c r="J12" s="13">
        <v>3014351</v>
      </c>
      <c r="K12" s="13">
        <v>2949553</v>
      </c>
      <c r="L12" s="13">
        <v>2683502</v>
      </c>
      <c r="M12" s="13">
        <v>3112824</v>
      </c>
      <c r="N12" s="13">
        <v>11760230</v>
      </c>
    </row>
    <row r="13" spans="1:15" x14ac:dyDescent="0.25">
      <c r="A13" s="11" t="s">
        <v>17</v>
      </c>
      <c r="B13" s="13">
        <v>1649289</v>
      </c>
      <c r="C13" s="13">
        <v>1800432</v>
      </c>
      <c r="D13" s="13">
        <v>871198</v>
      </c>
      <c r="E13" s="13">
        <v>1235580</v>
      </c>
      <c r="F13" s="13">
        <v>5556499</v>
      </c>
      <c r="G13" s="14">
        <f>(C16-B14)/B14</f>
        <v>0.95351346864234421</v>
      </c>
      <c r="I13" s="12" t="s">
        <v>75</v>
      </c>
      <c r="J13" s="13">
        <v>2991470</v>
      </c>
      <c r="K13" s="13">
        <v>2983182</v>
      </c>
      <c r="L13" s="13"/>
      <c r="M13" s="13"/>
      <c r="N13" s="13">
        <v>5974652</v>
      </c>
    </row>
    <row r="14" spans="1:15" x14ac:dyDescent="0.25">
      <c r="A14" s="12" t="s">
        <v>57</v>
      </c>
      <c r="B14" s="13">
        <v>313209</v>
      </c>
      <c r="C14" s="13">
        <v>303823</v>
      </c>
      <c r="D14" s="13">
        <v>280770</v>
      </c>
      <c r="E14" s="13">
        <v>406435</v>
      </c>
      <c r="F14" s="13">
        <v>1304237</v>
      </c>
      <c r="G14" s="14"/>
      <c r="I14" s="11" t="s">
        <v>56</v>
      </c>
      <c r="J14" s="13">
        <v>15069468</v>
      </c>
      <c r="K14" s="13">
        <v>14908074</v>
      </c>
      <c r="L14" s="13">
        <v>7095393</v>
      </c>
      <c r="M14" s="13">
        <v>7693912</v>
      </c>
      <c r="N14" s="13">
        <v>44766847</v>
      </c>
    </row>
    <row r="15" spans="1:15" x14ac:dyDescent="0.25">
      <c r="A15" s="12" t="s">
        <v>74</v>
      </c>
      <c r="B15" s="13">
        <v>644981</v>
      </c>
      <c r="C15" s="13">
        <v>884751</v>
      </c>
      <c r="D15" s="13">
        <v>590428</v>
      </c>
      <c r="E15" s="13">
        <v>829145</v>
      </c>
      <c r="F15" s="13">
        <v>2949305</v>
      </c>
      <c r="G15" s="14"/>
      <c r="I15" s="9" t="s">
        <v>88</v>
      </c>
      <c r="J15" t="s">
        <v>74</v>
      </c>
      <c r="N15" s="19" t="s">
        <v>79</v>
      </c>
      <c r="O15" s="19" t="s">
        <v>84</v>
      </c>
    </row>
    <row r="16" spans="1:15" x14ac:dyDescent="0.25">
      <c r="A16" s="12" t="s">
        <v>75</v>
      </c>
      <c r="B16" s="13">
        <v>691099</v>
      </c>
      <c r="C16" s="13">
        <v>611858</v>
      </c>
      <c r="D16" s="13"/>
      <c r="E16" s="13"/>
      <c r="F16" s="13">
        <v>1302957</v>
      </c>
      <c r="G16" s="14"/>
    </row>
    <row r="17" spans="1:10" x14ac:dyDescent="0.25">
      <c r="A17" s="11" t="s">
        <v>29</v>
      </c>
      <c r="B17" s="13">
        <v>900099</v>
      </c>
      <c r="C17" s="13">
        <v>900099</v>
      </c>
      <c r="D17" s="13">
        <v>600252</v>
      </c>
      <c r="E17" s="13">
        <v>600180</v>
      </c>
      <c r="F17" s="13">
        <v>3000630</v>
      </c>
      <c r="G17" s="14">
        <f>(C20-B18)/B18</f>
        <v>9.9993333777748153E-6</v>
      </c>
      <c r="I17" s="9" t="s">
        <v>55</v>
      </c>
      <c r="J17" t="s">
        <v>86</v>
      </c>
    </row>
    <row r="18" spans="1:10" x14ac:dyDescent="0.25">
      <c r="A18" s="12" t="s">
        <v>57</v>
      </c>
      <c r="B18" s="13">
        <v>300020</v>
      </c>
      <c r="C18" s="13">
        <v>300052</v>
      </c>
      <c r="D18" s="13">
        <v>300228</v>
      </c>
      <c r="E18" s="13">
        <v>300157</v>
      </c>
      <c r="F18" s="13">
        <v>1200457</v>
      </c>
      <c r="G18" s="14"/>
      <c r="I18" s="11" t="s">
        <v>33</v>
      </c>
      <c r="J18" s="13">
        <v>11944295</v>
      </c>
    </row>
    <row r="19" spans="1:10" x14ac:dyDescent="0.25">
      <c r="A19" s="12" t="s">
        <v>74</v>
      </c>
      <c r="B19" s="13">
        <v>300056</v>
      </c>
      <c r="C19" s="13">
        <v>300024</v>
      </c>
      <c r="D19" s="13">
        <v>300024</v>
      </c>
      <c r="E19" s="13">
        <v>300023</v>
      </c>
      <c r="F19" s="13">
        <v>1200127</v>
      </c>
      <c r="G19" s="14"/>
      <c r="I19" s="12" t="s">
        <v>37</v>
      </c>
      <c r="J19" s="13">
        <v>1459460</v>
      </c>
    </row>
    <row r="20" spans="1:10" x14ac:dyDescent="0.25">
      <c r="A20" s="12" t="s">
        <v>75</v>
      </c>
      <c r="B20" s="13">
        <v>300023</v>
      </c>
      <c r="C20" s="13">
        <v>300023</v>
      </c>
      <c r="D20" s="13"/>
      <c r="E20" s="13"/>
      <c r="F20" s="13">
        <v>600046</v>
      </c>
      <c r="G20" s="14"/>
      <c r="I20" s="12" t="s">
        <v>47</v>
      </c>
      <c r="J20" s="13">
        <v>1959065</v>
      </c>
    </row>
    <row r="21" spans="1:10" x14ac:dyDescent="0.25">
      <c r="A21" s="11" t="s">
        <v>15</v>
      </c>
      <c r="B21" s="13">
        <v>2872098</v>
      </c>
      <c r="C21" s="13">
        <v>3065112</v>
      </c>
      <c r="D21" s="13">
        <v>1933346</v>
      </c>
      <c r="E21" s="13">
        <v>1877871</v>
      </c>
      <c r="F21" s="13">
        <v>9748427</v>
      </c>
      <c r="G21" s="14">
        <f>(C24-B22)/B22</f>
        <v>-0.23187670837379687</v>
      </c>
      <c r="I21" s="12" t="s">
        <v>43</v>
      </c>
      <c r="J21" s="13">
        <v>4267280</v>
      </c>
    </row>
    <row r="22" spans="1:10" x14ac:dyDescent="0.25">
      <c r="A22" s="12" t="s">
        <v>57</v>
      </c>
      <c r="B22" s="13">
        <v>1066804</v>
      </c>
      <c r="C22" s="13">
        <v>1257917</v>
      </c>
      <c r="D22" s="13">
        <v>1037834</v>
      </c>
      <c r="E22" s="13">
        <v>945973</v>
      </c>
      <c r="F22" s="13">
        <v>4308528</v>
      </c>
      <c r="G22" s="14"/>
      <c r="I22" s="12" t="s">
        <v>39</v>
      </c>
      <c r="J22" s="13">
        <v>1734319</v>
      </c>
    </row>
    <row r="23" spans="1:10" x14ac:dyDescent="0.25">
      <c r="A23" s="12" t="s">
        <v>74</v>
      </c>
      <c r="B23" s="13">
        <v>933735</v>
      </c>
      <c r="C23" s="13">
        <v>987758</v>
      </c>
      <c r="D23" s="13">
        <v>895512</v>
      </c>
      <c r="E23" s="13">
        <v>931898</v>
      </c>
      <c r="F23" s="13">
        <v>3748903</v>
      </c>
      <c r="G23" s="14"/>
      <c r="I23" s="12" t="s">
        <v>40</v>
      </c>
      <c r="J23" s="13">
        <v>2524171</v>
      </c>
    </row>
    <row r="24" spans="1:10" x14ac:dyDescent="0.25">
      <c r="A24" s="12" t="s">
        <v>75</v>
      </c>
      <c r="B24" s="13">
        <v>871559</v>
      </c>
      <c r="C24" s="13">
        <v>819437</v>
      </c>
      <c r="D24" s="13"/>
      <c r="E24" s="13"/>
      <c r="F24" s="13">
        <v>1690996</v>
      </c>
      <c r="G24" s="14"/>
      <c r="I24" s="11" t="s">
        <v>28</v>
      </c>
      <c r="J24" s="13">
        <v>8229028</v>
      </c>
    </row>
    <row r="25" spans="1:10" x14ac:dyDescent="0.25">
      <c r="A25" s="11" t="s">
        <v>34</v>
      </c>
      <c r="B25" s="13">
        <v>200012</v>
      </c>
      <c r="C25" s="13"/>
      <c r="D25" s="13">
        <v>200017</v>
      </c>
      <c r="E25" s="13">
        <v>200012</v>
      </c>
      <c r="F25" s="13">
        <v>600041</v>
      </c>
      <c r="G25" s="14">
        <f>(B27-D26)/D26</f>
        <v>-2.4997875180609649E-5</v>
      </c>
      <c r="I25" s="12" t="s">
        <v>45</v>
      </c>
      <c r="J25" s="13">
        <v>1288962</v>
      </c>
    </row>
    <row r="26" spans="1:10" x14ac:dyDescent="0.25">
      <c r="A26" s="12" t="s">
        <v>57</v>
      </c>
      <c r="B26" s="13"/>
      <c r="C26" s="13"/>
      <c r="D26" s="13">
        <v>200017</v>
      </c>
      <c r="E26" s="13">
        <v>200012</v>
      </c>
      <c r="F26" s="13">
        <v>400029</v>
      </c>
      <c r="G26" s="14"/>
      <c r="I26" s="12" t="s">
        <v>48</v>
      </c>
      <c r="J26" s="13">
        <v>1412966</v>
      </c>
    </row>
    <row r="27" spans="1:10" x14ac:dyDescent="0.25">
      <c r="A27" s="12" t="s">
        <v>74</v>
      </c>
      <c r="B27" s="13">
        <v>200012</v>
      </c>
      <c r="C27" s="13"/>
      <c r="D27" s="13"/>
      <c r="E27" s="13"/>
      <c r="F27" s="13">
        <v>200012</v>
      </c>
      <c r="G27" s="14"/>
      <c r="I27" s="12" t="s">
        <v>46</v>
      </c>
      <c r="J27" s="13">
        <v>1393489</v>
      </c>
    </row>
    <row r="28" spans="1:10" x14ac:dyDescent="0.25">
      <c r="A28" s="11" t="s">
        <v>19</v>
      </c>
      <c r="B28" s="13">
        <v>1322134</v>
      </c>
      <c r="C28" s="13">
        <v>1341870</v>
      </c>
      <c r="D28" s="13">
        <v>814162</v>
      </c>
      <c r="E28" s="13">
        <v>919912</v>
      </c>
      <c r="F28" s="13">
        <v>4398078</v>
      </c>
      <c r="G28" s="14">
        <f>(C31-B29)/B29</f>
        <v>0.11220914786002846</v>
      </c>
      <c r="I28" s="12" t="s">
        <v>49</v>
      </c>
      <c r="J28" s="13">
        <v>1232268</v>
      </c>
    </row>
    <row r="29" spans="1:10" x14ac:dyDescent="0.25">
      <c r="A29" s="12" t="s">
        <v>57</v>
      </c>
      <c r="B29" s="13">
        <v>402739</v>
      </c>
      <c r="C29" s="13">
        <v>369859</v>
      </c>
      <c r="D29" s="13">
        <v>429511</v>
      </c>
      <c r="E29" s="13">
        <v>428452</v>
      </c>
      <c r="F29" s="13">
        <v>1630561</v>
      </c>
      <c r="G29" s="14"/>
      <c r="I29" s="12" t="s">
        <v>50</v>
      </c>
      <c r="J29" s="13">
        <v>1410092</v>
      </c>
    </row>
    <row r="30" spans="1:10" x14ac:dyDescent="0.25">
      <c r="A30" s="12" t="s">
        <v>74</v>
      </c>
      <c r="B30" s="13">
        <v>477050</v>
      </c>
      <c r="C30" s="13">
        <v>524081</v>
      </c>
      <c r="D30" s="13">
        <v>384651</v>
      </c>
      <c r="E30" s="13">
        <v>491460</v>
      </c>
      <c r="F30" s="13">
        <v>1877242</v>
      </c>
      <c r="G30" s="14"/>
      <c r="I30" s="12" t="s">
        <v>44</v>
      </c>
      <c r="J30" s="13">
        <v>1491251</v>
      </c>
    </row>
    <row r="31" spans="1:10" x14ac:dyDescent="0.25">
      <c r="A31" s="12" t="s">
        <v>75</v>
      </c>
      <c r="B31" s="13">
        <v>442345</v>
      </c>
      <c r="C31" s="13">
        <v>447930</v>
      </c>
      <c r="D31" s="13"/>
      <c r="E31" s="13"/>
      <c r="F31" s="13">
        <v>890275</v>
      </c>
      <c r="G31" s="14"/>
      <c r="I31" s="11" t="s">
        <v>56</v>
      </c>
      <c r="J31" s="13">
        <v>20173323</v>
      </c>
    </row>
    <row r="32" spans="1:10" x14ac:dyDescent="0.25">
      <c r="A32" s="11" t="s">
        <v>32</v>
      </c>
      <c r="B32" s="13">
        <v>960402</v>
      </c>
      <c r="C32" s="13">
        <v>948739</v>
      </c>
      <c r="D32" s="13">
        <v>635281</v>
      </c>
      <c r="E32" s="13">
        <v>622297</v>
      </c>
      <c r="F32" s="13">
        <v>3166719</v>
      </c>
      <c r="G32" s="14">
        <f>(C35-B33)/B33</f>
        <v>-9.0714885622397351E-2</v>
      </c>
      <c r="I32" s="21" t="s">
        <v>89</v>
      </c>
      <c r="J32" s="15"/>
    </row>
    <row r="33" spans="1:10" x14ac:dyDescent="0.25">
      <c r="A33" s="12" t="s">
        <v>57</v>
      </c>
      <c r="B33" s="13">
        <v>341719</v>
      </c>
      <c r="C33" s="13">
        <v>326587</v>
      </c>
      <c r="D33" s="13">
        <v>322305</v>
      </c>
      <c r="E33" s="13">
        <v>308032</v>
      </c>
      <c r="F33" s="13">
        <v>1298643</v>
      </c>
      <c r="G33" s="14"/>
      <c r="I33" s="21" t="s">
        <v>90</v>
      </c>
      <c r="J33" s="15"/>
    </row>
    <row r="34" spans="1:10" x14ac:dyDescent="0.25">
      <c r="A34" s="12" t="s">
        <v>74</v>
      </c>
      <c r="B34" s="13">
        <v>307115</v>
      </c>
      <c r="C34" s="13">
        <v>311432</v>
      </c>
      <c r="D34" s="13">
        <v>312976</v>
      </c>
      <c r="E34" s="13">
        <v>314265</v>
      </c>
      <c r="F34" s="13">
        <v>1245788</v>
      </c>
      <c r="G34" s="14"/>
    </row>
    <row r="35" spans="1:10" x14ac:dyDescent="0.25">
      <c r="A35" s="12" t="s">
        <v>75</v>
      </c>
      <c r="B35" s="13">
        <v>311568</v>
      </c>
      <c r="C35" s="13">
        <v>310720</v>
      </c>
      <c r="D35" s="13"/>
      <c r="E35" s="13"/>
      <c r="F35" s="13">
        <v>622288</v>
      </c>
      <c r="G35" s="14"/>
    </row>
    <row r="36" spans="1:10" x14ac:dyDescent="0.25">
      <c r="A36" s="11" t="s">
        <v>30</v>
      </c>
      <c r="B36" s="13">
        <v>617460</v>
      </c>
      <c r="C36" s="13">
        <v>602115</v>
      </c>
      <c r="D36" s="13">
        <v>300952</v>
      </c>
      <c r="E36" s="13">
        <v>301844</v>
      </c>
      <c r="F36" s="13">
        <v>1822371</v>
      </c>
      <c r="G36" s="14">
        <f>(C39-B37)/B37</f>
        <v>-4.2954024482652571E-2</v>
      </c>
    </row>
    <row r="37" spans="1:10" x14ac:dyDescent="0.25">
      <c r="A37" s="12" t="s">
        <v>57</v>
      </c>
      <c r="B37" s="13">
        <v>315407</v>
      </c>
      <c r="C37" s="13"/>
      <c r="D37" s="13"/>
      <c r="E37" s="13"/>
      <c r="F37" s="13">
        <v>315407</v>
      </c>
      <c r="G37" s="14"/>
    </row>
    <row r="38" spans="1:10" x14ac:dyDescent="0.25">
      <c r="A38" s="12" t="s">
        <v>74</v>
      </c>
      <c r="B38" s="13"/>
      <c r="C38" s="13">
        <v>300256</v>
      </c>
      <c r="D38" s="13">
        <v>300952</v>
      </c>
      <c r="E38" s="13">
        <v>301844</v>
      </c>
      <c r="F38" s="13">
        <v>903052</v>
      </c>
      <c r="G38" s="14"/>
    </row>
    <row r="39" spans="1:10" x14ac:dyDescent="0.25">
      <c r="A39" s="12" t="s">
        <v>75</v>
      </c>
      <c r="B39" s="13">
        <v>302053</v>
      </c>
      <c r="C39" s="13">
        <v>301859</v>
      </c>
      <c r="D39" s="13"/>
      <c r="E39" s="13"/>
      <c r="F39" s="13">
        <v>603912</v>
      </c>
      <c r="G39" s="14"/>
    </row>
    <row r="40" spans="1:10" x14ac:dyDescent="0.25">
      <c r="A40" s="11" t="s">
        <v>56</v>
      </c>
      <c r="B40" s="13">
        <v>14497874</v>
      </c>
      <c r="C40" s="13">
        <v>14753990</v>
      </c>
      <c r="D40" s="13">
        <v>9363354</v>
      </c>
      <c r="E40" s="13">
        <v>9916456</v>
      </c>
      <c r="F40" s="13">
        <v>48531674</v>
      </c>
    </row>
    <row r="41" spans="1:10" x14ac:dyDescent="0.25">
      <c r="E41" s="15" t="s">
        <v>79</v>
      </c>
      <c r="F41" s="15" t="s">
        <v>82</v>
      </c>
      <c r="G41" s="16">
        <f>LARGE($G$5:$G$39,1)</f>
        <v>0.97674825711741042</v>
      </c>
    </row>
    <row r="42" spans="1:10" x14ac:dyDescent="0.25">
      <c r="E42" s="15" t="s">
        <v>80</v>
      </c>
      <c r="F42" s="15" t="s">
        <v>17</v>
      </c>
      <c r="G42" s="16">
        <f>LARGE($G$5:$G$39,2)</f>
        <v>0.95351346864234421</v>
      </c>
    </row>
    <row r="43" spans="1:10" x14ac:dyDescent="0.25">
      <c r="E43" s="15" t="s">
        <v>81</v>
      </c>
      <c r="F43" s="15" t="s">
        <v>19</v>
      </c>
      <c r="G43" s="16">
        <f>LARGE($G$5:$G$39,3)</f>
        <v>0.11220914786002846</v>
      </c>
    </row>
  </sheetData>
  <pageMargins left="0.7" right="0.7" top="0.75" bottom="0.75" header="0.3" footer="0.3"/>
  <pageSetup orientation="portrait"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topLeftCell="A3" zoomScale="51" workbookViewId="0">
      <selection activeCell="H30" sqref="H30"/>
    </sheetView>
  </sheetViews>
  <sheetFormatPr defaultRowHeight="13.2" x14ac:dyDescent="0.25"/>
  <cols>
    <col min="1" max="1" width="29" bestFit="1" customWidth="1"/>
    <col min="2" max="2" width="20.5546875" bestFit="1" customWidth="1"/>
    <col min="3" max="3" width="26.6640625" bestFit="1" customWidth="1"/>
    <col min="4" max="4" width="10.21875" bestFit="1" customWidth="1"/>
    <col min="5" max="5" width="21.6640625" bestFit="1" customWidth="1"/>
    <col min="6" max="6" width="16.109375" bestFit="1" customWidth="1"/>
    <col min="7" max="7" width="19.88671875" bestFit="1" customWidth="1"/>
    <col min="8" max="10" width="10.21875" bestFit="1" customWidth="1"/>
    <col min="11" max="11" width="28.6640625" bestFit="1" customWidth="1"/>
    <col min="12" max="12" width="10.21875" bestFit="1" customWidth="1"/>
    <col min="13" max="13" width="13.109375" bestFit="1" customWidth="1"/>
    <col min="14" max="14" width="21.109375" bestFit="1" customWidth="1"/>
    <col min="15" max="15" width="23.77734375" bestFit="1" customWidth="1"/>
    <col min="16" max="16" width="21.109375" bestFit="1" customWidth="1"/>
    <col min="17" max="17" width="23.77734375" bestFit="1" customWidth="1"/>
    <col min="18" max="18" width="21.109375" bestFit="1" customWidth="1"/>
    <col min="19" max="19" width="23.77734375" bestFit="1" customWidth="1"/>
    <col min="20" max="20" width="28.6640625" bestFit="1" customWidth="1"/>
    <col min="21" max="21" width="23.77734375" bestFit="1" customWidth="1"/>
    <col min="22" max="22" width="21.109375" bestFit="1" customWidth="1"/>
    <col min="23" max="23" width="23.77734375" bestFit="1" customWidth="1"/>
    <col min="24" max="24" width="26.77734375" bestFit="1" customWidth="1"/>
    <col min="25" max="25" width="29.5546875" bestFit="1" customWidth="1"/>
    <col min="26" max="31" width="7.77734375" bestFit="1" customWidth="1"/>
    <col min="32" max="32" width="11.109375" bestFit="1" customWidth="1"/>
  </cols>
  <sheetData>
    <row r="1" spans="1:11" x14ac:dyDescent="0.25">
      <c r="A1" s="9" t="s">
        <v>88</v>
      </c>
      <c r="B1" t="s">
        <v>74</v>
      </c>
    </row>
    <row r="3" spans="1:11" x14ac:dyDescent="0.25">
      <c r="A3" s="9" t="s">
        <v>77</v>
      </c>
      <c r="B3" s="9" t="s">
        <v>76</v>
      </c>
    </row>
    <row r="4" spans="1:11" x14ac:dyDescent="0.25">
      <c r="A4" s="9" t="s">
        <v>55</v>
      </c>
      <c r="B4" t="s">
        <v>31</v>
      </c>
      <c r="C4" t="s">
        <v>13</v>
      </c>
      <c r="D4" t="s">
        <v>17</v>
      </c>
      <c r="E4" t="s">
        <v>29</v>
      </c>
      <c r="F4" t="s">
        <v>15</v>
      </c>
      <c r="G4" t="s">
        <v>34</v>
      </c>
      <c r="H4" t="s">
        <v>19</v>
      </c>
      <c r="I4" t="s">
        <v>32</v>
      </c>
      <c r="J4" t="s">
        <v>30</v>
      </c>
      <c r="K4" t="s">
        <v>56</v>
      </c>
    </row>
    <row r="5" spans="1:11" x14ac:dyDescent="0.25">
      <c r="A5" s="10" t="s">
        <v>59</v>
      </c>
      <c r="B5" s="13">
        <v>210691</v>
      </c>
      <c r="C5" s="13">
        <v>518060</v>
      </c>
      <c r="D5" s="13">
        <v>175493</v>
      </c>
      <c r="E5" s="13">
        <v>100029</v>
      </c>
      <c r="F5" s="13">
        <v>279350</v>
      </c>
      <c r="G5" s="13">
        <v>100006</v>
      </c>
      <c r="H5" s="13">
        <v>152507</v>
      </c>
      <c r="I5" s="13">
        <v>102417</v>
      </c>
      <c r="J5" s="13"/>
      <c r="K5" s="13">
        <v>1638553</v>
      </c>
    </row>
    <row r="6" spans="1:11" x14ac:dyDescent="0.25">
      <c r="A6" s="10" t="s">
        <v>60</v>
      </c>
      <c r="B6" s="13">
        <v>204089</v>
      </c>
      <c r="C6" s="13">
        <v>492516</v>
      </c>
      <c r="D6" s="13">
        <v>245190</v>
      </c>
      <c r="E6" s="13">
        <v>100018</v>
      </c>
      <c r="F6" s="13">
        <v>315171</v>
      </c>
      <c r="G6" s="13">
        <v>100006</v>
      </c>
      <c r="H6" s="13">
        <v>159709</v>
      </c>
      <c r="I6" s="13">
        <v>101895</v>
      </c>
      <c r="J6" s="13"/>
      <c r="K6" s="13">
        <v>1718594</v>
      </c>
    </row>
    <row r="7" spans="1:11" x14ac:dyDescent="0.25">
      <c r="A7" s="10" t="s">
        <v>61</v>
      </c>
      <c r="B7" s="13">
        <v>208972</v>
      </c>
      <c r="C7" s="13">
        <v>520986</v>
      </c>
      <c r="D7" s="13">
        <v>224298</v>
      </c>
      <c r="E7" s="13">
        <v>100009</v>
      </c>
      <c r="F7" s="13">
        <v>339214</v>
      </c>
      <c r="G7" s="13"/>
      <c r="H7" s="13">
        <v>164834</v>
      </c>
      <c r="I7" s="13">
        <v>102803</v>
      </c>
      <c r="J7" s="13"/>
      <c r="K7" s="13">
        <v>1661116</v>
      </c>
    </row>
    <row r="8" spans="1:11" x14ac:dyDescent="0.25">
      <c r="A8" s="10" t="s">
        <v>63</v>
      </c>
      <c r="B8" s="13">
        <v>192696</v>
      </c>
      <c r="C8" s="13">
        <v>477635</v>
      </c>
      <c r="D8" s="13">
        <v>307822</v>
      </c>
      <c r="E8" s="13">
        <v>100006</v>
      </c>
      <c r="F8" s="13">
        <v>320721</v>
      </c>
      <c r="G8" s="13"/>
      <c r="H8" s="13">
        <v>174753</v>
      </c>
      <c r="I8" s="13">
        <v>102531</v>
      </c>
      <c r="J8" s="13">
        <v>100032</v>
      </c>
      <c r="K8" s="13">
        <v>1776196</v>
      </c>
    </row>
    <row r="9" spans="1:11" x14ac:dyDescent="0.25">
      <c r="A9" s="10" t="s">
        <v>64</v>
      </c>
      <c r="B9" s="13">
        <v>202665</v>
      </c>
      <c r="C9" s="13">
        <v>467933</v>
      </c>
      <c r="D9" s="13">
        <v>292943</v>
      </c>
      <c r="E9" s="13">
        <v>100011</v>
      </c>
      <c r="F9" s="13">
        <v>332406</v>
      </c>
      <c r="G9" s="13"/>
      <c r="H9" s="13">
        <v>183457</v>
      </c>
      <c r="I9" s="13">
        <v>102502</v>
      </c>
      <c r="J9" s="13">
        <v>100033</v>
      </c>
      <c r="K9" s="13">
        <v>1781950</v>
      </c>
    </row>
    <row r="10" spans="1:11" x14ac:dyDescent="0.25">
      <c r="A10" s="10" t="s">
        <v>65</v>
      </c>
      <c r="B10" s="13">
        <v>189752</v>
      </c>
      <c r="C10" s="13">
        <v>417146</v>
      </c>
      <c r="D10" s="13">
        <v>283986</v>
      </c>
      <c r="E10" s="13">
        <v>100007</v>
      </c>
      <c r="F10" s="13">
        <v>334631</v>
      </c>
      <c r="G10" s="13"/>
      <c r="H10" s="13">
        <v>165871</v>
      </c>
      <c r="I10" s="13">
        <v>106399</v>
      </c>
      <c r="J10" s="13">
        <v>100191</v>
      </c>
      <c r="K10" s="13">
        <v>1697983</v>
      </c>
    </row>
    <row r="11" spans="1:11" x14ac:dyDescent="0.25">
      <c r="A11" s="10" t="s">
        <v>67</v>
      </c>
      <c r="B11" s="13">
        <v>175457</v>
      </c>
      <c r="C11" s="13">
        <v>432704</v>
      </c>
      <c r="D11" s="13">
        <v>239171</v>
      </c>
      <c r="E11" s="13">
        <v>100007</v>
      </c>
      <c r="F11" s="13">
        <v>310629</v>
      </c>
      <c r="G11" s="13"/>
      <c r="H11" s="13">
        <v>142573</v>
      </c>
      <c r="I11" s="13">
        <v>105610</v>
      </c>
      <c r="J11" s="13">
        <v>100321</v>
      </c>
      <c r="K11" s="13">
        <v>1606472</v>
      </c>
    </row>
    <row r="12" spans="1:11" x14ac:dyDescent="0.25">
      <c r="A12" s="10" t="s">
        <v>68</v>
      </c>
      <c r="B12" s="13">
        <v>150659</v>
      </c>
      <c r="C12" s="13">
        <v>372002</v>
      </c>
      <c r="D12" s="13">
        <v>182929</v>
      </c>
      <c r="E12" s="13">
        <v>100009</v>
      </c>
      <c r="F12" s="13">
        <v>280887</v>
      </c>
      <c r="G12" s="13"/>
      <c r="H12" s="13">
        <v>124662</v>
      </c>
      <c r="I12" s="13">
        <v>103646</v>
      </c>
      <c r="J12" s="13">
        <v>100206</v>
      </c>
      <c r="K12" s="13">
        <v>1415000</v>
      </c>
    </row>
    <row r="13" spans="1:11" x14ac:dyDescent="0.25">
      <c r="A13" s="10" t="s">
        <v>69</v>
      </c>
      <c r="B13" s="13">
        <v>147675</v>
      </c>
      <c r="C13" s="13">
        <v>402474</v>
      </c>
      <c r="D13" s="13">
        <v>168328</v>
      </c>
      <c r="E13" s="13">
        <v>100008</v>
      </c>
      <c r="F13" s="13">
        <v>303996</v>
      </c>
      <c r="G13" s="13"/>
      <c r="H13" s="13">
        <v>117416</v>
      </c>
      <c r="I13" s="13">
        <v>103720</v>
      </c>
      <c r="J13" s="13">
        <v>100425</v>
      </c>
      <c r="K13" s="13">
        <v>1444042</v>
      </c>
    </row>
    <row r="14" spans="1:11" x14ac:dyDescent="0.25">
      <c r="A14" s="10" t="s">
        <v>71</v>
      </c>
      <c r="B14" s="13">
        <v>158519</v>
      </c>
      <c r="C14" s="13">
        <v>459174</v>
      </c>
      <c r="D14" s="13">
        <v>239805</v>
      </c>
      <c r="E14" s="13">
        <v>100007</v>
      </c>
      <c r="F14" s="13">
        <v>320391</v>
      </c>
      <c r="G14" s="13"/>
      <c r="H14" s="13">
        <v>156709</v>
      </c>
      <c r="I14" s="13">
        <v>104740</v>
      </c>
      <c r="J14" s="13">
        <v>100659</v>
      </c>
      <c r="K14" s="13">
        <v>1640004</v>
      </c>
    </row>
    <row r="15" spans="1:11" x14ac:dyDescent="0.25">
      <c r="A15" s="10" t="s">
        <v>72</v>
      </c>
      <c r="B15" s="13">
        <v>181311</v>
      </c>
      <c r="C15" s="13">
        <v>471387</v>
      </c>
      <c r="D15" s="13">
        <v>302243</v>
      </c>
      <c r="E15" s="13">
        <v>100009</v>
      </c>
      <c r="F15" s="13">
        <v>312503</v>
      </c>
      <c r="G15" s="13"/>
      <c r="H15" s="13">
        <v>168842</v>
      </c>
      <c r="I15" s="13">
        <v>104775</v>
      </c>
      <c r="J15" s="13">
        <v>100552</v>
      </c>
      <c r="K15" s="13">
        <v>1741622</v>
      </c>
    </row>
    <row r="16" spans="1:11" x14ac:dyDescent="0.25">
      <c r="A16" s="10" t="s">
        <v>73</v>
      </c>
      <c r="B16" s="13">
        <v>202707</v>
      </c>
      <c r="C16" s="13">
        <v>439500</v>
      </c>
      <c r="D16" s="13">
        <v>287097</v>
      </c>
      <c r="E16" s="13">
        <v>100007</v>
      </c>
      <c r="F16" s="13">
        <v>299004</v>
      </c>
      <c r="G16" s="13"/>
      <c r="H16" s="13">
        <v>165909</v>
      </c>
      <c r="I16" s="13">
        <v>104750</v>
      </c>
      <c r="J16" s="13">
        <v>100633</v>
      </c>
      <c r="K16" s="13">
        <v>1699607</v>
      </c>
    </row>
    <row r="17" spans="1:11" x14ac:dyDescent="0.25">
      <c r="A17" s="10" t="s">
        <v>56</v>
      </c>
      <c r="B17" s="13">
        <v>2225193</v>
      </c>
      <c r="C17" s="13">
        <v>5471517</v>
      </c>
      <c r="D17" s="13">
        <v>2949305</v>
      </c>
      <c r="E17" s="13">
        <v>1200127</v>
      </c>
      <c r="F17" s="13">
        <v>3748903</v>
      </c>
      <c r="G17" s="13">
        <v>200012</v>
      </c>
      <c r="H17" s="13">
        <v>1877242</v>
      </c>
      <c r="I17" s="13">
        <v>1245788</v>
      </c>
      <c r="J17" s="13">
        <v>903052</v>
      </c>
      <c r="K17" s="13">
        <v>19821139</v>
      </c>
    </row>
    <row r="18" spans="1:11" x14ac:dyDescent="0.25">
      <c r="A18" s="10"/>
      <c r="B18" s="13"/>
      <c r="C18" s="13"/>
      <c r="D18" s="13"/>
      <c r="E18" s="13"/>
      <c r="F18" s="13"/>
      <c r="G18" s="13"/>
      <c r="H18" s="13"/>
      <c r="I18" s="13"/>
      <c r="J18" s="13"/>
      <c r="K18" s="13"/>
    </row>
    <row r="19" spans="1:11" x14ac:dyDescent="0.25">
      <c r="A19" s="9" t="s">
        <v>88</v>
      </c>
      <c r="B19" t="s">
        <v>87</v>
      </c>
      <c r="C19" s="13"/>
      <c r="D19" s="13"/>
      <c r="E19" s="13"/>
      <c r="F19" s="13"/>
      <c r="G19" s="13"/>
      <c r="H19" s="13"/>
      <c r="I19" s="13"/>
      <c r="J19" s="13"/>
      <c r="K19" s="13"/>
    </row>
    <row r="21" spans="1:11" x14ac:dyDescent="0.25">
      <c r="A21" s="9" t="s">
        <v>77</v>
      </c>
      <c r="B21" s="9" t="s">
        <v>76</v>
      </c>
    </row>
    <row r="22" spans="1:11" x14ac:dyDescent="0.25">
      <c r="A22" s="9" t="s">
        <v>55</v>
      </c>
      <c r="B22" t="s">
        <v>51</v>
      </c>
      <c r="C22" t="s">
        <v>38</v>
      </c>
      <c r="D22" t="s">
        <v>52</v>
      </c>
      <c r="E22" t="s">
        <v>56</v>
      </c>
    </row>
    <row r="23" spans="1:11" x14ac:dyDescent="0.25">
      <c r="A23" s="10" t="s">
        <v>59</v>
      </c>
      <c r="B23" s="13">
        <v>1404651</v>
      </c>
      <c r="C23" s="13">
        <v>1600595</v>
      </c>
      <c r="D23" s="13">
        <v>1980795</v>
      </c>
      <c r="E23" s="13">
        <v>4986041</v>
      </c>
    </row>
    <row r="24" spans="1:11" x14ac:dyDescent="0.25">
      <c r="A24" s="10" t="s">
        <v>60</v>
      </c>
      <c r="B24" s="13">
        <v>1386546</v>
      </c>
      <c r="C24" s="13">
        <v>1582513</v>
      </c>
      <c r="D24" s="13">
        <v>1921052</v>
      </c>
      <c r="E24" s="13">
        <v>4890111</v>
      </c>
    </row>
    <row r="25" spans="1:11" x14ac:dyDescent="0.25">
      <c r="A25" s="10" t="s">
        <v>61</v>
      </c>
      <c r="B25" s="13">
        <v>1450485</v>
      </c>
      <c r="C25" s="13">
        <v>1638857</v>
      </c>
      <c r="D25" s="13">
        <v>2103974</v>
      </c>
      <c r="E25" s="13">
        <v>5193316</v>
      </c>
    </row>
    <row r="26" spans="1:11" x14ac:dyDescent="0.25">
      <c r="A26" s="10" t="s">
        <v>63</v>
      </c>
      <c r="B26" s="13">
        <v>1390981</v>
      </c>
      <c r="C26" s="13">
        <v>1648559</v>
      </c>
      <c r="D26" s="13">
        <v>1987061</v>
      </c>
      <c r="E26" s="13">
        <v>5026601</v>
      </c>
    </row>
    <row r="27" spans="1:11" x14ac:dyDescent="0.25">
      <c r="A27" s="10" t="s">
        <v>64</v>
      </c>
      <c r="B27" s="13">
        <v>1390739</v>
      </c>
      <c r="C27" s="13">
        <v>1595851</v>
      </c>
      <c r="D27" s="13">
        <v>1963411</v>
      </c>
      <c r="E27" s="13">
        <v>4950001</v>
      </c>
    </row>
    <row r="28" spans="1:11" x14ac:dyDescent="0.25">
      <c r="A28" s="10" t="s">
        <v>65</v>
      </c>
      <c r="B28" s="13">
        <v>1385881</v>
      </c>
      <c r="C28" s="13">
        <v>1563328</v>
      </c>
      <c r="D28" s="13">
        <v>1982263</v>
      </c>
      <c r="E28" s="13">
        <v>4931472</v>
      </c>
    </row>
    <row r="29" spans="1:11" x14ac:dyDescent="0.25">
      <c r="A29" s="10" t="s">
        <v>67</v>
      </c>
      <c r="B29" s="13">
        <v>692473</v>
      </c>
      <c r="C29" s="13">
        <v>786463</v>
      </c>
      <c r="D29" s="13">
        <v>965485</v>
      </c>
      <c r="E29" s="13">
        <v>2444421</v>
      </c>
    </row>
    <row r="30" spans="1:11" x14ac:dyDescent="0.25">
      <c r="A30" s="10" t="s">
        <v>68</v>
      </c>
      <c r="B30" s="13">
        <v>677995</v>
      </c>
      <c r="C30" s="13">
        <v>821547</v>
      </c>
      <c r="D30" s="13">
        <v>841917</v>
      </c>
      <c r="E30" s="13">
        <v>2341459</v>
      </c>
    </row>
    <row r="31" spans="1:11" x14ac:dyDescent="0.25">
      <c r="A31" s="10" t="s">
        <v>69</v>
      </c>
      <c r="B31" s="13">
        <v>675376</v>
      </c>
      <c r="C31" s="13">
        <v>758037</v>
      </c>
      <c r="D31" s="13">
        <v>876100</v>
      </c>
      <c r="E31" s="13">
        <v>2309513</v>
      </c>
    </row>
    <row r="32" spans="1:11" x14ac:dyDescent="0.25">
      <c r="A32" s="10" t="s">
        <v>71</v>
      </c>
      <c r="B32" s="13">
        <v>696053</v>
      </c>
      <c r="C32" s="13">
        <v>846486</v>
      </c>
      <c r="D32" s="13">
        <v>1030495</v>
      </c>
      <c r="E32" s="13">
        <v>2573034</v>
      </c>
    </row>
    <row r="33" spans="1:13" x14ac:dyDescent="0.25">
      <c r="A33" s="10" t="s">
        <v>72</v>
      </c>
      <c r="B33" s="13">
        <v>706043</v>
      </c>
      <c r="C33" s="13">
        <v>815298</v>
      </c>
      <c r="D33" s="13">
        <v>1073116</v>
      </c>
      <c r="E33" s="13">
        <v>2594457</v>
      </c>
    </row>
    <row r="34" spans="1:13" x14ac:dyDescent="0.25">
      <c r="A34" s="10" t="s">
        <v>73</v>
      </c>
      <c r="B34" s="13">
        <v>705800</v>
      </c>
      <c r="C34" s="13">
        <v>811408</v>
      </c>
      <c r="D34" s="13">
        <v>1009213</v>
      </c>
      <c r="E34" s="13">
        <v>2526421</v>
      </c>
    </row>
    <row r="35" spans="1:13" x14ac:dyDescent="0.25">
      <c r="A35" s="10" t="s">
        <v>56</v>
      </c>
      <c r="B35" s="13">
        <v>12563023</v>
      </c>
      <c r="C35" s="13">
        <v>14468942</v>
      </c>
      <c r="D35" s="13">
        <v>17734882</v>
      </c>
      <c r="E35" s="13">
        <v>44766847</v>
      </c>
    </row>
    <row r="38" spans="1:13" x14ac:dyDescent="0.25">
      <c r="A38" s="9" t="s">
        <v>88</v>
      </c>
      <c r="B38" t="s">
        <v>87</v>
      </c>
    </row>
    <row r="39" spans="1:13" x14ac:dyDescent="0.25">
      <c r="A39" s="9" t="s">
        <v>26</v>
      </c>
      <c r="B39" t="s">
        <v>87</v>
      </c>
    </row>
    <row r="41" spans="1:13" x14ac:dyDescent="0.25">
      <c r="A41" s="9" t="s">
        <v>86</v>
      </c>
      <c r="B41" s="9" t="s">
        <v>76</v>
      </c>
    </row>
    <row r="42" spans="1:13" x14ac:dyDescent="0.25">
      <c r="A42" s="9" t="s">
        <v>55</v>
      </c>
      <c r="B42" t="s">
        <v>45</v>
      </c>
      <c r="C42" t="s">
        <v>37</v>
      </c>
      <c r="D42" t="s">
        <v>48</v>
      </c>
      <c r="E42" t="s">
        <v>47</v>
      </c>
      <c r="F42" t="s">
        <v>43</v>
      </c>
      <c r="G42" t="s">
        <v>46</v>
      </c>
      <c r="H42" t="s">
        <v>49</v>
      </c>
      <c r="I42" t="s">
        <v>50</v>
      </c>
      <c r="J42" t="s">
        <v>39</v>
      </c>
      <c r="K42" t="s">
        <v>40</v>
      </c>
      <c r="L42" t="s">
        <v>44</v>
      </c>
      <c r="M42" t="s">
        <v>56</v>
      </c>
    </row>
    <row r="43" spans="1:13" x14ac:dyDescent="0.25">
      <c r="A43" s="10" t="s">
        <v>59</v>
      </c>
      <c r="B43" s="13">
        <v>326465</v>
      </c>
      <c r="C43" s="13">
        <v>374157</v>
      </c>
      <c r="D43" s="13">
        <v>372571</v>
      </c>
      <c r="E43" s="13">
        <v>446826</v>
      </c>
      <c r="F43" s="13">
        <v>1062727</v>
      </c>
      <c r="G43" s="13">
        <v>349956</v>
      </c>
      <c r="H43" s="13">
        <v>309759</v>
      </c>
      <c r="I43" s="13">
        <v>371457</v>
      </c>
      <c r="J43" s="13">
        <v>421429</v>
      </c>
      <c r="K43" s="13">
        <v>695859</v>
      </c>
      <c r="L43" s="13">
        <v>381340</v>
      </c>
      <c r="M43" s="13">
        <v>5112546</v>
      </c>
    </row>
    <row r="44" spans="1:13" x14ac:dyDescent="0.25">
      <c r="A44" s="10" t="s">
        <v>60</v>
      </c>
      <c r="B44" s="13">
        <v>326106</v>
      </c>
      <c r="C44" s="13">
        <v>377369</v>
      </c>
      <c r="D44" s="13">
        <v>356612</v>
      </c>
      <c r="E44" s="13">
        <v>470217</v>
      </c>
      <c r="F44" s="13">
        <v>1136145</v>
      </c>
      <c r="G44" s="13">
        <v>355380</v>
      </c>
      <c r="H44" s="13">
        <v>309940</v>
      </c>
      <c r="I44" s="13">
        <v>360740</v>
      </c>
      <c r="J44" s="13">
        <v>436114</v>
      </c>
      <c r="K44" s="13">
        <v>695087</v>
      </c>
      <c r="L44" s="13">
        <v>385609</v>
      </c>
      <c r="M44" s="13">
        <v>5209319</v>
      </c>
    </row>
    <row r="45" spans="1:13" x14ac:dyDescent="0.25">
      <c r="A45" s="10" t="s">
        <v>61</v>
      </c>
      <c r="B45" s="13">
        <v>326865</v>
      </c>
      <c r="C45" s="13">
        <v>375922</v>
      </c>
      <c r="D45" s="13">
        <v>356059</v>
      </c>
      <c r="E45" s="13">
        <v>490064</v>
      </c>
      <c r="F45" s="13">
        <v>1129688</v>
      </c>
      <c r="G45" s="13">
        <v>362583</v>
      </c>
      <c r="H45" s="13">
        <v>310808</v>
      </c>
      <c r="I45" s="13">
        <v>360210</v>
      </c>
      <c r="J45" s="13">
        <v>441298</v>
      </c>
      <c r="K45" s="13">
        <v>710692</v>
      </c>
      <c r="L45" s="13">
        <v>389640</v>
      </c>
      <c r="M45" s="13">
        <v>5253829</v>
      </c>
    </row>
    <row r="46" spans="1:13" x14ac:dyDescent="0.25">
      <c r="A46" s="10" t="s">
        <v>63</v>
      </c>
      <c r="B46" s="13">
        <v>326025</v>
      </c>
      <c r="C46" s="13">
        <v>370751</v>
      </c>
      <c r="D46" s="13">
        <v>354918</v>
      </c>
      <c r="E46" s="13">
        <v>488563</v>
      </c>
      <c r="F46" s="13">
        <v>1101655</v>
      </c>
      <c r="G46" s="13">
        <v>354854</v>
      </c>
      <c r="H46" s="13">
        <v>309056</v>
      </c>
      <c r="I46" s="13">
        <v>356927</v>
      </c>
      <c r="J46" s="13">
        <v>440953</v>
      </c>
      <c r="K46" s="13">
        <v>698687</v>
      </c>
      <c r="L46" s="13">
        <v>383265</v>
      </c>
      <c r="M46" s="13">
        <v>5185654</v>
      </c>
    </row>
    <row r="47" spans="1:13" x14ac:dyDescent="0.25">
      <c r="A47" s="10" t="s">
        <v>64</v>
      </c>
      <c r="B47" s="13">
        <v>325722</v>
      </c>
      <c r="C47" s="13">
        <v>366189</v>
      </c>
      <c r="D47" s="13">
        <v>357815</v>
      </c>
      <c r="E47" s="13">
        <v>470776</v>
      </c>
      <c r="F47" s="13">
        <v>1065247</v>
      </c>
      <c r="G47" s="13">
        <v>350614</v>
      </c>
      <c r="H47" s="13">
        <v>308505</v>
      </c>
      <c r="I47" s="13">
        <v>354655</v>
      </c>
      <c r="J47" s="13">
        <v>428964</v>
      </c>
      <c r="K47" s="13">
        <v>667504</v>
      </c>
      <c r="L47" s="13">
        <v>377371</v>
      </c>
      <c r="M47" s="13">
        <v>5073362</v>
      </c>
    </row>
    <row r="48" spans="1:13" x14ac:dyDescent="0.25">
      <c r="A48" s="10" t="s">
        <v>65</v>
      </c>
      <c r="B48" s="13">
        <v>325640</v>
      </c>
      <c r="C48" s="13">
        <v>362273</v>
      </c>
      <c r="D48" s="13">
        <v>350962</v>
      </c>
      <c r="E48" s="13">
        <v>464604</v>
      </c>
      <c r="F48" s="13">
        <v>1034044</v>
      </c>
      <c r="G48" s="13">
        <v>347212</v>
      </c>
      <c r="H48" s="13">
        <v>308180</v>
      </c>
      <c r="I48" s="13">
        <v>350129</v>
      </c>
      <c r="J48" s="13">
        <v>422529</v>
      </c>
      <c r="K48" s="13">
        <v>650433</v>
      </c>
      <c r="L48" s="13">
        <v>374631</v>
      </c>
      <c r="M48" s="13">
        <v>4990637</v>
      </c>
    </row>
    <row r="49" spans="1:13" x14ac:dyDescent="0.25">
      <c r="A49" s="10" t="s">
        <v>67</v>
      </c>
      <c r="B49" s="13">
        <v>216725</v>
      </c>
      <c r="C49" s="13">
        <v>244404</v>
      </c>
      <c r="D49" s="13">
        <v>231903</v>
      </c>
      <c r="E49" s="13">
        <v>315204</v>
      </c>
      <c r="F49" s="13">
        <v>704860</v>
      </c>
      <c r="G49" s="13">
        <v>235586</v>
      </c>
      <c r="H49" s="13">
        <v>205104</v>
      </c>
      <c r="I49" s="13">
        <v>233129</v>
      </c>
      <c r="J49" s="13">
        <v>288184</v>
      </c>
      <c r="K49" s="13">
        <v>421966</v>
      </c>
      <c r="L49" s="13">
        <v>252411</v>
      </c>
      <c r="M49" s="13">
        <v>3349476</v>
      </c>
    </row>
    <row r="50" spans="1:13" x14ac:dyDescent="0.25">
      <c r="A50" s="10" t="s">
        <v>68</v>
      </c>
      <c r="B50" s="13">
        <v>214838</v>
      </c>
      <c r="C50" s="13">
        <v>239800</v>
      </c>
      <c r="D50" s="13">
        <v>228032</v>
      </c>
      <c r="E50" s="13">
        <v>315842</v>
      </c>
      <c r="F50" s="13">
        <v>687896</v>
      </c>
      <c r="G50" s="13">
        <v>230514</v>
      </c>
      <c r="H50" s="13">
        <v>204361</v>
      </c>
      <c r="I50" s="13">
        <v>234432</v>
      </c>
      <c r="J50" s="13">
        <v>287588</v>
      </c>
      <c r="K50" s="13">
        <v>406187</v>
      </c>
      <c r="L50" s="13">
        <v>248658</v>
      </c>
      <c r="M50" s="13">
        <v>3298148</v>
      </c>
    </row>
    <row r="51" spans="1:13" x14ac:dyDescent="0.25">
      <c r="A51" s="10" t="s">
        <v>69</v>
      </c>
      <c r="B51" s="13">
        <v>213727</v>
      </c>
      <c r="C51" s="13">
        <v>238221</v>
      </c>
      <c r="D51" s="13">
        <v>226501</v>
      </c>
      <c r="E51" s="13">
        <v>335085</v>
      </c>
      <c r="F51" s="13">
        <v>671657</v>
      </c>
      <c r="G51" s="13">
        <v>225830</v>
      </c>
      <c r="H51" s="13">
        <v>204140</v>
      </c>
      <c r="I51" s="13">
        <v>227226</v>
      </c>
      <c r="J51" s="13">
        <v>294351</v>
      </c>
      <c r="K51" s="13">
        <v>392066</v>
      </c>
      <c r="L51" s="13">
        <v>244958</v>
      </c>
      <c r="M51" s="13">
        <v>3273762</v>
      </c>
    </row>
    <row r="52" spans="1:13" x14ac:dyDescent="0.25">
      <c r="A52" s="10" t="s">
        <v>71</v>
      </c>
      <c r="B52" s="13">
        <v>215359</v>
      </c>
      <c r="C52" s="13">
        <v>238594</v>
      </c>
      <c r="D52" s="13">
        <v>235770</v>
      </c>
      <c r="E52" s="13">
        <v>328306</v>
      </c>
      <c r="F52" s="13">
        <v>695015</v>
      </c>
      <c r="G52" s="13">
        <v>229562</v>
      </c>
      <c r="H52" s="13">
        <v>204865</v>
      </c>
      <c r="I52" s="13">
        <v>233565</v>
      </c>
      <c r="J52" s="13">
        <v>290161</v>
      </c>
      <c r="K52" s="13">
        <v>408317</v>
      </c>
      <c r="L52" s="13">
        <v>246691</v>
      </c>
      <c r="M52" s="13">
        <v>3326205</v>
      </c>
    </row>
    <row r="53" spans="1:13" x14ac:dyDescent="0.25">
      <c r="A53" s="10" t="s">
        <v>72</v>
      </c>
      <c r="B53" s="13">
        <v>216460</v>
      </c>
      <c r="C53" s="13">
        <v>241946</v>
      </c>
      <c r="D53" s="13">
        <v>248105</v>
      </c>
      <c r="E53" s="13">
        <v>333893</v>
      </c>
      <c r="F53" s="13">
        <v>739577</v>
      </c>
      <c r="G53" s="13">
        <v>234558</v>
      </c>
      <c r="H53" s="13">
        <v>205730</v>
      </c>
      <c r="I53" s="13">
        <v>239411</v>
      </c>
      <c r="J53" s="13">
        <v>293140</v>
      </c>
      <c r="K53" s="13">
        <v>434183</v>
      </c>
      <c r="L53" s="13">
        <v>252421</v>
      </c>
      <c r="M53" s="13">
        <v>3439424</v>
      </c>
    </row>
    <row r="54" spans="1:13" x14ac:dyDescent="0.25">
      <c r="A54" s="10" t="s">
        <v>73</v>
      </c>
      <c r="B54" s="13">
        <v>216676</v>
      </c>
      <c r="C54" s="13">
        <v>241545</v>
      </c>
      <c r="D54" s="13">
        <v>251733</v>
      </c>
      <c r="E54" s="13">
        <v>323828</v>
      </c>
      <c r="F54" s="13">
        <v>733200</v>
      </c>
      <c r="G54" s="13">
        <v>235553</v>
      </c>
      <c r="H54" s="13">
        <v>206266</v>
      </c>
      <c r="I54" s="13">
        <v>243489</v>
      </c>
      <c r="J54" s="13">
        <v>285995</v>
      </c>
      <c r="K54" s="13">
        <v>442077</v>
      </c>
      <c r="L54" s="13">
        <v>252354</v>
      </c>
      <c r="M54" s="13">
        <v>3432716</v>
      </c>
    </row>
    <row r="55" spans="1:13" x14ac:dyDescent="0.25">
      <c r="A55" s="10" t="s">
        <v>56</v>
      </c>
      <c r="B55" s="13">
        <v>3250608</v>
      </c>
      <c r="C55" s="13">
        <v>3671171</v>
      </c>
      <c r="D55" s="13">
        <v>3570981</v>
      </c>
      <c r="E55" s="13">
        <v>4783208</v>
      </c>
      <c r="F55" s="13">
        <v>10761711</v>
      </c>
      <c r="G55" s="13">
        <v>3512202</v>
      </c>
      <c r="H55" s="13">
        <v>3086714</v>
      </c>
      <c r="I55" s="13">
        <v>3565370</v>
      </c>
      <c r="J55" s="13">
        <v>4330706</v>
      </c>
      <c r="K55" s="13">
        <v>6623058</v>
      </c>
      <c r="L55" s="13">
        <v>3789349</v>
      </c>
      <c r="M55" s="13">
        <v>50945078</v>
      </c>
    </row>
  </sheetData>
  <pageMargins left="0.7" right="0.7" top="0.75" bottom="0.75" header="0.3" footer="0.3"/>
  <pageSetup orientation="portrait" verticalDpi="0"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D517"/>
  <sheetViews>
    <sheetView workbookViewId="0">
      <selection sqref="A1:D467"/>
    </sheetView>
  </sheetViews>
  <sheetFormatPr defaultColWidth="12.6640625" defaultRowHeight="15.75" customHeight="1" x14ac:dyDescent="0.25"/>
  <cols>
    <col min="3" max="3" width="15.44140625" bestFit="1" customWidth="1"/>
  </cols>
  <sheetData>
    <row r="1" spans="1:4" ht="15.75" customHeight="1" x14ac:dyDescent="0.25">
      <c r="A1" s="8" t="s">
        <v>25</v>
      </c>
      <c r="B1" s="8" t="s">
        <v>26</v>
      </c>
      <c r="C1" s="8" t="s">
        <v>27</v>
      </c>
      <c r="D1" s="8" t="s">
        <v>4</v>
      </c>
    </row>
    <row r="2" spans="1:4" ht="15.75" hidden="1" customHeight="1" x14ac:dyDescent="0.25">
      <c r="A2" s="7">
        <v>43831</v>
      </c>
      <c r="B2" s="6" t="s">
        <v>28</v>
      </c>
      <c r="C2" s="6" t="s">
        <v>29</v>
      </c>
      <c r="D2" s="6">
        <v>50004</v>
      </c>
    </row>
    <row r="3" spans="1:4" ht="15.75" hidden="1" customHeight="1" x14ac:dyDescent="0.25">
      <c r="A3" s="7">
        <v>43831</v>
      </c>
      <c r="B3" s="6" t="s">
        <v>28</v>
      </c>
      <c r="C3" s="6" t="s">
        <v>13</v>
      </c>
      <c r="D3" s="6">
        <v>216981</v>
      </c>
    </row>
    <row r="4" spans="1:4" ht="15.75" hidden="1" customHeight="1" x14ac:dyDescent="0.25">
      <c r="A4" s="7">
        <v>43831</v>
      </c>
      <c r="B4" s="6" t="s">
        <v>28</v>
      </c>
      <c r="C4" s="6" t="s">
        <v>30</v>
      </c>
      <c r="D4" s="6">
        <v>51476</v>
      </c>
    </row>
    <row r="5" spans="1:4" ht="15.75" hidden="1" customHeight="1" x14ac:dyDescent="0.25">
      <c r="A5" s="7">
        <v>43831</v>
      </c>
      <c r="B5" s="6" t="s">
        <v>28</v>
      </c>
      <c r="C5" s="6" t="s">
        <v>31</v>
      </c>
      <c r="D5" s="6">
        <v>53090</v>
      </c>
    </row>
    <row r="6" spans="1:4" ht="15.75" hidden="1" customHeight="1" x14ac:dyDescent="0.25">
      <c r="A6" s="7">
        <v>43831</v>
      </c>
      <c r="B6" s="6" t="s">
        <v>28</v>
      </c>
      <c r="C6" s="6" t="s">
        <v>17</v>
      </c>
      <c r="D6" s="6">
        <v>52508</v>
      </c>
    </row>
    <row r="7" spans="1:4" ht="15.75" hidden="1" customHeight="1" x14ac:dyDescent="0.25">
      <c r="A7" s="7">
        <v>43831</v>
      </c>
      <c r="B7" s="6" t="s">
        <v>28</v>
      </c>
      <c r="C7" s="6" t="s">
        <v>32</v>
      </c>
      <c r="D7" s="6">
        <v>55398</v>
      </c>
    </row>
    <row r="8" spans="1:4" ht="15.75" hidden="1" customHeight="1" x14ac:dyDescent="0.25">
      <c r="A8" s="7">
        <v>43831</v>
      </c>
      <c r="B8" s="6" t="s">
        <v>28</v>
      </c>
      <c r="C8" s="6" t="s">
        <v>19</v>
      </c>
      <c r="D8" s="6">
        <v>75639</v>
      </c>
    </row>
    <row r="9" spans="1:4" ht="15.75" customHeight="1" x14ac:dyDescent="0.25">
      <c r="A9" s="7">
        <v>43831</v>
      </c>
      <c r="B9" s="6" t="s">
        <v>33</v>
      </c>
      <c r="C9" s="6" t="s">
        <v>15</v>
      </c>
      <c r="D9" s="6">
        <v>212156</v>
      </c>
    </row>
    <row r="10" spans="1:4" ht="15.75" hidden="1" customHeight="1" x14ac:dyDescent="0.25">
      <c r="A10" s="7">
        <v>43831</v>
      </c>
      <c r="B10" s="6" t="s">
        <v>33</v>
      </c>
      <c r="C10" s="6" t="s">
        <v>29</v>
      </c>
      <c r="D10" s="6">
        <v>50004</v>
      </c>
    </row>
    <row r="11" spans="1:4" ht="15.75" hidden="1" customHeight="1" x14ac:dyDescent="0.25">
      <c r="A11" s="7">
        <v>43831</v>
      </c>
      <c r="B11" s="6" t="s">
        <v>33</v>
      </c>
      <c r="C11" s="6" t="s">
        <v>13</v>
      </c>
      <c r="D11" s="6">
        <v>260420</v>
      </c>
    </row>
    <row r="12" spans="1:4" ht="15.75" hidden="1" customHeight="1" x14ac:dyDescent="0.25">
      <c r="A12" s="7">
        <v>43831</v>
      </c>
      <c r="B12" s="6" t="s">
        <v>33</v>
      </c>
      <c r="C12" s="6" t="s">
        <v>30</v>
      </c>
      <c r="D12" s="6">
        <v>53516</v>
      </c>
    </row>
    <row r="13" spans="1:4" ht="15.75" hidden="1" customHeight="1" x14ac:dyDescent="0.25">
      <c r="A13" s="7">
        <v>43831</v>
      </c>
      <c r="B13" s="6" t="s">
        <v>33</v>
      </c>
      <c r="C13" s="6" t="s">
        <v>31</v>
      </c>
      <c r="D13" s="6">
        <v>53596</v>
      </c>
    </row>
    <row r="14" spans="1:4" ht="15.75" hidden="1" customHeight="1" x14ac:dyDescent="0.25">
      <c r="A14" s="7">
        <v>43831</v>
      </c>
      <c r="B14" s="6" t="s">
        <v>33</v>
      </c>
      <c r="C14" s="6" t="s">
        <v>17</v>
      </c>
      <c r="D14" s="6">
        <v>54192</v>
      </c>
    </row>
    <row r="15" spans="1:4" ht="15.75" hidden="1" customHeight="1" x14ac:dyDescent="0.25">
      <c r="A15" s="7">
        <v>43831</v>
      </c>
      <c r="B15" s="6" t="s">
        <v>33</v>
      </c>
      <c r="C15" s="6" t="s">
        <v>32</v>
      </c>
      <c r="D15" s="6">
        <v>62778</v>
      </c>
    </row>
    <row r="16" spans="1:4" ht="15.75" hidden="1" customHeight="1" x14ac:dyDescent="0.25">
      <c r="A16" s="7">
        <v>43831</v>
      </c>
      <c r="B16" s="6" t="s">
        <v>33</v>
      </c>
      <c r="C16" s="6" t="s">
        <v>19</v>
      </c>
      <c r="D16" s="6">
        <v>68327</v>
      </c>
    </row>
    <row r="17" spans="1:4" ht="15.75" hidden="1" customHeight="1" x14ac:dyDescent="0.25">
      <c r="A17" s="7">
        <v>43862</v>
      </c>
      <c r="B17" s="6" t="s">
        <v>28</v>
      </c>
      <c r="C17" s="6" t="s">
        <v>29</v>
      </c>
      <c r="D17" s="6">
        <v>50003</v>
      </c>
    </row>
    <row r="18" spans="1:4" ht="15.75" hidden="1" customHeight="1" x14ac:dyDescent="0.25">
      <c r="A18" s="7">
        <v>43862</v>
      </c>
      <c r="B18" s="6" t="s">
        <v>28</v>
      </c>
      <c r="C18" s="6" t="s">
        <v>13</v>
      </c>
      <c r="D18" s="6">
        <v>262420</v>
      </c>
    </row>
    <row r="19" spans="1:4" ht="15.75" hidden="1" customHeight="1" x14ac:dyDescent="0.25">
      <c r="A19" s="7">
        <v>43862</v>
      </c>
      <c r="B19" s="6" t="s">
        <v>28</v>
      </c>
      <c r="C19" s="6" t="s">
        <v>30</v>
      </c>
      <c r="D19" s="6">
        <v>52239</v>
      </c>
    </row>
    <row r="20" spans="1:4" ht="15.75" hidden="1" customHeight="1" x14ac:dyDescent="0.25">
      <c r="A20" s="7">
        <v>43862</v>
      </c>
      <c r="B20" s="6" t="s">
        <v>28</v>
      </c>
      <c r="C20" s="6" t="s">
        <v>31</v>
      </c>
      <c r="D20" s="6">
        <v>54715</v>
      </c>
    </row>
    <row r="21" spans="1:4" ht="15.75" hidden="1" customHeight="1" x14ac:dyDescent="0.25">
      <c r="A21" s="7">
        <v>43862</v>
      </c>
      <c r="B21" s="6" t="s">
        <v>28</v>
      </c>
      <c r="C21" s="6" t="s">
        <v>17</v>
      </c>
      <c r="D21" s="6">
        <v>51587</v>
      </c>
    </row>
    <row r="22" spans="1:4" ht="15.75" hidden="1" customHeight="1" x14ac:dyDescent="0.25">
      <c r="A22" s="7">
        <v>43862</v>
      </c>
      <c r="B22" s="6" t="s">
        <v>28</v>
      </c>
      <c r="C22" s="6" t="s">
        <v>32</v>
      </c>
      <c r="D22" s="6">
        <v>55239</v>
      </c>
    </row>
    <row r="23" spans="1:4" ht="15.75" hidden="1" customHeight="1" x14ac:dyDescent="0.25">
      <c r="A23" s="7">
        <v>43862</v>
      </c>
      <c r="B23" s="6" t="s">
        <v>28</v>
      </c>
      <c r="C23" s="6" t="s">
        <v>19</v>
      </c>
      <c r="D23" s="6">
        <v>68334</v>
      </c>
    </row>
    <row r="24" spans="1:4" ht="15.75" customHeight="1" x14ac:dyDescent="0.25">
      <c r="A24" s="7">
        <v>43862</v>
      </c>
      <c r="B24" s="6" t="s">
        <v>33</v>
      </c>
      <c r="C24" s="6" t="s">
        <v>15</v>
      </c>
      <c r="D24" s="6">
        <v>198466</v>
      </c>
    </row>
    <row r="25" spans="1:4" ht="15.75" customHeight="1" x14ac:dyDescent="0.25">
      <c r="A25" s="7">
        <v>43891</v>
      </c>
      <c r="B25" s="6" t="s">
        <v>33</v>
      </c>
      <c r="C25" s="6" t="s">
        <v>15</v>
      </c>
      <c r="D25" s="6">
        <v>171248</v>
      </c>
    </row>
    <row r="26" spans="1:4" ht="15.75" hidden="1" customHeight="1" x14ac:dyDescent="0.25">
      <c r="A26" s="7">
        <v>43862</v>
      </c>
      <c r="B26" s="6" t="s">
        <v>33</v>
      </c>
      <c r="C26" s="6" t="s">
        <v>29</v>
      </c>
      <c r="D26" s="6">
        <v>50003</v>
      </c>
    </row>
    <row r="27" spans="1:4" ht="15.75" hidden="1" customHeight="1" x14ac:dyDescent="0.25">
      <c r="A27" s="7">
        <v>43862</v>
      </c>
      <c r="B27" s="6" t="s">
        <v>33</v>
      </c>
      <c r="C27" s="6" t="s">
        <v>13</v>
      </c>
      <c r="D27" s="6">
        <v>303762</v>
      </c>
    </row>
    <row r="28" spans="1:4" ht="15.75" hidden="1" customHeight="1" x14ac:dyDescent="0.25">
      <c r="A28" s="7">
        <v>43862</v>
      </c>
      <c r="B28" s="6" t="s">
        <v>33</v>
      </c>
      <c r="C28" s="6" t="s">
        <v>30</v>
      </c>
      <c r="D28" s="6">
        <v>53602</v>
      </c>
    </row>
    <row r="29" spans="1:4" ht="15.75" hidden="1" customHeight="1" x14ac:dyDescent="0.25">
      <c r="A29" s="7">
        <v>43862</v>
      </c>
      <c r="B29" s="6" t="s">
        <v>33</v>
      </c>
      <c r="C29" s="6" t="s">
        <v>31</v>
      </c>
      <c r="D29" s="6">
        <v>54045</v>
      </c>
    </row>
    <row r="30" spans="1:4" ht="15.75" hidden="1" customHeight="1" x14ac:dyDescent="0.25">
      <c r="A30" s="7">
        <v>43862</v>
      </c>
      <c r="B30" s="6" t="s">
        <v>33</v>
      </c>
      <c r="C30" s="6" t="s">
        <v>17</v>
      </c>
      <c r="D30" s="6">
        <v>52268</v>
      </c>
    </row>
    <row r="31" spans="1:4" ht="15.75" hidden="1" customHeight="1" x14ac:dyDescent="0.25">
      <c r="A31" s="7">
        <v>43862</v>
      </c>
      <c r="B31" s="6" t="s">
        <v>33</v>
      </c>
      <c r="C31" s="6" t="s">
        <v>32</v>
      </c>
      <c r="D31" s="6">
        <v>61035</v>
      </c>
    </row>
    <row r="32" spans="1:4" ht="15.75" hidden="1" customHeight="1" x14ac:dyDescent="0.25">
      <c r="A32" s="7">
        <v>43862</v>
      </c>
      <c r="B32" s="6" t="s">
        <v>33</v>
      </c>
      <c r="C32" s="6" t="s">
        <v>19</v>
      </c>
      <c r="D32" s="6">
        <v>63868</v>
      </c>
    </row>
    <row r="33" spans="1:4" ht="15.75" customHeight="1" x14ac:dyDescent="0.25">
      <c r="A33" s="7">
        <v>43922</v>
      </c>
      <c r="B33" s="6" t="s">
        <v>33</v>
      </c>
      <c r="C33" s="6" t="s">
        <v>15</v>
      </c>
      <c r="D33" s="6">
        <v>254276</v>
      </c>
    </row>
    <row r="34" spans="1:4" ht="15.75" hidden="1" customHeight="1" x14ac:dyDescent="0.25">
      <c r="A34" s="7">
        <v>43891</v>
      </c>
      <c r="B34" s="6" t="s">
        <v>28</v>
      </c>
      <c r="C34" s="6" t="s">
        <v>29</v>
      </c>
      <c r="D34" s="6">
        <v>50003</v>
      </c>
    </row>
    <row r="35" spans="1:4" ht="15.75" hidden="1" customHeight="1" x14ac:dyDescent="0.25">
      <c r="A35" s="7">
        <v>43891</v>
      </c>
      <c r="B35" s="6" t="s">
        <v>28</v>
      </c>
      <c r="C35" s="6" t="s">
        <v>13</v>
      </c>
      <c r="D35" s="6">
        <v>272365</v>
      </c>
    </row>
    <row r="36" spans="1:4" ht="15.75" hidden="1" customHeight="1" x14ac:dyDescent="0.25">
      <c r="A36" s="7">
        <v>43891</v>
      </c>
      <c r="B36" s="6" t="s">
        <v>28</v>
      </c>
      <c r="C36" s="6" t="s">
        <v>30</v>
      </c>
      <c r="D36" s="6">
        <v>52002</v>
      </c>
    </row>
    <row r="37" spans="1:4" ht="15.75" hidden="1" customHeight="1" x14ac:dyDescent="0.25">
      <c r="A37" s="7">
        <v>43891</v>
      </c>
      <c r="B37" s="6" t="s">
        <v>28</v>
      </c>
      <c r="C37" s="6" t="s">
        <v>31</v>
      </c>
      <c r="D37" s="6">
        <v>55407</v>
      </c>
    </row>
    <row r="38" spans="1:4" ht="15.75" hidden="1" customHeight="1" x14ac:dyDescent="0.25">
      <c r="A38" s="7">
        <v>43891</v>
      </c>
      <c r="B38" s="6" t="s">
        <v>28</v>
      </c>
      <c r="C38" s="6" t="s">
        <v>17</v>
      </c>
      <c r="D38" s="6">
        <v>51264</v>
      </c>
    </row>
    <row r="39" spans="1:4" ht="15.75" hidden="1" customHeight="1" x14ac:dyDescent="0.25">
      <c r="A39" s="7">
        <v>43891</v>
      </c>
      <c r="B39" s="6" t="s">
        <v>28</v>
      </c>
      <c r="C39" s="6" t="s">
        <v>32</v>
      </c>
      <c r="D39" s="6">
        <v>53116</v>
      </c>
    </row>
    <row r="40" spans="1:4" ht="15.75" hidden="1" customHeight="1" x14ac:dyDescent="0.25">
      <c r="A40" s="7">
        <v>43891</v>
      </c>
      <c r="B40" s="6" t="s">
        <v>28</v>
      </c>
      <c r="C40" s="6" t="s">
        <v>19</v>
      </c>
      <c r="D40" s="6">
        <v>65683</v>
      </c>
    </row>
    <row r="41" spans="1:4" ht="15.75" customHeight="1" x14ac:dyDescent="0.25">
      <c r="A41" s="7">
        <v>43952</v>
      </c>
      <c r="B41" s="6" t="s">
        <v>33</v>
      </c>
      <c r="C41" s="6" t="s">
        <v>15</v>
      </c>
      <c r="D41" s="6">
        <v>203684</v>
      </c>
    </row>
    <row r="42" spans="1:4" ht="15.75" hidden="1" customHeight="1" x14ac:dyDescent="0.25">
      <c r="A42" s="7">
        <v>43891</v>
      </c>
      <c r="B42" s="6" t="s">
        <v>33</v>
      </c>
      <c r="C42" s="6" t="s">
        <v>29</v>
      </c>
      <c r="D42" s="6">
        <v>50003</v>
      </c>
    </row>
    <row r="43" spans="1:4" ht="15.75" hidden="1" customHeight="1" x14ac:dyDescent="0.25">
      <c r="A43" s="7">
        <v>43891</v>
      </c>
      <c r="B43" s="6" t="s">
        <v>33</v>
      </c>
      <c r="C43" s="6" t="s">
        <v>13</v>
      </c>
      <c r="D43" s="6">
        <v>301521</v>
      </c>
    </row>
    <row r="44" spans="1:4" ht="15.75" hidden="1" customHeight="1" x14ac:dyDescent="0.25">
      <c r="A44" s="7">
        <v>43891</v>
      </c>
      <c r="B44" s="6" t="s">
        <v>33</v>
      </c>
      <c r="C44" s="6" t="s">
        <v>30</v>
      </c>
      <c r="D44" s="6">
        <v>52572</v>
      </c>
    </row>
    <row r="45" spans="1:4" ht="15.75" hidden="1" customHeight="1" x14ac:dyDescent="0.25">
      <c r="A45" s="7">
        <v>43891</v>
      </c>
      <c r="B45" s="6" t="s">
        <v>33</v>
      </c>
      <c r="C45" s="6" t="s">
        <v>31</v>
      </c>
      <c r="D45" s="6">
        <v>54757</v>
      </c>
    </row>
    <row r="46" spans="1:4" ht="13.2" hidden="1" x14ac:dyDescent="0.25">
      <c r="A46" s="7">
        <v>43891</v>
      </c>
      <c r="B46" s="6" t="s">
        <v>33</v>
      </c>
      <c r="C46" s="6" t="s">
        <v>17</v>
      </c>
      <c r="D46" s="6">
        <v>51390</v>
      </c>
    </row>
    <row r="47" spans="1:4" ht="13.2" hidden="1" x14ac:dyDescent="0.25">
      <c r="A47" s="7">
        <v>43891</v>
      </c>
      <c r="B47" s="6" t="s">
        <v>33</v>
      </c>
      <c r="C47" s="6" t="s">
        <v>32</v>
      </c>
      <c r="D47" s="6">
        <v>54153</v>
      </c>
    </row>
    <row r="48" spans="1:4" ht="13.2" hidden="1" x14ac:dyDescent="0.25">
      <c r="A48" s="7">
        <v>43891</v>
      </c>
      <c r="B48" s="6" t="s">
        <v>33</v>
      </c>
      <c r="C48" s="6" t="s">
        <v>19</v>
      </c>
      <c r="D48" s="6">
        <v>60888</v>
      </c>
    </row>
    <row r="49" spans="1:4" ht="13.2" x14ac:dyDescent="0.25">
      <c r="A49" s="7">
        <v>43983</v>
      </c>
      <c r="B49" s="6" t="s">
        <v>33</v>
      </c>
      <c r="C49" s="6" t="s">
        <v>15</v>
      </c>
      <c r="D49" s="6">
        <v>188637</v>
      </c>
    </row>
    <row r="50" spans="1:4" ht="13.2" hidden="1" x14ac:dyDescent="0.25">
      <c r="A50" s="7">
        <v>43922</v>
      </c>
      <c r="B50" s="6" t="s">
        <v>28</v>
      </c>
      <c r="C50" s="6" t="s">
        <v>29</v>
      </c>
      <c r="D50" s="6">
        <v>50003</v>
      </c>
    </row>
    <row r="51" spans="1:4" ht="13.2" hidden="1" x14ac:dyDescent="0.25">
      <c r="A51" s="7">
        <v>43922</v>
      </c>
      <c r="B51" s="6" t="s">
        <v>28</v>
      </c>
      <c r="C51" s="6" t="s">
        <v>13</v>
      </c>
      <c r="D51" s="6">
        <v>277400</v>
      </c>
    </row>
    <row r="52" spans="1:4" ht="13.2" hidden="1" x14ac:dyDescent="0.25">
      <c r="A52" s="7">
        <v>43922</v>
      </c>
      <c r="B52" s="6" t="s">
        <v>28</v>
      </c>
      <c r="C52" s="6" t="s">
        <v>31</v>
      </c>
      <c r="D52" s="6">
        <v>78620</v>
      </c>
    </row>
    <row r="53" spans="1:4" ht="13.2" hidden="1" x14ac:dyDescent="0.25">
      <c r="A53" s="7">
        <v>43922</v>
      </c>
      <c r="B53" s="6" t="s">
        <v>28</v>
      </c>
      <c r="C53" s="6" t="s">
        <v>17</v>
      </c>
      <c r="D53" s="6">
        <v>50984</v>
      </c>
    </row>
    <row r="54" spans="1:4" ht="13.2" hidden="1" x14ac:dyDescent="0.25">
      <c r="A54" s="7">
        <v>43922</v>
      </c>
      <c r="B54" s="6" t="s">
        <v>28</v>
      </c>
      <c r="C54" s="6" t="s">
        <v>32</v>
      </c>
      <c r="D54" s="6">
        <v>52410</v>
      </c>
    </row>
    <row r="55" spans="1:4" ht="13.2" hidden="1" x14ac:dyDescent="0.25">
      <c r="A55" s="7">
        <v>43922</v>
      </c>
      <c r="B55" s="6" t="s">
        <v>28</v>
      </c>
      <c r="C55" s="6" t="s">
        <v>19</v>
      </c>
      <c r="D55" s="6">
        <v>60778</v>
      </c>
    </row>
    <row r="56" spans="1:4" ht="13.2" x14ac:dyDescent="0.25">
      <c r="A56" s="7">
        <v>44013</v>
      </c>
      <c r="B56" s="6" t="s">
        <v>33</v>
      </c>
      <c r="C56" s="6" t="s">
        <v>15</v>
      </c>
      <c r="D56" s="6">
        <v>179935</v>
      </c>
    </row>
    <row r="57" spans="1:4" ht="13.2" hidden="1" x14ac:dyDescent="0.25">
      <c r="A57" s="7">
        <v>43922</v>
      </c>
      <c r="B57" s="6" t="s">
        <v>33</v>
      </c>
      <c r="C57" s="6" t="s">
        <v>29</v>
      </c>
      <c r="D57" s="6">
        <v>50004</v>
      </c>
    </row>
    <row r="58" spans="1:4" ht="13.2" hidden="1" x14ac:dyDescent="0.25">
      <c r="A58" s="7">
        <v>43922</v>
      </c>
      <c r="B58" s="6" t="s">
        <v>33</v>
      </c>
      <c r="C58" s="6" t="s">
        <v>13</v>
      </c>
      <c r="D58" s="6">
        <v>307277</v>
      </c>
    </row>
    <row r="59" spans="1:4" ht="13.2" hidden="1" x14ac:dyDescent="0.25">
      <c r="A59" s="7">
        <v>43922</v>
      </c>
      <c r="B59" s="6" t="s">
        <v>33</v>
      </c>
      <c r="C59" s="6" t="s">
        <v>31</v>
      </c>
      <c r="D59" s="6">
        <v>78764</v>
      </c>
    </row>
    <row r="60" spans="1:4" ht="13.2" hidden="1" x14ac:dyDescent="0.25">
      <c r="A60" s="7">
        <v>43922</v>
      </c>
      <c r="B60" s="6" t="s">
        <v>33</v>
      </c>
      <c r="C60" s="6" t="s">
        <v>17</v>
      </c>
      <c r="D60" s="6">
        <v>51029</v>
      </c>
    </row>
    <row r="61" spans="1:4" ht="13.2" hidden="1" x14ac:dyDescent="0.25">
      <c r="A61" s="7">
        <v>43922</v>
      </c>
      <c r="B61" s="6" t="s">
        <v>33</v>
      </c>
      <c r="C61" s="6" t="s">
        <v>32</v>
      </c>
      <c r="D61" s="6">
        <v>53148</v>
      </c>
    </row>
    <row r="62" spans="1:4" ht="13.2" hidden="1" x14ac:dyDescent="0.25">
      <c r="A62" s="7">
        <v>43922</v>
      </c>
      <c r="B62" s="6" t="s">
        <v>33</v>
      </c>
      <c r="C62" s="6" t="s">
        <v>19</v>
      </c>
      <c r="D62" s="6">
        <v>58256</v>
      </c>
    </row>
    <row r="63" spans="1:4" ht="13.2" x14ac:dyDescent="0.25">
      <c r="A63" s="7">
        <v>44044</v>
      </c>
      <c r="B63" s="6" t="s">
        <v>33</v>
      </c>
      <c r="C63" s="6" t="s">
        <v>15</v>
      </c>
      <c r="D63" s="6">
        <v>187365</v>
      </c>
    </row>
    <row r="64" spans="1:4" ht="13.2" hidden="1" x14ac:dyDescent="0.25">
      <c r="A64" s="7">
        <v>43952</v>
      </c>
      <c r="B64" s="6" t="s">
        <v>28</v>
      </c>
      <c r="C64" s="6" t="s">
        <v>29</v>
      </c>
      <c r="D64" s="6">
        <v>50005</v>
      </c>
    </row>
    <row r="65" spans="1:4" ht="13.2" hidden="1" x14ac:dyDescent="0.25">
      <c r="A65" s="7">
        <v>43952</v>
      </c>
      <c r="B65" s="6" t="s">
        <v>28</v>
      </c>
      <c r="C65" s="6" t="s">
        <v>13</v>
      </c>
      <c r="D65" s="6">
        <v>265074</v>
      </c>
    </row>
    <row r="66" spans="1:4" ht="13.2" hidden="1" x14ac:dyDescent="0.25">
      <c r="A66" s="7">
        <v>43952</v>
      </c>
      <c r="B66" s="6" t="s">
        <v>28</v>
      </c>
      <c r="C66" s="6" t="s">
        <v>31</v>
      </c>
      <c r="D66" s="6">
        <v>112094</v>
      </c>
    </row>
    <row r="67" spans="1:4" ht="13.2" hidden="1" x14ac:dyDescent="0.25">
      <c r="A67" s="7">
        <v>43952</v>
      </c>
      <c r="B67" s="6" t="s">
        <v>28</v>
      </c>
      <c r="C67" s="6" t="s">
        <v>17</v>
      </c>
      <c r="D67" s="6">
        <v>50715</v>
      </c>
    </row>
    <row r="68" spans="1:4" ht="13.2" hidden="1" x14ac:dyDescent="0.25">
      <c r="A68" s="7">
        <v>43952</v>
      </c>
      <c r="B68" s="6" t="s">
        <v>28</v>
      </c>
      <c r="C68" s="6" t="s">
        <v>32</v>
      </c>
      <c r="D68" s="6">
        <v>53126</v>
      </c>
    </row>
    <row r="69" spans="1:4" ht="13.2" hidden="1" x14ac:dyDescent="0.25">
      <c r="A69" s="7">
        <v>43952</v>
      </c>
      <c r="B69" s="6" t="s">
        <v>28</v>
      </c>
      <c r="C69" s="6" t="s">
        <v>19</v>
      </c>
      <c r="D69" s="6">
        <v>57209</v>
      </c>
    </row>
    <row r="70" spans="1:4" ht="13.2" x14ac:dyDescent="0.25">
      <c r="A70" s="7">
        <v>44075</v>
      </c>
      <c r="B70" s="6" t="s">
        <v>33</v>
      </c>
      <c r="C70" s="6" t="s">
        <v>15</v>
      </c>
      <c r="D70" s="6">
        <v>178010</v>
      </c>
    </row>
    <row r="71" spans="1:4" ht="13.2" hidden="1" x14ac:dyDescent="0.25">
      <c r="A71" s="7">
        <v>43952</v>
      </c>
      <c r="B71" s="6" t="s">
        <v>33</v>
      </c>
      <c r="C71" s="6" t="s">
        <v>29</v>
      </c>
      <c r="D71" s="6">
        <v>50005</v>
      </c>
    </row>
    <row r="72" spans="1:4" ht="13.2" hidden="1" x14ac:dyDescent="0.25">
      <c r="A72" s="7">
        <v>43952</v>
      </c>
      <c r="B72" s="6" t="s">
        <v>33</v>
      </c>
      <c r="C72" s="6" t="s">
        <v>13</v>
      </c>
      <c r="D72" s="6">
        <v>286189</v>
      </c>
    </row>
    <row r="73" spans="1:4" ht="13.2" hidden="1" x14ac:dyDescent="0.25">
      <c r="A73" s="7">
        <v>43952</v>
      </c>
      <c r="B73" s="6" t="s">
        <v>33</v>
      </c>
      <c r="C73" s="6" t="s">
        <v>31</v>
      </c>
      <c r="D73" s="6">
        <v>111958</v>
      </c>
    </row>
    <row r="74" spans="1:4" ht="13.2" hidden="1" x14ac:dyDescent="0.25">
      <c r="A74" s="7">
        <v>43952</v>
      </c>
      <c r="B74" s="6" t="s">
        <v>33</v>
      </c>
      <c r="C74" s="6" t="s">
        <v>17</v>
      </c>
      <c r="D74" s="6">
        <v>50711</v>
      </c>
    </row>
    <row r="75" spans="1:4" ht="13.2" hidden="1" x14ac:dyDescent="0.25">
      <c r="A75" s="7">
        <v>43952</v>
      </c>
      <c r="B75" s="6" t="s">
        <v>33</v>
      </c>
      <c r="C75" s="6" t="s">
        <v>32</v>
      </c>
      <c r="D75" s="6">
        <v>53170</v>
      </c>
    </row>
    <row r="76" spans="1:4" ht="13.2" hidden="1" x14ac:dyDescent="0.25">
      <c r="A76" s="7">
        <v>43952</v>
      </c>
      <c r="B76" s="6" t="s">
        <v>33</v>
      </c>
      <c r="C76" s="6" t="s">
        <v>19</v>
      </c>
      <c r="D76" s="6">
        <v>56003</v>
      </c>
    </row>
    <row r="77" spans="1:4" ht="13.2" x14ac:dyDescent="0.25">
      <c r="A77" s="7">
        <v>44105</v>
      </c>
      <c r="B77" s="6" t="s">
        <v>33</v>
      </c>
      <c r="C77" s="6" t="s">
        <v>15</v>
      </c>
      <c r="D77" s="6">
        <v>177126</v>
      </c>
    </row>
    <row r="78" spans="1:4" ht="13.2" hidden="1" x14ac:dyDescent="0.25">
      <c r="A78" s="7">
        <v>43983</v>
      </c>
      <c r="B78" s="6" t="s">
        <v>28</v>
      </c>
      <c r="C78" s="6" t="s">
        <v>29</v>
      </c>
      <c r="D78" s="6">
        <v>50019</v>
      </c>
    </row>
    <row r="79" spans="1:4" ht="13.2" hidden="1" x14ac:dyDescent="0.25">
      <c r="A79" s="7">
        <v>43983</v>
      </c>
      <c r="B79" s="6" t="s">
        <v>28</v>
      </c>
      <c r="C79" s="6" t="s">
        <v>13</v>
      </c>
      <c r="D79" s="6">
        <v>247768</v>
      </c>
    </row>
    <row r="80" spans="1:4" ht="13.2" hidden="1" x14ac:dyDescent="0.25">
      <c r="A80" s="7">
        <v>43983</v>
      </c>
      <c r="B80" s="6" t="s">
        <v>28</v>
      </c>
      <c r="C80" s="6" t="s">
        <v>31</v>
      </c>
      <c r="D80" s="6">
        <v>104936</v>
      </c>
    </row>
    <row r="81" spans="1:4" ht="13.2" hidden="1" x14ac:dyDescent="0.25">
      <c r="A81" s="7">
        <v>43983</v>
      </c>
      <c r="B81" s="6" t="s">
        <v>28</v>
      </c>
      <c r="C81" s="6" t="s">
        <v>17</v>
      </c>
      <c r="D81" s="6">
        <v>50088</v>
      </c>
    </row>
    <row r="82" spans="1:4" ht="13.2" hidden="1" x14ac:dyDescent="0.25">
      <c r="A82" s="7">
        <v>43983</v>
      </c>
      <c r="B82" s="6" t="s">
        <v>28</v>
      </c>
      <c r="C82" s="6" t="s">
        <v>32</v>
      </c>
      <c r="D82" s="6">
        <v>58869</v>
      </c>
    </row>
    <row r="83" spans="1:4" ht="13.2" hidden="1" x14ac:dyDescent="0.25">
      <c r="A83" s="7">
        <v>43983</v>
      </c>
      <c r="B83" s="6" t="s">
        <v>28</v>
      </c>
      <c r="C83" s="6" t="s">
        <v>19</v>
      </c>
      <c r="D83" s="6">
        <v>67924</v>
      </c>
    </row>
    <row r="84" spans="1:4" ht="13.2" x14ac:dyDescent="0.25">
      <c r="A84" s="7">
        <v>44136</v>
      </c>
      <c r="B84" s="6" t="s">
        <v>33</v>
      </c>
      <c r="C84" s="6" t="s">
        <v>15</v>
      </c>
      <c r="D84" s="6">
        <v>173356</v>
      </c>
    </row>
    <row r="85" spans="1:4" ht="13.2" x14ac:dyDescent="0.25">
      <c r="A85" s="7">
        <v>44166</v>
      </c>
      <c r="B85" s="6" t="s">
        <v>33</v>
      </c>
      <c r="C85" s="6" t="s">
        <v>15</v>
      </c>
      <c r="D85" s="6">
        <v>161809</v>
      </c>
    </row>
    <row r="86" spans="1:4" ht="13.2" hidden="1" x14ac:dyDescent="0.25">
      <c r="A86" s="7">
        <v>43983</v>
      </c>
      <c r="B86" s="6" t="s">
        <v>33</v>
      </c>
      <c r="C86" s="6" t="s">
        <v>29</v>
      </c>
      <c r="D86" s="6">
        <v>50016</v>
      </c>
    </row>
    <row r="87" spans="1:4" ht="13.2" hidden="1" x14ac:dyDescent="0.25">
      <c r="A87" s="7">
        <v>43983</v>
      </c>
      <c r="B87" s="6" t="s">
        <v>33</v>
      </c>
      <c r="C87" s="6" t="s">
        <v>13</v>
      </c>
      <c r="D87" s="6">
        <v>284163</v>
      </c>
    </row>
    <row r="88" spans="1:4" ht="13.2" hidden="1" x14ac:dyDescent="0.25">
      <c r="A88" s="7">
        <v>43983</v>
      </c>
      <c r="B88" s="6" t="s">
        <v>33</v>
      </c>
      <c r="C88" s="6" t="s">
        <v>31</v>
      </c>
      <c r="D88" s="6">
        <v>108419</v>
      </c>
    </row>
    <row r="89" spans="1:4" ht="13.2" hidden="1" x14ac:dyDescent="0.25">
      <c r="A89" s="7">
        <v>43983</v>
      </c>
      <c r="B89" s="6" t="s">
        <v>33</v>
      </c>
      <c r="C89" s="6" t="s">
        <v>17</v>
      </c>
      <c r="D89" s="6">
        <v>50296</v>
      </c>
    </row>
    <row r="90" spans="1:4" ht="13.2" hidden="1" x14ac:dyDescent="0.25">
      <c r="A90" s="7">
        <v>43983</v>
      </c>
      <c r="B90" s="6" t="s">
        <v>33</v>
      </c>
      <c r="C90" s="6" t="s">
        <v>32</v>
      </c>
      <c r="D90" s="6">
        <v>55864</v>
      </c>
    </row>
    <row r="91" spans="1:4" ht="13.2" hidden="1" x14ac:dyDescent="0.25">
      <c r="A91" s="7">
        <v>43983</v>
      </c>
      <c r="B91" s="6" t="s">
        <v>33</v>
      </c>
      <c r="C91" s="6" t="s">
        <v>19</v>
      </c>
      <c r="D91" s="6">
        <v>69689</v>
      </c>
    </row>
    <row r="92" spans="1:4" ht="13.2" x14ac:dyDescent="0.25">
      <c r="A92" s="7">
        <v>44197</v>
      </c>
      <c r="B92" s="6" t="s">
        <v>33</v>
      </c>
      <c r="C92" s="6" t="s">
        <v>15</v>
      </c>
      <c r="D92" s="6">
        <v>152116</v>
      </c>
    </row>
    <row r="93" spans="1:4" ht="13.2" x14ac:dyDescent="0.25">
      <c r="A93" s="7">
        <v>44228</v>
      </c>
      <c r="B93" s="6" t="s">
        <v>33</v>
      </c>
      <c r="C93" s="6" t="s">
        <v>15</v>
      </c>
      <c r="D93" s="6">
        <v>174449</v>
      </c>
    </row>
    <row r="94" spans="1:4" ht="13.2" hidden="1" x14ac:dyDescent="0.25">
      <c r="A94" s="7">
        <v>44013</v>
      </c>
      <c r="B94" s="6" t="s">
        <v>28</v>
      </c>
      <c r="C94" s="6" t="s">
        <v>29</v>
      </c>
      <c r="D94" s="6">
        <v>50024</v>
      </c>
    </row>
    <row r="95" spans="1:4" ht="13.2" hidden="1" x14ac:dyDescent="0.25">
      <c r="A95" s="7">
        <v>44013</v>
      </c>
      <c r="B95" s="6" t="s">
        <v>28</v>
      </c>
      <c r="C95" s="6" t="s">
        <v>13</v>
      </c>
      <c r="D95" s="6">
        <v>240825</v>
      </c>
    </row>
    <row r="96" spans="1:4" ht="13.2" hidden="1" x14ac:dyDescent="0.25">
      <c r="A96" s="7">
        <v>44013</v>
      </c>
      <c r="B96" s="6" t="s">
        <v>28</v>
      </c>
      <c r="C96" s="6" t="s">
        <v>31</v>
      </c>
      <c r="D96" s="6">
        <v>110205</v>
      </c>
    </row>
    <row r="97" spans="1:4" ht="13.2" hidden="1" x14ac:dyDescent="0.25">
      <c r="A97" s="7">
        <v>44013</v>
      </c>
      <c r="B97" s="6" t="s">
        <v>28</v>
      </c>
      <c r="C97" s="6" t="s">
        <v>32</v>
      </c>
      <c r="D97" s="6">
        <v>57474</v>
      </c>
    </row>
    <row r="98" spans="1:4" ht="13.2" hidden="1" x14ac:dyDescent="0.25">
      <c r="A98" s="7">
        <v>44013</v>
      </c>
      <c r="B98" s="6" t="s">
        <v>28</v>
      </c>
      <c r="C98" s="6" t="s">
        <v>19</v>
      </c>
      <c r="D98" s="6">
        <v>66757</v>
      </c>
    </row>
    <row r="99" spans="1:4" ht="13.2" x14ac:dyDescent="0.25">
      <c r="A99" s="7">
        <v>44256</v>
      </c>
      <c r="B99" s="6" t="s">
        <v>33</v>
      </c>
      <c r="C99" s="6" t="s">
        <v>15</v>
      </c>
      <c r="D99" s="6">
        <v>179649</v>
      </c>
    </row>
    <row r="100" spans="1:4" ht="13.2" x14ac:dyDescent="0.25">
      <c r="A100" s="7">
        <v>44287</v>
      </c>
      <c r="B100" s="6" t="s">
        <v>33</v>
      </c>
      <c r="C100" s="6" t="s">
        <v>15</v>
      </c>
      <c r="D100" s="6">
        <v>169783</v>
      </c>
    </row>
    <row r="101" spans="1:4" ht="13.2" hidden="1" x14ac:dyDescent="0.25">
      <c r="A101" s="7">
        <v>44013</v>
      </c>
      <c r="B101" s="6" t="s">
        <v>33</v>
      </c>
      <c r="C101" s="6" t="s">
        <v>29</v>
      </c>
      <c r="D101" s="6">
        <v>50016</v>
      </c>
    </row>
    <row r="102" spans="1:4" ht="13.2" hidden="1" x14ac:dyDescent="0.25">
      <c r="A102" s="7">
        <v>44013</v>
      </c>
      <c r="B102" s="6" t="s">
        <v>33</v>
      </c>
      <c r="C102" s="6" t="s">
        <v>13</v>
      </c>
      <c r="D102" s="6">
        <v>280146</v>
      </c>
    </row>
    <row r="103" spans="1:4" ht="13.2" hidden="1" x14ac:dyDescent="0.25">
      <c r="A103" s="7">
        <v>44013</v>
      </c>
      <c r="B103" s="6" t="s">
        <v>33</v>
      </c>
      <c r="C103" s="6" t="s">
        <v>31</v>
      </c>
      <c r="D103" s="6">
        <v>110904</v>
      </c>
    </row>
    <row r="104" spans="1:4" ht="13.2" hidden="1" x14ac:dyDescent="0.25">
      <c r="A104" s="7">
        <v>44013</v>
      </c>
      <c r="B104" s="6" t="s">
        <v>33</v>
      </c>
      <c r="C104" s="6" t="s">
        <v>32</v>
      </c>
      <c r="D104" s="6">
        <v>52505</v>
      </c>
    </row>
    <row r="105" spans="1:4" ht="13.2" hidden="1" x14ac:dyDescent="0.25">
      <c r="A105" s="7">
        <v>44013</v>
      </c>
      <c r="B105" s="6" t="s">
        <v>33</v>
      </c>
      <c r="C105" s="6" t="s">
        <v>19</v>
      </c>
      <c r="D105" s="6">
        <v>72302</v>
      </c>
    </row>
    <row r="106" spans="1:4" ht="13.2" x14ac:dyDescent="0.25">
      <c r="A106" s="7">
        <v>44317</v>
      </c>
      <c r="B106" s="6" t="s">
        <v>33</v>
      </c>
      <c r="C106" s="6" t="s">
        <v>15</v>
      </c>
      <c r="D106" s="6">
        <v>172983</v>
      </c>
    </row>
    <row r="107" spans="1:4" ht="13.2" x14ac:dyDescent="0.25">
      <c r="A107" s="7">
        <v>44348</v>
      </c>
      <c r="B107" s="6" t="s">
        <v>33</v>
      </c>
      <c r="C107" s="6" t="s">
        <v>15</v>
      </c>
      <c r="D107" s="6">
        <v>173735</v>
      </c>
    </row>
    <row r="108" spans="1:4" ht="13.2" hidden="1" x14ac:dyDescent="0.25">
      <c r="A108" s="7">
        <v>44044</v>
      </c>
      <c r="B108" s="6" t="s">
        <v>28</v>
      </c>
      <c r="C108" s="6" t="s">
        <v>29</v>
      </c>
      <c r="D108" s="6">
        <v>50040</v>
      </c>
    </row>
    <row r="109" spans="1:4" ht="13.2" hidden="1" x14ac:dyDescent="0.25">
      <c r="A109" s="7">
        <v>44044</v>
      </c>
      <c r="B109" s="6" t="s">
        <v>28</v>
      </c>
      <c r="C109" s="6" t="s">
        <v>13</v>
      </c>
      <c r="D109" s="6">
        <v>267231</v>
      </c>
    </row>
    <row r="110" spans="1:4" ht="13.2" hidden="1" x14ac:dyDescent="0.25">
      <c r="A110" s="7">
        <v>44044</v>
      </c>
      <c r="B110" s="6" t="s">
        <v>28</v>
      </c>
      <c r="C110" s="6" t="s">
        <v>31</v>
      </c>
      <c r="D110" s="6">
        <v>112326</v>
      </c>
    </row>
    <row r="111" spans="1:4" ht="13.2" hidden="1" x14ac:dyDescent="0.25">
      <c r="A111" s="7">
        <v>44044</v>
      </c>
      <c r="B111" s="6" t="s">
        <v>28</v>
      </c>
      <c r="C111" s="6" t="s">
        <v>17</v>
      </c>
      <c r="D111" s="6">
        <v>63165</v>
      </c>
    </row>
    <row r="112" spans="1:4" ht="13.2" hidden="1" x14ac:dyDescent="0.25">
      <c r="A112" s="7">
        <v>44044</v>
      </c>
      <c r="B112" s="6" t="s">
        <v>28</v>
      </c>
      <c r="C112" s="6" t="s">
        <v>32</v>
      </c>
      <c r="D112" s="6">
        <v>55044</v>
      </c>
    </row>
    <row r="113" spans="1:4" ht="13.2" hidden="1" x14ac:dyDescent="0.25">
      <c r="A113" s="7">
        <v>44044</v>
      </c>
      <c r="B113" s="6" t="s">
        <v>28</v>
      </c>
      <c r="C113" s="6" t="s">
        <v>19</v>
      </c>
      <c r="D113" s="6">
        <v>71139</v>
      </c>
    </row>
    <row r="114" spans="1:4" ht="13.2" x14ac:dyDescent="0.25">
      <c r="A114" s="7">
        <v>44378</v>
      </c>
      <c r="B114" s="6" t="s">
        <v>33</v>
      </c>
      <c r="C114" s="6" t="s">
        <v>15</v>
      </c>
      <c r="D114" s="6">
        <v>163404</v>
      </c>
    </row>
    <row r="115" spans="1:4" ht="13.2" hidden="1" x14ac:dyDescent="0.25">
      <c r="A115" s="7">
        <v>44044</v>
      </c>
      <c r="B115" s="6" t="s">
        <v>28</v>
      </c>
      <c r="C115" s="6" t="s">
        <v>34</v>
      </c>
      <c r="D115" s="6">
        <v>50004</v>
      </c>
    </row>
    <row r="116" spans="1:4" ht="13.2" x14ac:dyDescent="0.25">
      <c r="A116" s="7">
        <v>44409</v>
      </c>
      <c r="B116" s="6" t="s">
        <v>33</v>
      </c>
      <c r="C116" s="6" t="s">
        <v>15</v>
      </c>
      <c r="D116" s="6">
        <v>155579</v>
      </c>
    </row>
    <row r="117" spans="1:4" ht="13.2" hidden="1" x14ac:dyDescent="0.25">
      <c r="A117" s="7">
        <v>44044</v>
      </c>
      <c r="B117" s="6" t="s">
        <v>33</v>
      </c>
      <c r="C117" s="6" t="s">
        <v>29</v>
      </c>
      <c r="D117" s="6">
        <v>50035</v>
      </c>
    </row>
    <row r="118" spans="1:4" ht="13.2" hidden="1" x14ac:dyDescent="0.25">
      <c r="A118" s="7">
        <v>44044</v>
      </c>
      <c r="B118" s="6" t="s">
        <v>33</v>
      </c>
      <c r="C118" s="6" t="s">
        <v>13</v>
      </c>
      <c r="D118" s="6">
        <v>305157</v>
      </c>
    </row>
    <row r="119" spans="1:4" ht="13.2" hidden="1" x14ac:dyDescent="0.25">
      <c r="A119" s="7">
        <v>44044</v>
      </c>
      <c r="B119" s="6" t="s">
        <v>33</v>
      </c>
      <c r="C119" s="6" t="s">
        <v>31</v>
      </c>
      <c r="D119" s="6">
        <v>112724</v>
      </c>
    </row>
    <row r="120" spans="1:4" ht="13.2" hidden="1" x14ac:dyDescent="0.25">
      <c r="A120" s="7">
        <v>44044</v>
      </c>
      <c r="B120" s="6" t="s">
        <v>33</v>
      </c>
      <c r="C120" s="6" t="s">
        <v>17</v>
      </c>
      <c r="D120" s="6">
        <v>78815</v>
      </c>
    </row>
    <row r="121" spans="1:4" ht="13.2" hidden="1" x14ac:dyDescent="0.25">
      <c r="A121" s="7">
        <v>44044</v>
      </c>
      <c r="B121" s="6" t="s">
        <v>33</v>
      </c>
      <c r="C121" s="6" t="s">
        <v>32</v>
      </c>
      <c r="D121" s="6">
        <v>54424</v>
      </c>
    </row>
    <row r="122" spans="1:4" ht="13.2" hidden="1" x14ac:dyDescent="0.25">
      <c r="A122" s="7">
        <v>44044</v>
      </c>
      <c r="B122" s="6" t="s">
        <v>33</v>
      </c>
      <c r="C122" s="6" t="s">
        <v>19</v>
      </c>
      <c r="D122" s="6">
        <v>74183</v>
      </c>
    </row>
    <row r="123" spans="1:4" ht="13.2" x14ac:dyDescent="0.25">
      <c r="A123" s="7">
        <v>44440</v>
      </c>
      <c r="B123" s="6" t="s">
        <v>33</v>
      </c>
      <c r="C123" s="6" t="s">
        <v>15</v>
      </c>
      <c r="D123" s="6">
        <v>181858</v>
      </c>
    </row>
    <row r="124" spans="1:4" ht="13.2" hidden="1" x14ac:dyDescent="0.25">
      <c r="A124" s="7">
        <v>44044</v>
      </c>
      <c r="B124" s="6" t="s">
        <v>33</v>
      </c>
      <c r="C124" s="6" t="s">
        <v>34</v>
      </c>
      <c r="D124" s="6">
        <v>50006</v>
      </c>
    </row>
    <row r="125" spans="1:4" ht="13.2" x14ac:dyDescent="0.25">
      <c r="A125" s="7">
        <v>44470</v>
      </c>
      <c r="B125" s="6" t="s">
        <v>33</v>
      </c>
      <c r="C125" s="6" t="s">
        <v>15</v>
      </c>
      <c r="D125" s="6">
        <v>186669</v>
      </c>
    </row>
    <row r="126" spans="1:4" ht="13.2" hidden="1" x14ac:dyDescent="0.25">
      <c r="A126" s="7">
        <v>44075</v>
      </c>
      <c r="B126" s="6" t="s">
        <v>28</v>
      </c>
      <c r="C126" s="6" t="s">
        <v>29</v>
      </c>
      <c r="D126" s="6">
        <v>50055</v>
      </c>
    </row>
    <row r="127" spans="1:4" ht="13.2" hidden="1" x14ac:dyDescent="0.25">
      <c r="A127" s="7">
        <v>44075</v>
      </c>
      <c r="B127" s="6" t="s">
        <v>28</v>
      </c>
      <c r="C127" s="6" t="s">
        <v>13</v>
      </c>
      <c r="D127" s="6">
        <v>258022</v>
      </c>
    </row>
    <row r="128" spans="1:4" ht="13.2" hidden="1" x14ac:dyDescent="0.25">
      <c r="A128" s="7">
        <v>44075</v>
      </c>
      <c r="B128" s="6" t="s">
        <v>28</v>
      </c>
      <c r="C128" s="6" t="s">
        <v>31</v>
      </c>
      <c r="D128" s="6">
        <v>109147</v>
      </c>
    </row>
    <row r="129" spans="1:4" ht="13.2" hidden="1" x14ac:dyDescent="0.25">
      <c r="A129" s="7">
        <v>44075</v>
      </c>
      <c r="B129" s="6" t="s">
        <v>28</v>
      </c>
      <c r="C129" s="6" t="s">
        <v>17</v>
      </c>
      <c r="D129" s="6">
        <v>74437</v>
      </c>
    </row>
    <row r="130" spans="1:4" ht="13.2" hidden="1" x14ac:dyDescent="0.25">
      <c r="A130" s="7">
        <v>44075</v>
      </c>
      <c r="B130" s="6" t="s">
        <v>28</v>
      </c>
      <c r="C130" s="6" t="s">
        <v>32</v>
      </c>
      <c r="D130" s="6">
        <v>51122</v>
      </c>
    </row>
    <row r="131" spans="1:4" ht="13.2" hidden="1" x14ac:dyDescent="0.25">
      <c r="A131" s="7">
        <v>44075</v>
      </c>
      <c r="B131" s="6" t="s">
        <v>28</v>
      </c>
      <c r="C131" s="6" t="s">
        <v>19</v>
      </c>
      <c r="D131" s="6">
        <v>72331</v>
      </c>
    </row>
    <row r="132" spans="1:4" ht="13.2" x14ac:dyDescent="0.25">
      <c r="A132" s="7">
        <v>44501</v>
      </c>
      <c r="B132" s="6" t="s">
        <v>33</v>
      </c>
      <c r="C132" s="6" t="s">
        <v>15</v>
      </c>
      <c r="D132" s="6">
        <v>177211</v>
      </c>
    </row>
    <row r="133" spans="1:4" ht="13.2" hidden="1" x14ac:dyDescent="0.25">
      <c r="A133" s="7">
        <v>44075</v>
      </c>
      <c r="B133" s="6" t="s">
        <v>28</v>
      </c>
      <c r="C133" s="6" t="s">
        <v>34</v>
      </c>
      <c r="D133" s="6">
        <v>50004</v>
      </c>
    </row>
    <row r="134" spans="1:4" ht="13.2" x14ac:dyDescent="0.25">
      <c r="A134" s="7">
        <v>44531</v>
      </c>
      <c r="B134" s="6" t="s">
        <v>33</v>
      </c>
      <c r="C134" s="6" t="s">
        <v>15</v>
      </c>
      <c r="D134" s="6">
        <v>166270</v>
      </c>
    </row>
    <row r="135" spans="1:4" ht="13.2" hidden="1" x14ac:dyDescent="0.25">
      <c r="A135" s="7">
        <v>44075</v>
      </c>
      <c r="B135" s="6" t="s">
        <v>33</v>
      </c>
      <c r="C135" s="6" t="s">
        <v>29</v>
      </c>
      <c r="D135" s="6">
        <v>50058</v>
      </c>
    </row>
    <row r="136" spans="1:4" ht="13.2" hidden="1" x14ac:dyDescent="0.25">
      <c r="A136" s="7">
        <v>44075</v>
      </c>
      <c r="B136" s="6" t="s">
        <v>33</v>
      </c>
      <c r="C136" s="6" t="s">
        <v>13</v>
      </c>
      <c r="D136" s="6">
        <v>302723</v>
      </c>
    </row>
    <row r="137" spans="1:4" ht="13.2" hidden="1" x14ac:dyDescent="0.25">
      <c r="A137" s="7">
        <v>44075</v>
      </c>
      <c r="B137" s="6" t="s">
        <v>33</v>
      </c>
      <c r="C137" s="6" t="s">
        <v>31</v>
      </c>
      <c r="D137" s="6">
        <v>117765</v>
      </c>
    </row>
    <row r="138" spans="1:4" ht="13.2" hidden="1" x14ac:dyDescent="0.25">
      <c r="A138" s="7">
        <v>44075</v>
      </c>
      <c r="B138" s="6" t="s">
        <v>33</v>
      </c>
      <c r="C138" s="6" t="s">
        <v>17</v>
      </c>
      <c r="D138" s="6">
        <v>64353</v>
      </c>
    </row>
    <row r="139" spans="1:4" ht="13.2" hidden="1" x14ac:dyDescent="0.25">
      <c r="A139" s="7">
        <v>44075</v>
      </c>
      <c r="B139" s="6" t="s">
        <v>33</v>
      </c>
      <c r="C139" s="6" t="s">
        <v>32</v>
      </c>
      <c r="D139" s="6">
        <v>51736</v>
      </c>
    </row>
    <row r="140" spans="1:4" ht="13.2" hidden="1" x14ac:dyDescent="0.25">
      <c r="A140" s="7">
        <v>44075</v>
      </c>
      <c r="B140" s="6" t="s">
        <v>33</v>
      </c>
      <c r="C140" s="6" t="s">
        <v>19</v>
      </c>
      <c r="D140" s="6">
        <v>72799</v>
      </c>
    </row>
    <row r="141" spans="1:4" ht="13.2" x14ac:dyDescent="0.25">
      <c r="A141" s="7">
        <v>44562</v>
      </c>
      <c r="B141" s="6" t="s">
        <v>33</v>
      </c>
      <c r="C141" s="6" t="s">
        <v>15</v>
      </c>
      <c r="D141" s="6">
        <v>157388</v>
      </c>
    </row>
    <row r="142" spans="1:4" ht="13.2" hidden="1" x14ac:dyDescent="0.25">
      <c r="A142" s="7">
        <v>44075</v>
      </c>
      <c r="B142" s="6" t="s">
        <v>33</v>
      </c>
      <c r="C142" s="6" t="s">
        <v>34</v>
      </c>
      <c r="D142" s="6">
        <v>50003</v>
      </c>
    </row>
    <row r="143" spans="1:4" ht="13.2" x14ac:dyDescent="0.25">
      <c r="A143" s="7">
        <v>44593</v>
      </c>
      <c r="B143" s="6" t="s">
        <v>33</v>
      </c>
      <c r="C143" s="6" t="s">
        <v>15</v>
      </c>
      <c r="D143" s="6">
        <v>158264</v>
      </c>
    </row>
    <row r="144" spans="1:4" ht="13.2" hidden="1" x14ac:dyDescent="0.25">
      <c r="A144" s="7">
        <v>44105</v>
      </c>
      <c r="B144" s="6" t="s">
        <v>28</v>
      </c>
      <c r="C144" s="6" t="s">
        <v>29</v>
      </c>
      <c r="D144" s="6">
        <v>50030</v>
      </c>
    </row>
    <row r="145" spans="1:4" ht="13.2" hidden="1" x14ac:dyDescent="0.25">
      <c r="A145" s="7">
        <v>44105</v>
      </c>
      <c r="B145" s="6" t="s">
        <v>28</v>
      </c>
      <c r="C145" s="6" t="s">
        <v>13</v>
      </c>
      <c r="D145" s="6">
        <v>240792</v>
      </c>
    </row>
    <row r="146" spans="1:4" ht="13.2" hidden="1" x14ac:dyDescent="0.25">
      <c r="A146" s="7">
        <v>44105</v>
      </c>
      <c r="B146" s="6" t="s">
        <v>28</v>
      </c>
      <c r="C146" s="6" t="s">
        <v>31</v>
      </c>
      <c r="D146" s="6">
        <v>112669</v>
      </c>
    </row>
    <row r="147" spans="1:4" ht="13.2" hidden="1" x14ac:dyDescent="0.25">
      <c r="A147" s="7">
        <v>44105</v>
      </c>
      <c r="B147" s="6" t="s">
        <v>28</v>
      </c>
      <c r="C147" s="6" t="s">
        <v>17</v>
      </c>
      <c r="D147" s="6">
        <v>69392</v>
      </c>
    </row>
    <row r="148" spans="1:4" ht="13.2" hidden="1" x14ac:dyDescent="0.25">
      <c r="A148" s="7">
        <v>44105</v>
      </c>
      <c r="B148" s="6" t="s">
        <v>28</v>
      </c>
      <c r="C148" s="6" t="s">
        <v>32</v>
      </c>
      <c r="D148" s="6">
        <v>51093</v>
      </c>
    </row>
    <row r="149" spans="1:4" ht="13.2" hidden="1" x14ac:dyDescent="0.25">
      <c r="A149" s="7">
        <v>44105</v>
      </c>
      <c r="B149" s="6" t="s">
        <v>28</v>
      </c>
      <c r="C149" s="6" t="s">
        <v>19</v>
      </c>
      <c r="D149" s="6">
        <v>70042</v>
      </c>
    </row>
    <row r="150" spans="1:4" ht="13.2" x14ac:dyDescent="0.25">
      <c r="A150" s="7">
        <v>44621</v>
      </c>
      <c r="B150" s="6" t="s">
        <v>33</v>
      </c>
      <c r="C150" s="6" t="s">
        <v>15</v>
      </c>
      <c r="D150" s="6">
        <v>162621</v>
      </c>
    </row>
    <row r="151" spans="1:4" ht="13.2" hidden="1" x14ac:dyDescent="0.25">
      <c r="A151" s="7">
        <v>44105</v>
      </c>
      <c r="B151" s="6" t="s">
        <v>28</v>
      </c>
      <c r="C151" s="6" t="s">
        <v>34</v>
      </c>
      <c r="D151" s="6">
        <v>50003</v>
      </c>
    </row>
    <row r="152" spans="1:4" ht="13.2" hidden="1" x14ac:dyDescent="0.25">
      <c r="A152" s="7">
        <v>44105</v>
      </c>
      <c r="B152" s="6" t="s">
        <v>33</v>
      </c>
      <c r="C152" s="6" t="s">
        <v>29</v>
      </c>
      <c r="D152" s="6">
        <v>50034</v>
      </c>
    </row>
    <row r="153" spans="1:4" ht="13.2" hidden="1" x14ac:dyDescent="0.25">
      <c r="A153" s="7">
        <v>44105</v>
      </c>
      <c r="B153" s="6" t="s">
        <v>33</v>
      </c>
      <c r="C153" s="6" t="s">
        <v>13</v>
      </c>
      <c r="D153" s="6">
        <v>288136</v>
      </c>
    </row>
    <row r="154" spans="1:4" ht="13.2" hidden="1" x14ac:dyDescent="0.25">
      <c r="A154" s="7">
        <v>44105</v>
      </c>
      <c r="B154" s="6" t="s">
        <v>33</v>
      </c>
      <c r="C154" s="6" t="s">
        <v>31</v>
      </c>
      <c r="D154" s="6">
        <v>117174</v>
      </c>
    </row>
    <row r="155" spans="1:4" ht="13.2" hidden="1" x14ac:dyDescent="0.25">
      <c r="A155" s="7">
        <v>44105</v>
      </c>
      <c r="B155" s="6" t="s">
        <v>33</v>
      </c>
      <c r="C155" s="6" t="s">
        <v>17</v>
      </c>
      <c r="D155" s="6">
        <v>57516</v>
      </c>
    </row>
    <row r="156" spans="1:4" ht="13.2" hidden="1" x14ac:dyDescent="0.25">
      <c r="A156" s="7">
        <v>44105</v>
      </c>
      <c r="B156" s="6" t="s">
        <v>33</v>
      </c>
      <c r="C156" s="6" t="s">
        <v>32</v>
      </c>
      <c r="D156" s="6">
        <v>51680</v>
      </c>
    </row>
    <row r="157" spans="1:4" ht="13.2" hidden="1" x14ac:dyDescent="0.25">
      <c r="A157" s="7">
        <v>44105</v>
      </c>
      <c r="B157" s="6" t="s">
        <v>33</v>
      </c>
      <c r="C157" s="6" t="s">
        <v>19</v>
      </c>
      <c r="D157" s="6">
        <v>73031</v>
      </c>
    </row>
    <row r="158" spans="1:4" ht="13.2" x14ac:dyDescent="0.25">
      <c r="A158" s="7">
        <v>44652</v>
      </c>
      <c r="B158" s="6" t="s">
        <v>33</v>
      </c>
      <c r="C158" s="6" t="s">
        <v>15</v>
      </c>
      <c r="D158" s="6">
        <v>152762</v>
      </c>
    </row>
    <row r="159" spans="1:4" ht="13.2" hidden="1" x14ac:dyDescent="0.25">
      <c r="A159" s="7">
        <v>44136</v>
      </c>
      <c r="B159" s="6" t="s">
        <v>28</v>
      </c>
      <c r="C159" s="6" t="s">
        <v>29</v>
      </c>
      <c r="D159" s="6">
        <v>50024</v>
      </c>
    </row>
    <row r="160" spans="1:4" ht="13.2" hidden="1" x14ac:dyDescent="0.25">
      <c r="A160" s="7">
        <v>44136</v>
      </c>
      <c r="B160" s="6" t="s">
        <v>28</v>
      </c>
      <c r="C160" s="6" t="s">
        <v>13</v>
      </c>
      <c r="D160" s="6">
        <v>243060</v>
      </c>
    </row>
    <row r="161" spans="1:4" ht="13.2" hidden="1" x14ac:dyDescent="0.25">
      <c r="A161" s="7">
        <v>44136</v>
      </c>
      <c r="B161" s="6" t="s">
        <v>28</v>
      </c>
      <c r="C161" s="6" t="s">
        <v>31</v>
      </c>
      <c r="D161" s="6">
        <v>109696</v>
      </c>
    </row>
    <row r="162" spans="1:4" ht="13.2" hidden="1" x14ac:dyDescent="0.25">
      <c r="A162" s="7">
        <v>44136</v>
      </c>
      <c r="B162" s="6" t="s">
        <v>28</v>
      </c>
      <c r="C162" s="6" t="s">
        <v>17</v>
      </c>
      <c r="D162" s="6">
        <v>66301</v>
      </c>
    </row>
    <row r="163" spans="1:4" ht="13.2" hidden="1" x14ac:dyDescent="0.25">
      <c r="A163" s="7">
        <v>44136</v>
      </c>
      <c r="B163" s="6" t="s">
        <v>28</v>
      </c>
      <c r="C163" s="6" t="s">
        <v>32</v>
      </c>
      <c r="D163" s="6">
        <v>51033</v>
      </c>
    </row>
    <row r="164" spans="1:4" ht="13.2" hidden="1" x14ac:dyDescent="0.25">
      <c r="A164" s="7">
        <v>44136</v>
      </c>
      <c r="B164" s="6" t="s">
        <v>28</v>
      </c>
      <c r="C164" s="6" t="s">
        <v>19</v>
      </c>
      <c r="D164" s="6">
        <v>70716</v>
      </c>
    </row>
    <row r="165" spans="1:4" ht="13.2" x14ac:dyDescent="0.25">
      <c r="A165" s="7">
        <v>44682</v>
      </c>
      <c r="B165" s="6" t="s">
        <v>33</v>
      </c>
      <c r="C165" s="6" t="s">
        <v>15</v>
      </c>
      <c r="D165" s="6">
        <v>142915</v>
      </c>
    </row>
    <row r="166" spans="1:4" ht="13.2" hidden="1" x14ac:dyDescent="0.25">
      <c r="A166" s="7">
        <v>44136</v>
      </c>
      <c r="B166" s="6" t="s">
        <v>28</v>
      </c>
      <c r="C166" s="6" t="s">
        <v>34</v>
      </c>
      <c r="D166" s="6">
        <v>50003</v>
      </c>
    </row>
    <row r="167" spans="1:4" ht="13.2" hidden="1" x14ac:dyDescent="0.25">
      <c r="A167" s="7">
        <v>44136</v>
      </c>
      <c r="B167" s="6" t="s">
        <v>33</v>
      </c>
      <c r="C167" s="6" t="s">
        <v>29</v>
      </c>
      <c r="D167" s="6">
        <v>50026</v>
      </c>
    </row>
    <row r="168" spans="1:4" ht="13.2" hidden="1" x14ac:dyDescent="0.25">
      <c r="A168" s="7">
        <v>44136</v>
      </c>
      <c r="B168" s="6" t="s">
        <v>33</v>
      </c>
      <c r="C168" s="6" t="s">
        <v>13</v>
      </c>
      <c r="D168" s="6">
        <v>292888</v>
      </c>
    </row>
    <row r="169" spans="1:4" ht="13.2" hidden="1" x14ac:dyDescent="0.25">
      <c r="A169" s="7">
        <v>44136</v>
      </c>
      <c r="B169" s="6" t="s">
        <v>33</v>
      </c>
      <c r="C169" s="6" t="s">
        <v>31</v>
      </c>
      <c r="D169" s="6">
        <v>114057</v>
      </c>
    </row>
    <row r="170" spans="1:4" ht="13.2" hidden="1" x14ac:dyDescent="0.25">
      <c r="A170" s="7">
        <v>44136</v>
      </c>
      <c r="B170" s="6" t="s">
        <v>33</v>
      </c>
      <c r="C170" s="6" t="s">
        <v>17</v>
      </c>
      <c r="D170" s="6">
        <v>62820</v>
      </c>
    </row>
    <row r="171" spans="1:4" ht="13.2" hidden="1" x14ac:dyDescent="0.25">
      <c r="A171" s="7">
        <v>44136</v>
      </c>
      <c r="B171" s="6" t="s">
        <v>33</v>
      </c>
      <c r="C171" s="6" t="s">
        <v>32</v>
      </c>
      <c r="D171" s="6">
        <v>51612</v>
      </c>
    </row>
    <row r="172" spans="1:4" ht="13.2" hidden="1" x14ac:dyDescent="0.25">
      <c r="A172" s="7">
        <v>44136</v>
      </c>
      <c r="B172" s="6" t="s">
        <v>33</v>
      </c>
      <c r="C172" s="6" t="s">
        <v>19</v>
      </c>
      <c r="D172" s="6">
        <v>71734</v>
      </c>
    </row>
    <row r="173" spans="1:4" ht="13.2" x14ac:dyDescent="0.25">
      <c r="A173" s="7">
        <v>44713</v>
      </c>
      <c r="B173" s="6" t="s">
        <v>33</v>
      </c>
      <c r="C173" s="6" t="s">
        <v>15</v>
      </c>
      <c r="D173" s="6">
        <v>143146</v>
      </c>
    </row>
    <row r="174" spans="1:4" ht="13.2" hidden="1" x14ac:dyDescent="0.25">
      <c r="A174" s="7">
        <v>44166</v>
      </c>
      <c r="B174" s="6" t="s">
        <v>28</v>
      </c>
      <c r="C174" s="6" t="s">
        <v>29</v>
      </c>
      <c r="D174" s="6">
        <v>50023</v>
      </c>
    </row>
    <row r="175" spans="1:4" ht="13.2" hidden="1" x14ac:dyDescent="0.25">
      <c r="A175" s="7">
        <v>44166</v>
      </c>
      <c r="B175" s="6" t="s">
        <v>28</v>
      </c>
      <c r="C175" s="6" t="s">
        <v>13</v>
      </c>
      <c r="D175" s="6">
        <v>229446</v>
      </c>
    </row>
    <row r="176" spans="1:4" ht="13.2" hidden="1" x14ac:dyDescent="0.25">
      <c r="A176" s="7">
        <v>44166</v>
      </c>
      <c r="B176" s="6" t="s">
        <v>28</v>
      </c>
      <c r="C176" s="6" t="s">
        <v>31</v>
      </c>
      <c r="D176" s="6">
        <v>106448</v>
      </c>
    </row>
    <row r="177" spans="1:4" ht="13.2" hidden="1" x14ac:dyDescent="0.25">
      <c r="A177" s="7">
        <v>44166</v>
      </c>
      <c r="B177" s="6" t="s">
        <v>28</v>
      </c>
      <c r="C177" s="6" t="s">
        <v>17</v>
      </c>
      <c r="D177" s="6">
        <v>82933</v>
      </c>
    </row>
    <row r="178" spans="1:4" ht="13.2" hidden="1" x14ac:dyDescent="0.25">
      <c r="A178" s="7">
        <v>44166</v>
      </c>
      <c r="B178" s="6" t="s">
        <v>28</v>
      </c>
      <c r="C178" s="6" t="s">
        <v>32</v>
      </c>
      <c r="D178" s="6">
        <v>50986</v>
      </c>
    </row>
    <row r="179" spans="1:4" ht="13.2" hidden="1" x14ac:dyDescent="0.25">
      <c r="A179" s="7">
        <v>44166</v>
      </c>
      <c r="B179" s="6" t="s">
        <v>28</v>
      </c>
      <c r="C179" s="6" t="s">
        <v>19</v>
      </c>
      <c r="D179" s="6">
        <v>70991</v>
      </c>
    </row>
    <row r="180" spans="1:4" ht="13.2" x14ac:dyDescent="0.25">
      <c r="A180" s="7">
        <v>43831</v>
      </c>
      <c r="B180" s="6" t="s">
        <v>28</v>
      </c>
      <c r="C180" s="6" t="s">
        <v>15</v>
      </c>
      <c r="D180" s="6">
        <v>161988</v>
      </c>
    </row>
    <row r="181" spans="1:4" ht="13.2" hidden="1" x14ac:dyDescent="0.25">
      <c r="A181" s="7">
        <v>44166</v>
      </c>
      <c r="B181" s="6" t="s">
        <v>28</v>
      </c>
      <c r="C181" s="6" t="s">
        <v>34</v>
      </c>
      <c r="D181" s="6">
        <v>50003</v>
      </c>
    </row>
    <row r="182" spans="1:4" ht="13.2" hidden="1" x14ac:dyDescent="0.25">
      <c r="A182" s="7">
        <v>44166</v>
      </c>
      <c r="B182" s="6" t="s">
        <v>33</v>
      </c>
      <c r="C182" s="6" t="s">
        <v>29</v>
      </c>
      <c r="D182" s="6">
        <v>50020</v>
      </c>
    </row>
    <row r="183" spans="1:4" ht="13.2" hidden="1" x14ac:dyDescent="0.25">
      <c r="A183" s="7">
        <v>44166</v>
      </c>
      <c r="B183" s="6" t="s">
        <v>33</v>
      </c>
      <c r="C183" s="6" t="s">
        <v>13</v>
      </c>
      <c r="D183" s="6">
        <v>279865</v>
      </c>
    </row>
    <row r="184" spans="1:4" ht="13.2" hidden="1" x14ac:dyDescent="0.25">
      <c r="A184" s="7">
        <v>44166</v>
      </c>
      <c r="B184" s="6" t="s">
        <v>33</v>
      </c>
      <c r="C184" s="6" t="s">
        <v>31</v>
      </c>
      <c r="D184" s="6">
        <v>111931</v>
      </c>
    </row>
    <row r="185" spans="1:4" ht="13.2" hidden="1" x14ac:dyDescent="0.25">
      <c r="A185" s="7">
        <v>44166</v>
      </c>
      <c r="B185" s="6" t="s">
        <v>33</v>
      </c>
      <c r="C185" s="6" t="s">
        <v>17</v>
      </c>
      <c r="D185" s="6">
        <v>67473</v>
      </c>
    </row>
    <row r="186" spans="1:4" ht="13.2" hidden="1" x14ac:dyDescent="0.25">
      <c r="A186" s="7">
        <v>44166</v>
      </c>
      <c r="B186" s="6" t="s">
        <v>33</v>
      </c>
      <c r="C186" s="6" t="s">
        <v>32</v>
      </c>
      <c r="D186" s="6">
        <v>51628</v>
      </c>
    </row>
    <row r="187" spans="1:4" ht="13.2" hidden="1" x14ac:dyDescent="0.25">
      <c r="A187" s="7">
        <v>44166</v>
      </c>
      <c r="B187" s="6" t="s">
        <v>33</v>
      </c>
      <c r="C187" s="6" t="s">
        <v>19</v>
      </c>
      <c r="D187" s="6">
        <v>71938</v>
      </c>
    </row>
    <row r="188" spans="1:4" ht="13.2" hidden="1" x14ac:dyDescent="0.25">
      <c r="A188" s="7">
        <v>44166</v>
      </c>
      <c r="B188" s="6" t="s">
        <v>33</v>
      </c>
      <c r="C188" s="6" t="s">
        <v>34</v>
      </c>
      <c r="D188" s="6">
        <v>50003</v>
      </c>
    </row>
    <row r="189" spans="1:4" ht="13.2" hidden="1" x14ac:dyDescent="0.25">
      <c r="A189" s="7">
        <v>44197</v>
      </c>
      <c r="B189" s="6" t="s">
        <v>28</v>
      </c>
      <c r="C189" s="6" t="s">
        <v>29</v>
      </c>
      <c r="D189" s="6">
        <v>50016</v>
      </c>
    </row>
    <row r="190" spans="1:4" ht="13.2" hidden="1" x14ac:dyDescent="0.25">
      <c r="A190" s="7">
        <v>44197</v>
      </c>
      <c r="B190" s="6" t="s">
        <v>28</v>
      </c>
      <c r="C190" s="6" t="s">
        <v>13</v>
      </c>
      <c r="D190" s="6">
        <v>231785</v>
      </c>
    </row>
    <row r="191" spans="1:4" ht="13.2" hidden="1" x14ac:dyDescent="0.25">
      <c r="A191" s="7">
        <v>44197</v>
      </c>
      <c r="B191" s="6" t="s">
        <v>28</v>
      </c>
      <c r="C191" s="6" t="s">
        <v>31</v>
      </c>
      <c r="D191" s="6">
        <v>101920</v>
      </c>
    </row>
    <row r="192" spans="1:4" ht="13.2" hidden="1" x14ac:dyDescent="0.25">
      <c r="A192" s="7">
        <v>44197</v>
      </c>
      <c r="B192" s="6" t="s">
        <v>28</v>
      </c>
      <c r="C192" s="6" t="s">
        <v>17</v>
      </c>
      <c r="D192" s="6">
        <v>96846</v>
      </c>
    </row>
    <row r="193" spans="1:4" ht="13.2" hidden="1" x14ac:dyDescent="0.25">
      <c r="A193" s="7">
        <v>44197</v>
      </c>
      <c r="B193" s="6" t="s">
        <v>28</v>
      </c>
      <c r="C193" s="6" t="s">
        <v>32</v>
      </c>
      <c r="D193" s="6">
        <v>50889</v>
      </c>
    </row>
    <row r="194" spans="1:4" ht="13.2" hidden="1" x14ac:dyDescent="0.25">
      <c r="A194" s="7">
        <v>44197</v>
      </c>
      <c r="B194" s="6" t="s">
        <v>28</v>
      </c>
      <c r="C194" s="6" t="s">
        <v>19</v>
      </c>
      <c r="D194" s="6">
        <v>69914</v>
      </c>
    </row>
    <row r="195" spans="1:4" ht="13.2" x14ac:dyDescent="0.25">
      <c r="A195" s="7">
        <v>43862</v>
      </c>
      <c r="B195" s="6" t="s">
        <v>28</v>
      </c>
      <c r="C195" s="6" t="s">
        <v>15</v>
      </c>
      <c r="D195" s="6">
        <v>174478</v>
      </c>
    </row>
    <row r="196" spans="1:4" ht="13.2" hidden="1" x14ac:dyDescent="0.25">
      <c r="A196" s="7">
        <v>44197</v>
      </c>
      <c r="B196" s="6" t="s">
        <v>28</v>
      </c>
      <c r="C196" s="6" t="s">
        <v>34</v>
      </c>
      <c r="D196" s="6">
        <v>50003</v>
      </c>
    </row>
    <row r="197" spans="1:4" ht="13.2" hidden="1" x14ac:dyDescent="0.25">
      <c r="A197" s="7">
        <v>44197</v>
      </c>
      <c r="B197" s="6" t="s">
        <v>33</v>
      </c>
      <c r="C197" s="6" t="s">
        <v>29</v>
      </c>
      <c r="D197" s="6">
        <v>50013</v>
      </c>
    </row>
    <row r="198" spans="1:4" ht="13.2" hidden="1" x14ac:dyDescent="0.25">
      <c r="A198" s="7">
        <v>44197</v>
      </c>
      <c r="B198" s="6" t="s">
        <v>33</v>
      </c>
      <c r="C198" s="6" t="s">
        <v>13</v>
      </c>
      <c r="D198" s="6">
        <v>286275</v>
      </c>
    </row>
    <row r="199" spans="1:4" ht="13.2" hidden="1" x14ac:dyDescent="0.25">
      <c r="A199" s="7">
        <v>44197</v>
      </c>
      <c r="B199" s="6" t="s">
        <v>33</v>
      </c>
      <c r="C199" s="6" t="s">
        <v>31</v>
      </c>
      <c r="D199" s="6">
        <v>108771</v>
      </c>
    </row>
    <row r="200" spans="1:4" ht="13.2" hidden="1" x14ac:dyDescent="0.25">
      <c r="A200" s="7">
        <v>44197</v>
      </c>
      <c r="B200" s="6" t="s">
        <v>33</v>
      </c>
      <c r="C200" s="6" t="s">
        <v>17</v>
      </c>
      <c r="D200" s="6">
        <v>78647</v>
      </c>
    </row>
    <row r="201" spans="1:4" ht="13.2" hidden="1" x14ac:dyDescent="0.25">
      <c r="A201" s="7">
        <v>44197</v>
      </c>
      <c r="B201" s="6" t="s">
        <v>33</v>
      </c>
      <c r="C201" s="6" t="s">
        <v>32</v>
      </c>
      <c r="D201" s="6">
        <v>51528</v>
      </c>
    </row>
    <row r="202" spans="1:4" ht="13.2" hidden="1" x14ac:dyDescent="0.25">
      <c r="A202" s="7">
        <v>44197</v>
      </c>
      <c r="B202" s="6" t="s">
        <v>33</v>
      </c>
      <c r="C202" s="6" t="s">
        <v>19</v>
      </c>
      <c r="D202" s="6">
        <v>82593</v>
      </c>
    </row>
    <row r="203" spans="1:4" ht="13.2" hidden="1" x14ac:dyDescent="0.25">
      <c r="A203" s="7">
        <v>44197</v>
      </c>
      <c r="B203" s="6" t="s">
        <v>33</v>
      </c>
      <c r="C203" s="6" t="s">
        <v>34</v>
      </c>
      <c r="D203" s="6">
        <v>50003</v>
      </c>
    </row>
    <row r="204" spans="1:4" ht="13.2" hidden="1" x14ac:dyDescent="0.25">
      <c r="A204" s="7">
        <v>44228</v>
      </c>
      <c r="B204" s="6" t="s">
        <v>28</v>
      </c>
      <c r="C204" s="6" t="s">
        <v>29</v>
      </c>
      <c r="D204" s="6">
        <v>50009</v>
      </c>
    </row>
    <row r="205" spans="1:4" ht="13.2" hidden="1" x14ac:dyDescent="0.25">
      <c r="A205" s="7">
        <v>44228</v>
      </c>
      <c r="B205" s="6" t="s">
        <v>28</v>
      </c>
      <c r="C205" s="6" t="s">
        <v>13</v>
      </c>
      <c r="D205" s="6">
        <v>215900</v>
      </c>
    </row>
    <row r="206" spans="1:4" ht="13.2" hidden="1" x14ac:dyDescent="0.25">
      <c r="A206" s="7">
        <v>44228</v>
      </c>
      <c r="B206" s="6" t="s">
        <v>28</v>
      </c>
      <c r="C206" s="6" t="s">
        <v>31</v>
      </c>
      <c r="D206" s="6">
        <v>97098</v>
      </c>
    </row>
    <row r="207" spans="1:4" ht="13.2" hidden="1" x14ac:dyDescent="0.25">
      <c r="A207" s="7">
        <v>44228</v>
      </c>
      <c r="B207" s="6" t="s">
        <v>28</v>
      </c>
      <c r="C207" s="6" t="s">
        <v>17</v>
      </c>
      <c r="D207" s="6">
        <v>134980</v>
      </c>
    </row>
    <row r="208" spans="1:4" ht="13.2" hidden="1" x14ac:dyDescent="0.25">
      <c r="A208" s="7">
        <v>44228</v>
      </c>
      <c r="B208" s="6" t="s">
        <v>28</v>
      </c>
      <c r="C208" s="6" t="s">
        <v>32</v>
      </c>
      <c r="D208" s="6">
        <v>50651</v>
      </c>
    </row>
    <row r="209" spans="1:4" ht="13.2" hidden="1" x14ac:dyDescent="0.25">
      <c r="A209" s="7">
        <v>44228</v>
      </c>
      <c r="B209" s="6" t="s">
        <v>28</v>
      </c>
      <c r="C209" s="6" t="s">
        <v>19</v>
      </c>
      <c r="D209" s="6">
        <v>73959</v>
      </c>
    </row>
    <row r="210" spans="1:4" ht="13.2" x14ac:dyDescent="0.25">
      <c r="A210" s="7">
        <v>43891</v>
      </c>
      <c r="B210" s="6" t="s">
        <v>28</v>
      </c>
      <c r="C210" s="6" t="s">
        <v>15</v>
      </c>
      <c r="D210" s="6">
        <v>148468</v>
      </c>
    </row>
    <row r="211" spans="1:4" ht="13.2" hidden="1" x14ac:dyDescent="0.25">
      <c r="A211" s="7">
        <v>44228</v>
      </c>
      <c r="B211" s="6" t="s">
        <v>28</v>
      </c>
      <c r="C211" s="6" t="s">
        <v>34</v>
      </c>
      <c r="D211" s="6">
        <v>50003</v>
      </c>
    </row>
    <row r="212" spans="1:4" ht="13.2" hidden="1" x14ac:dyDescent="0.25">
      <c r="A212" s="7">
        <v>44228</v>
      </c>
      <c r="B212" s="6" t="s">
        <v>33</v>
      </c>
      <c r="C212" s="6" t="s">
        <v>29</v>
      </c>
      <c r="D212" s="6">
        <v>50009</v>
      </c>
    </row>
    <row r="213" spans="1:4" ht="13.2" hidden="1" x14ac:dyDescent="0.25">
      <c r="A213" s="7">
        <v>44228</v>
      </c>
      <c r="B213" s="6" t="s">
        <v>33</v>
      </c>
      <c r="C213" s="6" t="s">
        <v>13</v>
      </c>
      <c r="D213" s="6">
        <v>276616</v>
      </c>
    </row>
    <row r="214" spans="1:4" ht="13.2" hidden="1" x14ac:dyDescent="0.25">
      <c r="A214" s="7">
        <v>44228</v>
      </c>
      <c r="B214" s="6" t="s">
        <v>33</v>
      </c>
      <c r="C214" s="6" t="s">
        <v>31</v>
      </c>
      <c r="D214" s="6">
        <v>106991</v>
      </c>
    </row>
    <row r="215" spans="1:4" ht="13.2" hidden="1" x14ac:dyDescent="0.25">
      <c r="A215" s="7">
        <v>44228</v>
      </c>
      <c r="B215" s="6" t="s">
        <v>33</v>
      </c>
      <c r="C215" s="6" t="s">
        <v>17</v>
      </c>
      <c r="D215" s="6">
        <v>110210</v>
      </c>
    </row>
    <row r="216" spans="1:4" ht="13.2" hidden="1" x14ac:dyDescent="0.25">
      <c r="A216" s="7">
        <v>44228</v>
      </c>
      <c r="B216" s="6" t="s">
        <v>33</v>
      </c>
      <c r="C216" s="6" t="s">
        <v>32</v>
      </c>
      <c r="D216" s="6">
        <v>51244</v>
      </c>
    </row>
    <row r="217" spans="1:4" ht="13.2" hidden="1" x14ac:dyDescent="0.25">
      <c r="A217" s="7">
        <v>44228</v>
      </c>
      <c r="B217" s="6" t="s">
        <v>33</v>
      </c>
      <c r="C217" s="6" t="s">
        <v>19</v>
      </c>
      <c r="D217" s="6">
        <v>85750</v>
      </c>
    </row>
    <row r="218" spans="1:4" ht="13.2" x14ac:dyDescent="0.25">
      <c r="A218" s="7">
        <v>43922</v>
      </c>
      <c r="B218" s="6" t="s">
        <v>28</v>
      </c>
      <c r="C218" s="6" t="s">
        <v>15</v>
      </c>
      <c r="D218" s="6">
        <v>231572</v>
      </c>
    </row>
    <row r="219" spans="1:4" ht="13.2" hidden="1" x14ac:dyDescent="0.25">
      <c r="A219" s="7">
        <v>44228</v>
      </c>
      <c r="B219" s="6" t="s">
        <v>33</v>
      </c>
      <c r="C219" s="6" t="s">
        <v>34</v>
      </c>
      <c r="D219" s="6">
        <v>50003</v>
      </c>
    </row>
    <row r="220" spans="1:4" ht="13.2" hidden="1" x14ac:dyDescent="0.25">
      <c r="A220" s="7">
        <v>44256</v>
      </c>
      <c r="B220" s="6" t="s">
        <v>28</v>
      </c>
      <c r="C220" s="6" t="s">
        <v>29</v>
      </c>
      <c r="D220" s="6">
        <v>50004</v>
      </c>
    </row>
    <row r="221" spans="1:4" ht="13.2" hidden="1" x14ac:dyDescent="0.25">
      <c r="A221" s="7">
        <v>44256</v>
      </c>
      <c r="B221" s="6" t="s">
        <v>28</v>
      </c>
      <c r="C221" s="6" t="s">
        <v>13</v>
      </c>
      <c r="D221" s="6">
        <v>238413</v>
      </c>
    </row>
    <row r="222" spans="1:4" ht="13.2" hidden="1" x14ac:dyDescent="0.25">
      <c r="A222" s="7">
        <v>44256</v>
      </c>
      <c r="B222" s="6" t="s">
        <v>28</v>
      </c>
      <c r="C222" s="6" t="s">
        <v>31</v>
      </c>
      <c r="D222" s="6">
        <v>101749</v>
      </c>
    </row>
    <row r="223" spans="1:4" ht="13.2" hidden="1" x14ac:dyDescent="0.25">
      <c r="A223" s="7">
        <v>44256</v>
      </c>
      <c r="B223" s="6" t="s">
        <v>28</v>
      </c>
      <c r="C223" s="6" t="s">
        <v>17</v>
      </c>
      <c r="D223" s="6">
        <v>116726</v>
      </c>
    </row>
    <row r="224" spans="1:4" ht="13.2" hidden="1" x14ac:dyDescent="0.25">
      <c r="A224" s="7">
        <v>44256</v>
      </c>
      <c r="B224" s="6" t="s">
        <v>28</v>
      </c>
      <c r="C224" s="6" t="s">
        <v>32</v>
      </c>
      <c r="D224" s="6">
        <v>51060</v>
      </c>
    </row>
    <row r="225" spans="1:4" ht="13.2" hidden="1" x14ac:dyDescent="0.25">
      <c r="A225" s="7">
        <v>44256</v>
      </c>
      <c r="B225" s="6" t="s">
        <v>28</v>
      </c>
      <c r="C225" s="6" t="s">
        <v>19</v>
      </c>
      <c r="D225" s="6">
        <v>78203</v>
      </c>
    </row>
    <row r="226" spans="1:4" ht="13.2" hidden="1" x14ac:dyDescent="0.25">
      <c r="A226" s="7">
        <v>44256</v>
      </c>
      <c r="B226" s="6" t="s">
        <v>33</v>
      </c>
      <c r="C226" s="6" t="s">
        <v>29</v>
      </c>
      <c r="D226" s="6">
        <v>50005</v>
      </c>
    </row>
    <row r="227" spans="1:4" ht="13.2" hidden="1" x14ac:dyDescent="0.25">
      <c r="A227" s="7">
        <v>44256</v>
      </c>
      <c r="B227" s="6" t="s">
        <v>33</v>
      </c>
      <c r="C227" s="6" t="s">
        <v>13</v>
      </c>
      <c r="D227" s="6">
        <v>282573</v>
      </c>
    </row>
    <row r="228" spans="1:4" ht="13.2" hidden="1" x14ac:dyDescent="0.25">
      <c r="A228" s="7">
        <v>44256</v>
      </c>
      <c r="B228" s="6" t="s">
        <v>33</v>
      </c>
      <c r="C228" s="6" t="s">
        <v>31</v>
      </c>
      <c r="D228" s="6">
        <v>107223</v>
      </c>
    </row>
    <row r="229" spans="1:4" ht="13.2" hidden="1" x14ac:dyDescent="0.25">
      <c r="A229" s="7">
        <v>44256</v>
      </c>
      <c r="B229" s="6" t="s">
        <v>33</v>
      </c>
      <c r="C229" s="6" t="s">
        <v>17</v>
      </c>
      <c r="D229" s="6">
        <v>107572</v>
      </c>
    </row>
    <row r="230" spans="1:4" ht="13.2" hidden="1" x14ac:dyDescent="0.25">
      <c r="A230" s="7">
        <v>44256</v>
      </c>
      <c r="B230" s="6" t="s">
        <v>33</v>
      </c>
      <c r="C230" s="6" t="s">
        <v>32</v>
      </c>
      <c r="D230" s="6">
        <v>51743</v>
      </c>
    </row>
    <row r="231" spans="1:4" ht="13.2" hidden="1" x14ac:dyDescent="0.25">
      <c r="A231" s="7">
        <v>44256</v>
      </c>
      <c r="B231" s="6" t="s">
        <v>33</v>
      </c>
      <c r="C231" s="6" t="s">
        <v>19</v>
      </c>
      <c r="D231" s="6">
        <v>86631</v>
      </c>
    </row>
    <row r="232" spans="1:4" ht="13.2" x14ac:dyDescent="0.25">
      <c r="A232" s="7">
        <v>43952</v>
      </c>
      <c r="B232" s="6" t="s">
        <v>28</v>
      </c>
      <c r="C232" s="6" t="s">
        <v>15</v>
      </c>
      <c r="D232" s="6">
        <v>201801</v>
      </c>
    </row>
    <row r="233" spans="1:4" ht="13.2" hidden="1" x14ac:dyDescent="0.25">
      <c r="A233" s="7">
        <v>44287</v>
      </c>
      <c r="B233" s="6" t="s">
        <v>28</v>
      </c>
      <c r="C233" s="6" t="s">
        <v>29</v>
      </c>
      <c r="D233" s="6">
        <v>50003</v>
      </c>
    </row>
    <row r="234" spans="1:4" ht="13.2" hidden="1" x14ac:dyDescent="0.25">
      <c r="A234" s="7">
        <v>44287</v>
      </c>
      <c r="B234" s="6" t="s">
        <v>28</v>
      </c>
      <c r="C234" s="6" t="s">
        <v>13</v>
      </c>
      <c r="D234" s="6">
        <v>217319</v>
      </c>
    </row>
    <row r="235" spans="1:4" ht="13.2" hidden="1" x14ac:dyDescent="0.25">
      <c r="A235" s="7">
        <v>44287</v>
      </c>
      <c r="B235" s="6" t="s">
        <v>28</v>
      </c>
      <c r="C235" s="6" t="s">
        <v>30</v>
      </c>
      <c r="D235" s="6">
        <v>50015</v>
      </c>
    </row>
    <row r="236" spans="1:4" ht="13.2" hidden="1" x14ac:dyDescent="0.25">
      <c r="A236" s="7">
        <v>44287</v>
      </c>
      <c r="B236" s="6" t="s">
        <v>28</v>
      </c>
      <c r="C236" s="6" t="s">
        <v>31</v>
      </c>
      <c r="D236" s="6">
        <v>93901</v>
      </c>
    </row>
    <row r="237" spans="1:4" ht="13.2" hidden="1" x14ac:dyDescent="0.25">
      <c r="A237" s="7">
        <v>44287</v>
      </c>
      <c r="B237" s="6" t="s">
        <v>28</v>
      </c>
      <c r="C237" s="6" t="s">
        <v>17</v>
      </c>
      <c r="D237" s="6">
        <v>176762</v>
      </c>
    </row>
    <row r="238" spans="1:4" ht="13.2" hidden="1" x14ac:dyDescent="0.25">
      <c r="A238" s="7">
        <v>44287</v>
      </c>
      <c r="B238" s="6" t="s">
        <v>28</v>
      </c>
      <c r="C238" s="6" t="s">
        <v>32</v>
      </c>
      <c r="D238" s="6">
        <v>50938</v>
      </c>
    </row>
    <row r="239" spans="1:4" ht="13.2" hidden="1" x14ac:dyDescent="0.25">
      <c r="A239" s="7">
        <v>44287</v>
      </c>
      <c r="B239" s="6" t="s">
        <v>28</v>
      </c>
      <c r="C239" s="6" t="s">
        <v>19</v>
      </c>
      <c r="D239" s="6">
        <v>84253</v>
      </c>
    </row>
    <row r="240" spans="1:4" ht="13.2" hidden="1" x14ac:dyDescent="0.25">
      <c r="A240" s="7">
        <v>44287</v>
      </c>
      <c r="B240" s="6" t="s">
        <v>33</v>
      </c>
      <c r="C240" s="6" t="s">
        <v>29</v>
      </c>
      <c r="D240" s="6">
        <v>50003</v>
      </c>
    </row>
    <row r="241" spans="1:4" ht="13.2" hidden="1" x14ac:dyDescent="0.25">
      <c r="A241" s="7">
        <v>44287</v>
      </c>
      <c r="B241" s="6" t="s">
        <v>33</v>
      </c>
      <c r="C241" s="6" t="s">
        <v>13</v>
      </c>
      <c r="D241" s="6">
        <v>260316</v>
      </c>
    </row>
    <row r="242" spans="1:4" ht="13.2" hidden="1" x14ac:dyDescent="0.25">
      <c r="A242" s="7">
        <v>44287</v>
      </c>
      <c r="B242" s="6" t="s">
        <v>33</v>
      </c>
      <c r="C242" s="6" t="s">
        <v>30</v>
      </c>
      <c r="D242" s="6">
        <v>50017</v>
      </c>
    </row>
    <row r="243" spans="1:4" ht="13.2" hidden="1" x14ac:dyDescent="0.25">
      <c r="A243" s="7">
        <v>44287</v>
      </c>
      <c r="B243" s="6" t="s">
        <v>33</v>
      </c>
      <c r="C243" s="6" t="s">
        <v>31</v>
      </c>
      <c r="D243" s="6">
        <v>98795</v>
      </c>
    </row>
    <row r="244" spans="1:4" ht="13.2" hidden="1" x14ac:dyDescent="0.25">
      <c r="A244" s="7">
        <v>44287</v>
      </c>
      <c r="B244" s="6" t="s">
        <v>33</v>
      </c>
      <c r="C244" s="6" t="s">
        <v>17</v>
      </c>
      <c r="D244" s="6">
        <v>131060</v>
      </c>
    </row>
    <row r="245" spans="1:4" ht="13.2" hidden="1" x14ac:dyDescent="0.25">
      <c r="A245" s="7">
        <v>44287</v>
      </c>
      <c r="B245" s="6" t="s">
        <v>33</v>
      </c>
      <c r="C245" s="6" t="s">
        <v>32</v>
      </c>
      <c r="D245" s="6">
        <v>51593</v>
      </c>
    </row>
    <row r="246" spans="1:4" ht="13.2" hidden="1" x14ac:dyDescent="0.25">
      <c r="A246" s="7">
        <v>44287</v>
      </c>
      <c r="B246" s="6" t="s">
        <v>33</v>
      </c>
      <c r="C246" s="6" t="s">
        <v>19</v>
      </c>
      <c r="D246" s="6">
        <v>90500</v>
      </c>
    </row>
    <row r="247" spans="1:4" ht="13.2" x14ac:dyDescent="0.25">
      <c r="A247" s="7">
        <v>43983</v>
      </c>
      <c r="B247" s="6" t="s">
        <v>28</v>
      </c>
      <c r="C247" s="6" t="s">
        <v>15</v>
      </c>
      <c r="D247" s="6">
        <v>177947</v>
      </c>
    </row>
    <row r="248" spans="1:4" ht="13.2" hidden="1" x14ac:dyDescent="0.25">
      <c r="A248" s="7">
        <v>44317</v>
      </c>
      <c r="B248" s="6" t="s">
        <v>28</v>
      </c>
      <c r="C248" s="6" t="s">
        <v>29</v>
      </c>
      <c r="D248" s="6">
        <v>50005</v>
      </c>
    </row>
    <row r="249" spans="1:4" ht="13.2" hidden="1" x14ac:dyDescent="0.25">
      <c r="A249" s="7">
        <v>44317</v>
      </c>
      <c r="B249" s="6" t="s">
        <v>28</v>
      </c>
      <c r="C249" s="6" t="s">
        <v>13</v>
      </c>
      <c r="D249" s="6">
        <v>216888</v>
      </c>
    </row>
    <row r="250" spans="1:4" ht="13.2" hidden="1" x14ac:dyDescent="0.25">
      <c r="A250" s="7">
        <v>44317</v>
      </c>
      <c r="B250" s="6" t="s">
        <v>28</v>
      </c>
      <c r="C250" s="6" t="s">
        <v>30</v>
      </c>
      <c r="D250" s="6">
        <v>50016</v>
      </c>
    </row>
    <row r="251" spans="1:4" ht="13.2" hidden="1" x14ac:dyDescent="0.25">
      <c r="A251" s="7">
        <v>44317</v>
      </c>
      <c r="B251" s="6" t="s">
        <v>28</v>
      </c>
      <c r="C251" s="6" t="s">
        <v>31</v>
      </c>
      <c r="D251" s="6">
        <v>99723</v>
      </c>
    </row>
    <row r="252" spans="1:4" ht="13.2" hidden="1" x14ac:dyDescent="0.25">
      <c r="A252" s="7">
        <v>44317</v>
      </c>
      <c r="B252" s="6" t="s">
        <v>28</v>
      </c>
      <c r="C252" s="6" t="s">
        <v>17</v>
      </c>
      <c r="D252" s="6">
        <v>163587</v>
      </c>
    </row>
    <row r="253" spans="1:4" ht="13.2" hidden="1" x14ac:dyDescent="0.25">
      <c r="A253" s="7">
        <v>44317</v>
      </c>
      <c r="B253" s="6" t="s">
        <v>28</v>
      </c>
      <c r="C253" s="6" t="s">
        <v>32</v>
      </c>
      <c r="D253" s="6">
        <v>50966</v>
      </c>
    </row>
    <row r="254" spans="1:4" ht="13.2" hidden="1" x14ac:dyDescent="0.25">
      <c r="A254" s="7">
        <v>44317</v>
      </c>
      <c r="B254" s="6" t="s">
        <v>28</v>
      </c>
      <c r="C254" s="6" t="s">
        <v>19</v>
      </c>
      <c r="D254" s="6">
        <v>92099</v>
      </c>
    </row>
    <row r="255" spans="1:4" ht="13.2" hidden="1" x14ac:dyDescent="0.25">
      <c r="A255" s="7">
        <v>44317</v>
      </c>
      <c r="B255" s="6" t="s">
        <v>33</v>
      </c>
      <c r="C255" s="6" t="s">
        <v>29</v>
      </c>
      <c r="D255" s="6">
        <v>50006</v>
      </c>
    </row>
    <row r="256" spans="1:4" ht="13.2" hidden="1" x14ac:dyDescent="0.25">
      <c r="A256" s="7">
        <v>44317</v>
      </c>
      <c r="B256" s="6" t="s">
        <v>33</v>
      </c>
      <c r="C256" s="6" t="s">
        <v>13</v>
      </c>
      <c r="D256" s="6">
        <v>251045</v>
      </c>
    </row>
    <row r="257" spans="1:4" ht="13.2" hidden="1" x14ac:dyDescent="0.25">
      <c r="A257" s="7">
        <v>44317</v>
      </c>
      <c r="B257" s="6" t="s">
        <v>33</v>
      </c>
      <c r="C257" s="6" t="s">
        <v>30</v>
      </c>
      <c r="D257" s="6">
        <v>50017</v>
      </c>
    </row>
    <row r="258" spans="1:4" ht="13.2" hidden="1" x14ac:dyDescent="0.25">
      <c r="A258" s="7">
        <v>44317</v>
      </c>
      <c r="B258" s="6" t="s">
        <v>33</v>
      </c>
      <c r="C258" s="6" t="s">
        <v>31</v>
      </c>
      <c r="D258" s="6">
        <v>102942</v>
      </c>
    </row>
    <row r="259" spans="1:4" ht="13.2" hidden="1" x14ac:dyDescent="0.25">
      <c r="A259" s="7">
        <v>44317</v>
      </c>
      <c r="B259" s="6" t="s">
        <v>33</v>
      </c>
      <c r="C259" s="6" t="s">
        <v>17</v>
      </c>
      <c r="D259" s="6">
        <v>129356</v>
      </c>
    </row>
    <row r="260" spans="1:4" ht="13.2" hidden="1" x14ac:dyDescent="0.25">
      <c r="A260" s="7">
        <v>44317</v>
      </c>
      <c r="B260" s="6" t="s">
        <v>33</v>
      </c>
      <c r="C260" s="6" t="s">
        <v>32</v>
      </c>
      <c r="D260" s="6">
        <v>51536</v>
      </c>
    </row>
    <row r="261" spans="1:4" ht="13.2" hidden="1" x14ac:dyDescent="0.25">
      <c r="A261" s="7">
        <v>44317</v>
      </c>
      <c r="B261" s="6" t="s">
        <v>33</v>
      </c>
      <c r="C261" s="6" t="s">
        <v>19</v>
      </c>
      <c r="D261" s="6">
        <v>91358</v>
      </c>
    </row>
    <row r="262" spans="1:4" ht="13.2" x14ac:dyDescent="0.25">
      <c r="A262" s="7">
        <v>44013</v>
      </c>
      <c r="B262" s="6" t="s">
        <v>28</v>
      </c>
      <c r="C262" s="6" t="s">
        <v>15</v>
      </c>
      <c r="D262" s="6">
        <v>165454</v>
      </c>
    </row>
    <row r="263" spans="1:4" ht="13.2" hidden="1" x14ac:dyDescent="0.25">
      <c r="A263" s="7">
        <v>44348</v>
      </c>
      <c r="B263" s="6" t="s">
        <v>28</v>
      </c>
      <c r="C263" s="6" t="s">
        <v>29</v>
      </c>
      <c r="D263" s="6">
        <v>50004</v>
      </c>
    </row>
    <row r="264" spans="1:4" ht="13.2" hidden="1" x14ac:dyDescent="0.25">
      <c r="A264" s="7">
        <v>44348</v>
      </c>
      <c r="B264" s="6" t="s">
        <v>28</v>
      </c>
      <c r="C264" s="6" t="s">
        <v>13</v>
      </c>
      <c r="D264" s="6">
        <v>194751</v>
      </c>
    </row>
    <row r="265" spans="1:4" ht="13.2" hidden="1" x14ac:dyDescent="0.25">
      <c r="A265" s="7">
        <v>44348</v>
      </c>
      <c r="B265" s="6" t="s">
        <v>28</v>
      </c>
      <c r="C265" s="6" t="s">
        <v>30</v>
      </c>
      <c r="D265" s="6">
        <v>50105</v>
      </c>
    </row>
    <row r="266" spans="1:4" ht="13.2" hidden="1" x14ac:dyDescent="0.25">
      <c r="A266" s="7">
        <v>44348</v>
      </c>
      <c r="B266" s="6" t="s">
        <v>28</v>
      </c>
      <c r="C266" s="6" t="s">
        <v>31</v>
      </c>
      <c r="D266" s="6">
        <v>94134</v>
      </c>
    </row>
    <row r="267" spans="1:4" ht="13.2" hidden="1" x14ac:dyDescent="0.25">
      <c r="A267" s="7">
        <v>44348</v>
      </c>
      <c r="B267" s="6" t="s">
        <v>28</v>
      </c>
      <c r="C267" s="6" t="s">
        <v>17</v>
      </c>
      <c r="D267" s="6">
        <v>150004</v>
      </c>
    </row>
    <row r="268" spans="1:4" ht="13.2" hidden="1" x14ac:dyDescent="0.25">
      <c r="A268" s="7">
        <v>44348</v>
      </c>
      <c r="B268" s="6" t="s">
        <v>28</v>
      </c>
      <c r="C268" s="6" t="s">
        <v>32</v>
      </c>
      <c r="D268" s="6">
        <v>52480</v>
      </c>
    </row>
    <row r="269" spans="1:4" ht="13.2" hidden="1" x14ac:dyDescent="0.25">
      <c r="A269" s="7">
        <v>44348</v>
      </c>
      <c r="B269" s="6" t="s">
        <v>28</v>
      </c>
      <c r="C269" s="6" t="s">
        <v>19</v>
      </c>
      <c r="D269" s="6">
        <v>84786</v>
      </c>
    </row>
    <row r="270" spans="1:4" ht="13.2" hidden="1" x14ac:dyDescent="0.25">
      <c r="A270" s="7">
        <v>44348</v>
      </c>
      <c r="B270" s="6" t="s">
        <v>33</v>
      </c>
      <c r="C270" s="6" t="s">
        <v>29</v>
      </c>
      <c r="D270" s="6">
        <v>50003</v>
      </c>
    </row>
    <row r="271" spans="1:4" ht="13.2" hidden="1" x14ac:dyDescent="0.25">
      <c r="A271" s="7">
        <v>44348</v>
      </c>
      <c r="B271" s="6" t="s">
        <v>33</v>
      </c>
      <c r="C271" s="6" t="s">
        <v>13</v>
      </c>
      <c r="D271" s="6">
        <v>222395</v>
      </c>
    </row>
    <row r="272" spans="1:4" ht="13.2" hidden="1" x14ac:dyDescent="0.25">
      <c r="A272" s="7">
        <v>44348</v>
      </c>
      <c r="B272" s="6" t="s">
        <v>33</v>
      </c>
      <c r="C272" s="6" t="s">
        <v>30</v>
      </c>
      <c r="D272" s="6">
        <v>50086</v>
      </c>
    </row>
    <row r="273" spans="1:4" ht="13.2" hidden="1" x14ac:dyDescent="0.25">
      <c r="A273" s="7">
        <v>44348</v>
      </c>
      <c r="B273" s="6" t="s">
        <v>33</v>
      </c>
      <c r="C273" s="6" t="s">
        <v>31</v>
      </c>
      <c r="D273" s="6">
        <v>95618</v>
      </c>
    </row>
    <row r="274" spans="1:4" ht="13.2" hidden="1" x14ac:dyDescent="0.25">
      <c r="A274" s="7">
        <v>44348</v>
      </c>
      <c r="B274" s="6" t="s">
        <v>33</v>
      </c>
      <c r="C274" s="6" t="s">
        <v>17</v>
      </c>
      <c r="D274" s="6">
        <v>133982</v>
      </c>
    </row>
    <row r="275" spans="1:4" ht="13.2" hidden="1" x14ac:dyDescent="0.25">
      <c r="A275" s="7">
        <v>44348</v>
      </c>
      <c r="B275" s="6" t="s">
        <v>33</v>
      </c>
      <c r="C275" s="6" t="s">
        <v>32</v>
      </c>
      <c r="D275" s="6">
        <v>53919</v>
      </c>
    </row>
    <row r="276" spans="1:4" ht="13.2" hidden="1" x14ac:dyDescent="0.25">
      <c r="A276" s="7">
        <v>44348</v>
      </c>
      <c r="B276" s="6" t="s">
        <v>33</v>
      </c>
      <c r="C276" s="6" t="s">
        <v>19</v>
      </c>
      <c r="D276" s="6">
        <v>81085</v>
      </c>
    </row>
    <row r="277" spans="1:4" ht="13.2" x14ac:dyDescent="0.25">
      <c r="A277" s="7">
        <v>44044</v>
      </c>
      <c r="B277" s="6" t="s">
        <v>28</v>
      </c>
      <c r="C277" s="6" t="s">
        <v>15</v>
      </c>
      <c r="D277" s="6">
        <v>169233</v>
      </c>
    </row>
    <row r="278" spans="1:4" ht="13.2" hidden="1" x14ac:dyDescent="0.25">
      <c r="A278" s="7">
        <v>44378</v>
      </c>
      <c r="B278" s="6" t="s">
        <v>28</v>
      </c>
      <c r="C278" s="6" t="s">
        <v>29</v>
      </c>
      <c r="D278" s="6">
        <v>50004</v>
      </c>
    </row>
    <row r="279" spans="1:4" ht="13.2" hidden="1" x14ac:dyDescent="0.25">
      <c r="A279" s="7">
        <v>44378</v>
      </c>
      <c r="B279" s="6" t="s">
        <v>28</v>
      </c>
      <c r="C279" s="6" t="s">
        <v>13</v>
      </c>
      <c r="D279" s="6">
        <v>202510</v>
      </c>
    </row>
    <row r="280" spans="1:4" ht="13.2" hidden="1" x14ac:dyDescent="0.25">
      <c r="A280" s="7">
        <v>44378</v>
      </c>
      <c r="B280" s="6" t="s">
        <v>28</v>
      </c>
      <c r="C280" s="6" t="s">
        <v>30</v>
      </c>
      <c r="D280" s="6">
        <v>50181</v>
      </c>
    </row>
    <row r="281" spans="1:4" ht="13.2" hidden="1" x14ac:dyDescent="0.25">
      <c r="A281" s="7">
        <v>44378</v>
      </c>
      <c r="B281" s="6" t="s">
        <v>28</v>
      </c>
      <c r="C281" s="6" t="s">
        <v>31</v>
      </c>
      <c r="D281" s="6">
        <v>88957</v>
      </c>
    </row>
    <row r="282" spans="1:4" ht="13.2" hidden="1" x14ac:dyDescent="0.25">
      <c r="A282" s="7">
        <v>44378</v>
      </c>
      <c r="B282" s="6" t="s">
        <v>28</v>
      </c>
      <c r="C282" s="6" t="s">
        <v>17</v>
      </c>
      <c r="D282" s="6">
        <v>125821</v>
      </c>
    </row>
    <row r="283" spans="1:4" ht="13.2" hidden="1" x14ac:dyDescent="0.25">
      <c r="A283" s="7">
        <v>44378</v>
      </c>
      <c r="B283" s="6" t="s">
        <v>28</v>
      </c>
      <c r="C283" s="6" t="s">
        <v>32</v>
      </c>
      <c r="D283" s="6">
        <v>52160</v>
      </c>
    </row>
    <row r="284" spans="1:4" ht="13.2" hidden="1" x14ac:dyDescent="0.25">
      <c r="A284" s="7">
        <v>44378</v>
      </c>
      <c r="B284" s="6" t="s">
        <v>28</v>
      </c>
      <c r="C284" s="6" t="s">
        <v>19</v>
      </c>
      <c r="D284" s="6">
        <v>72840</v>
      </c>
    </row>
    <row r="285" spans="1:4" ht="13.2" hidden="1" x14ac:dyDescent="0.25">
      <c r="A285" s="7">
        <v>44378</v>
      </c>
      <c r="B285" s="6" t="s">
        <v>33</v>
      </c>
      <c r="C285" s="6" t="s">
        <v>29</v>
      </c>
      <c r="D285" s="6">
        <v>50003</v>
      </c>
    </row>
    <row r="286" spans="1:4" ht="13.2" hidden="1" x14ac:dyDescent="0.25">
      <c r="A286" s="7">
        <v>44378</v>
      </c>
      <c r="B286" s="6" t="s">
        <v>33</v>
      </c>
      <c r="C286" s="6" t="s">
        <v>13</v>
      </c>
      <c r="D286" s="6">
        <v>230194</v>
      </c>
    </row>
    <row r="287" spans="1:4" ht="13.2" hidden="1" x14ac:dyDescent="0.25">
      <c r="A287" s="7">
        <v>44378</v>
      </c>
      <c r="B287" s="6" t="s">
        <v>33</v>
      </c>
      <c r="C287" s="6" t="s">
        <v>30</v>
      </c>
      <c r="D287" s="6">
        <v>50140</v>
      </c>
    </row>
    <row r="288" spans="1:4" ht="13.2" hidden="1" x14ac:dyDescent="0.25">
      <c r="A288" s="7">
        <v>44378</v>
      </c>
      <c r="B288" s="6" t="s">
        <v>33</v>
      </c>
      <c r="C288" s="6" t="s">
        <v>31</v>
      </c>
      <c r="D288" s="6">
        <v>86500</v>
      </c>
    </row>
    <row r="289" spans="1:4" ht="13.2" hidden="1" x14ac:dyDescent="0.25">
      <c r="A289" s="7">
        <v>44378</v>
      </c>
      <c r="B289" s="6" t="s">
        <v>33</v>
      </c>
      <c r="C289" s="6" t="s">
        <v>17</v>
      </c>
      <c r="D289" s="6">
        <v>113350</v>
      </c>
    </row>
    <row r="290" spans="1:4" ht="13.2" hidden="1" x14ac:dyDescent="0.25">
      <c r="A290" s="7">
        <v>44378</v>
      </c>
      <c r="B290" s="6" t="s">
        <v>33</v>
      </c>
      <c r="C290" s="6" t="s">
        <v>32</v>
      </c>
      <c r="D290" s="6">
        <v>53450</v>
      </c>
    </row>
    <row r="291" spans="1:4" ht="13.2" hidden="1" x14ac:dyDescent="0.25">
      <c r="A291" s="7">
        <v>44378</v>
      </c>
      <c r="B291" s="6" t="s">
        <v>33</v>
      </c>
      <c r="C291" s="6" t="s">
        <v>19</v>
      </c>
      <c r="D291" s="6">
        <v>69733</v>
      </c>
    </row>
    <row r="292" spans="1:4" ht="13.2" x14ac:dyDescent="0.25">
      <c r="A292" s="7">
        <v>44075</v>
      </c>
      <c r="B292" s="6" t="s">
        <v>28</v>
      </c>
      <c r="C292" s="6" t="s">
        <v>15</v>
      </c>
      <c r="D292" s="6">
        <v>157837</v>
      </c>
    </row>
    <row r="293" spans="1:4" ht="13.2" hidden="1" x14ac:dyDescent="0.25">
      <c r="A293" s="7">
        <v>44409</v>
      </c>
      <c r="B293" s="6" t="s">
        <v>28</v>
      </c>
      <c r="C293" s="6" t="s">
        <v>29</v>
      </c>
      <c r="D293" s="6">
        <v>50005</v>
      </c>
    </row>
    <row r="294" spans="1:4" ht="13.2" hidden="1" x14ac:dyDescent="0.25">
      <c r="A294" s="7">
        <v>44409</v>
      </c>
      <c r="B294" s="6" t="s">
        <v>28</v>
      </c>
      <c r="C294" s="6" t="s">
        <v>13</v>
      </c>
      <c r="D294" s="6">
        <v>166261</v>
      </c>
    </row>
    <row r="295" spans="1:4" ht="13.2" hidden="1" x14ac:dyDescent="0.25">
      <c r="A295" s="7">
        <v>44409</v>
      </c>
      <c r="B295" s="6" t="s">
        <v>28</v>
      </c>
      <c r="C295" s="6" t="s">
        <v>30</v>
      </c>
      <c r="D295" s="6">
        <v>50110</v>
      </c>
    </row>
    <row r="296" spans="1:4" ht="13.2" hidden="1" x14ac:dyDescent="0.25">
      <c r="A296" s="7">
        <v>44409</v>
      </c>
      <c r="B296" s="6" t="s">
        <v>28</v>
      </c>
      <c r="C296" s="6" t="s">
        <v>31</v>
      </c>
      <c r="D296" s="6">
        <v>74537</v>
      </c>
    </row>
    <row r="297" spans="1:4" ht="13.2" hidden="1" x14ac:dyDescent="0.25">
      <c r="A297" s="7">
        <v>44409</v>
      </c>
      <c r="B297" s="6" t="s">
        <v>28</v>
      </c>
      <c r="C297" s="6" t="s">
        <v>17</v>
      </c>
      <c r="D297" s="6">
        <v>93556</v>
      </c>
    </row>
    <row r="298" spans="1:4" ht="13.2" hidden="1" x14ac:dyDescent="0.25">
      <c r="A298" s="7">
        <v>44409</v>
      </c>
      <c r="B298" s="6" t="s">
        <v>28</v>
      </c>
      <c r="C298" s="6" t="s">
        <v>32</v>
      </c>
      <c r="D298" s="6">
        <v>51378</v>
      </c>
    </row>
    <row r="299" spans="1:4" ht="13.2" hidden="1" x14ac:dyDescent="0.25">
      <c r="A299" s="7">
        <v>44409</v>
      </c>
      <c r="B299" s="6" t="s">
        <v>28</v>
      </c>
      <c r="C299" s="6" t="s">
        <v>19</v>
      </c>
      <c r="D299" s="6">
        <v>63526</v>
      </c>
    </row>
    <row r="300" spans="1:4" ht="13.2" hidden="1" x14ac:dyDescent="0.25">
      <c r="A300" s="7">
        <v>44409</v>
      </c>
      <c r="B300" s="6" t="s">
        <v>33</v>
      </c>
      <c r="C300" s="6" t="s">
        <v>29</v>
      </c>
      <c r="D300" s="6">
        <v>50004</v>
      </c>
    </row>
    <row r="301" spans="1:4" ht="13.2" hidden="1" x14ac:dyDescent="0.25">
      <c r="A301" s="7">
        <v>44409</v>
      </c>
      <c r="B301" s="6" t="s">
        <v>33</v>
      </c>
      <c r="C301" s="6" t="s">
        <v>13</v>
      </c>
      <c r="D301" s="6">
        <v>205741</v>
      </c>
    </row>
    <row r="302" spans="1:4" ht="13.2" hidden="1" x14ac:dyDescent="0.25">
      <c r="A302" s="7">
        <v>44409</v>
      </c>
      <c r="B302" s="6" t="s">
        <v>33</v>
      </c>
      <c r="C302" s="6" t="s">
        <v>30</v>
      </c>
      <c r="D302" s="6">
        <v>50096</v>
      </c>
    </row>
    <row r="303" spans="1:4" ht="13.2" hidden="1" x14ac:dyDescent="0.25">
      <c r="A303" s="7">
        <v>44409</v>
      </c>
      <c r="B303" s="6" t="s">
        <v>33</v>
      </c>
      <c r="C303" s="6" t="s">
        <v>31</v>
      </c>
      <c r="D303" s="6">
        <v>76122</v>
      </c>
    </row>
    <row r="304" spans="1:4" ht="13.2" hidden="1" x14ac:dyDescent="0.25">
      <c r="A304" s="7">
        <v>44409</v>
      </c>
      <c r="B304" s="6" t="s">
        <v>33</v>
      </c>
      <c r="C304" s="6" t="s">
        <v>17</v>
      </c>
      <c r="D304" s="6">
        <v>89373</v>
      </c>
    </row>
    <row r="305" spans="1:4" ht="13.2" hidden="1" x14ac:dyDescent="0.25">
      <c r="A305" s="7">
        <v>44409</v>
      </c>
      <c r="B305" s="6" t="s">
        <v>33</v>
      </c>
      <c r="C305" s="6" t="s">
        <v>32</v>
      </c>
      <c r="D305" s="6">
        <v>52268</v>
      </c>
    </row>
    <row r="306" spans="1:4" ht="13.2" hidden="1" x14ac:dyDescent="0.25">
      <c r="A306" s="7">
        <v>44409</v>
      </c>
      <c r="B306" s="6" t="s">
        <v>33</v>
      </c>
      <c r="C306" s="6" t="s">
        <v>19</v>
      </c>
      <c r="D306" s="6">
        <v>61136</v>
      </c>
    </row>
    <row r="307" spans="1:4" ht="13.2" x14ac:dyDescent="0.25">
      <c r="A307" s="7">
        <v>44105</v>
      </c>
      <c r="B307" s="6" t="s">
        <v>28</v>
      </c>
      <c r="C307" s="6" t="s">
        <v>15</v>
      </c>
      <c r="D307" s="6">
        <v>151027</v>
      </c>
    </row>
    <row r="308" spans="1:4" ht="13.2" hidden="1" x14ac:dyDescent="0.25">
      <c r="A308" s="7">
        <v>44440</v>
      </c>
      <c r="B308" s="6" t="s">
        <v>28</v>
      </c>
      <c r="C308" s="6" t="s">
        <v>29</v>
      </c>
      <c r="D308" s="6">
        <v>50004</v>
      </c>
    </row>
    <row r="309" spans="1:4" ht="13.2" hidden="1" x14ac:dyDescent="0.25">
      <c r="A309" s="7">
        <v>44440</v>
      </c>
      <c r="B309" s="6" t="s">
        <v>28</v>
      </c>
      <c r="C309" s="6" t="s">
        <v>13</v>
      </c>
      <c r="D309" s="6">
        <v>167840</v>
      </c>
    </row>
    <row r="310" spans="1:4" ht="13.2" hidden="1" x14ac:dyDescent="0.25">
      <c r="A310" s="7">
        <v>44440</v>
      </c>
      <c r="B310" s="6" t="s">
        <v>28</v>
      </c>
      <c r="C310" s="6" t="s">
        <v>30</v>
      </c>
      <c r="D310" s="6">
        <v>50219</v>
      </c>
    </row>
    <row r="311" spans="1:4" ht="13.2" hidden="1" x14ac:dyDescent="0.25">
      <c r="A311" s="7">
        <v>44440</v>
      </c>
      <c r="B311" s="6" t="s">
        <v>28</v>
      </c>
      <c r="C311" s="6" t="s">
        <v>31</v>
      </c>
      <c r="D311" s="6">
        <v>70551</v>
      </c>
    </row>
    <row r="312" spans="1:4" ht="13.2" hidden="1" x14ac:dyDescent="0.25">
      <c r="A312" s="7">
        <v>44440</v>
      </c>
      <c r="B312" s="6" t="s">
        <v>28</v>
      </c>
      <c r="C312" s="6" t="s">
        <v>17</v>
      </c>
      <c r="D312" s="6">
        <v>80860</v>
      </c>
    </row>
    <row r="313" spans="1:4" ht="13.2" hidden="1" x14ac:dyDescent="0.25">
      <c r="A313" s="7">
        <v>44440</v>
      </c>
      <c r="B313" s="6" t="s">
        <v>28</v>
      </c>
      <c r="C313" s="6" t="s">
        <v>32</v>
      </c>
      <c r="D313" s="6">
        <v>51302</v>
      </c>
    </row>
    <row r="314" spans="1:4" ht="13.2" hidden="1" x14ac:dyDescent="0.25">
      <c r="A314" s="7">
        <v>44440</v>
      </c>
      <c r="B314" s="6" t="s">
        <v>28</v>
      </c>
      <c r="C314" s="6" t="s">
        <v>19</v>
      </c>
      <c r="D314" s="6">
        <v>58187</v>
      </c>
    </row>
    <row r="315" spans="1:4" ht="13.2" x14ac:dyDescent="0.25">
      <c r="A315" s="7">
        <v>44136</v>
      </c>
      <c r="B315" s="6" t="s">
        <v>28</v>
      </c>
      <c r="C315" s="6" t="s">
        <v>15</v>
      </c>
      <c r="D315" s="6">
        <v>147521</v>
      </c>
    </row>
    <row r="316" spans="1:4" ht="13.2" hidden="1" x14ac:dyDescent="0.25">
      <c r="A316" s="7">
        <v>44440</v>
      </c>
      <c r="B316" s="6" t="s">
        <v>33</v>
      </c>
      <c r="C316" s="6" t="s">
        <v>29</v>
      </c>
      <c r="D316" s="6">
        <v>50004</v>
      </c>
    </row>
    <row r="317" spans="1:4" ht="13.2" hidden="1" x14ac:dyDescent="0.25">
      <c r="A317" s="7">
        <v>44440</v>
      </c>
      <c r="B317" s="6" t="s">
        <v>33</v>
      </c>
      <c r="C317" s="6" t="s">
        <v>13</v>
      </c>
      <c r="D317" s="6">
        <v>234634</v>
      </c>
    </row>
    <row r="318" spans="1:4" ht="13.2" hidden="1" x14ac:dyDescent="0.25">
      <c r="A318" s="7">
        <v>44440</v>
      </c>
      <c r="B318" s="6" t="s">
        <v>33</v>
      </c>
      <c r="C318" s="6" t="s">
        <v>30</v>
      </c>
      <c r="D318" s="6">
        <v>50206</v>
      </c>
    </row>
    <row r="319" spans="1:4" ht="13.2" hidden="1" x14ac:dyDescent="0.25">
      <c r="A319" s="7">
        <v>44440</v>
      </c>
      <c r="B319" s="6" t="s">
        <v>33</v>
      </c>
      <c r="C319" s="6" t="s">
        <v>31</v>
      </c>
      <c r="D319" s="6">
        <v>77124</v>
      </c>
    </row>
    <row r="320" spans="1:4" ht="13.2" hidden="1" x14ac:dyDescent="0.25">
      <c r="A320" s="7">
        <v>44440</v>
      </c>
      <c r="B320" s="6" t="s">
        <v>33</v>
      </c>
      <c r="C320" s="6" t="s">
        <v>17</v>
      </c>
      <c r="D320" s="6">
        <v>87468</v>
      </c>
    </row>
    <row r="321" spans="1:4" ht="13.2" hidden="1" x14ac:dyDescent="0.25">
      <c r="A321" s="7">
        <v>44440</v>
      </c>
      <c r="B321" s="6" t="s">
        <v>33</v>
      </c>
      <c r="C321" s="6" t="s">
        <v>32</v>
      </c>
      <c r="D321" s="6">
        <v>52418</v>
      </c>
    </row>
    <row r="322" spans="1:4" ht="13.2" hidden="1" x14ac:dyDescent="0.25">
      <c r="A322" s="7">
        <v>44440</v>
      </c>
      <c r="B322" s="6" t="s">
        <v>33</v>
      </c>
      <c r="C322" s="6" t="s">
        <v>19</v>
      </c>
      <c r="D322" s="6">
        <v>59229</v>
      </c>
    </row>
    <row r="323" spans="1:4" ht="13.2" x14ac:dyDescent="0.25">
      <c r="A323" s="7">
        <v>44166</v>
      </c>
      <c r="B323" s="6" t="s">
        <v>28</v>
      </c>
      <c r="C323" s="6" t="s">
        <v>15</v>
      </c>
      <c r="D323" s="6">
        <v>135134</v>
      </c>
    </row>
    <row r="324" spans="1:4" ht="13.2" hidden="1" x14ac:dyDescent="0.25">
      <c r="A324" s="7">
        <v>44470</v>
      </c>
      <c r="B324" s="6" t="s">
        <v>28</v>
      </c>
      <c r="C324" s="6" t="s">
        <v>29</v>
      </c>
      <c r="D324" s="6">
        <v>50003</v>
      </c>
    </row>
    <row r="325" spans="1:4" ht="13.2" hidden="1" x14ac:dyDescent="0.25">
      <c r="A325" s="7">
        <v>44470</v>
      </c>
      <c r="B325" s="6" t="s">
        <v>28</v>
      </c>
      <c r="C325" s="6" t="s">
        <v>13</v>
      </c>
      <c r="D325" s="6">
        <v>195376</v>
      </c>
    </row>
    <row r="326" spans="1:4" ht="13.2" hidden="1" x14ac:dyDescent="0.25">
      <c r="A326" s="7">
        <v>44470</v>
      </c>
      <c r="B326" s="6" t="s">
        <v>28</v>
      </c>
      <c r="C326" s="6" t="s">
        <v>30</v>
      </c>
      <c r="D326" s="6">
        <v>50340</v>
      </c>
    </row>
    <row r="327" spans="1:4" ht="13.2" hidden="1" x14ac:dyDescent="0.25">
      <c r="A327" s="7">
        <v>44470</v>
      </c>
      <c r="B327" s="6" t="s">
        <v>28</v>
      </c>
      <c r="C327" s="6" t="s">
        <v>31</v>
      </c>
      <c r="D327" s="6">
        <v>75222</v>
      </c>
    </row>
    <row r="328" spans="1:4" ht="13.2" hidden="1" x14ac:dyDescent="0.25">
      <c r="A328" s="7">
        <v>44470</v>
      </c>
      <c r="B328" s="6" t="s">
        <v>28</v>
      </c>
      <c r="C328" s="6" t="s">
        <v>17</v>
      </c>
      <c r="D328" s="6">
        <v>128044</v>
      </c>
    </row>
    <row r="329" spans="1:4" ht="13.2" hidden="1" x14ac:dyDescent="0.25">
      <c r="A329" s="7">
        <v>44470</v>
      </c>
      <c r="B329" s="6" t="s">
        <v>28</v>
      </c>
      <c r="C329" s="6" t="s">
        <v>32</v>
      </c>
      <c r="D329" s="6">
        <v>51732</v>
      </c>
    </row>
    <row r="330" spans="1:4" ht="13.2" hidden="1" x14ac:dyDescent="0.25">
      <c r="A330" s="7">
        <v>44470</v>
      </c>
      <c r="B330" s="6" t="s">
        <v>28</v>
      </c>
      <c r="C330" s="6" t="s">
        <v>19</v>
      </c>
      <c r="D330" s="6">
        <v>77916</v>
      </c>
    </row>
    <row r="331" spans="1:4" ht="13.2" x14ac:dyDescent="0.25">
      <c r="A331" s="7">
        <v>44197</v>
      </c>
      <c r="B331" s="6" t="s">
        <v>28</v>
      </c>
      <c r="C331" s="6" t="s">
        <v>15</v>
      </c>
      <c r="D331" s="6">
        <v>127234</v>
      </c>
    </row>
    <row r="332" spans="1:4" ht="13.2" hidden="1" x14ac:dyDescent="0.25">
      <c r="A332" s="7">
        <v>44470</v>
      </c>
      <c r="B332" s="6" t="s">
        <v>33</v>
      </c>
      <c r="C332" s="6" t="s">
        <v>29</v>
      </c>
      <c r="D332" s="6">
        <v>50004</v>
      </c>
    </row>
    <row r="333" spans="1:4" ht="13.2" hidden="1" x14ac:dyDescent="0.25">
      <c r="A333" s="7">
        <v>44470</v>
      </c>
      <c r="B333" s="6" t="s">
        <v>33</v>
      </c>
      <c r="C333" s="6" t="s">
        <v>13</v>
      </c>
      <c r="D333" s="6">
        <v>263798</v>
      </c>
    </row>
    <row r="334" spans="1:4" ht="13.2" hidden="1" x14ac:dyDescent="0.25">
      <c r="A334" s="7">
        <v>44470</v>
      </c>
      <c r="B334" s="6" t="s">
        <v>33</v>
      </c>
      <c r="C334" s="6" t="s">
        <v>30</v>
      </c>
      <c r="D334" s="6">
        <v>50319</v>
      </c>
    </row>
    <row r="335" spans="1:4" ht="13.2" hidden="1" x14ac:dyDescent="0.25">
      <c r="A335" s="7">
        <v>44470</v>
      </c>
      <c r="B335" s="6" t="s">
        <v>33</v>
      </c>
      <c r="C335" s="6" t="s">
        <v>31</v>
      </c>
      <c r="D335" s="6">
        <v>83297</v>
      </c>
    </row>
    <row r="336" spans="1:4" ht="13.2" hidden="1" x14ac:dyDescent="0.25">
      <c r="A336" s="7">
        <v>44470</v>
      </c>
      <c r="B336" s="6" t="s">
        <v>33</v>
      </c>
      <c r="C336" s="6" t="s">
        <v>17</v>
      </c>
      <c r="D336" s="6">
        <v>111761</v>
      </c>
    </row>
    <row r="337" spans="1:4" ht="13.2" hidden="1" x14ac:dyDescent="0.25">
      <c r="A337" s="7">
        <v>44470</v>
      </c>
      <c r="B337" s="6" t="s">
        <v>33</v>
      </c>
      <c r="C337" s="6" t="s">
        <v>32</v>
      </c>
      <c r="D337" s="6">
        <v>53008</v>
      </c>
    </row>
    <row r="338" spans="1:4" ht="13.2" hidden="1" x14ac:dyDescent="0.25">
      <c r="A338" s="7">
        <v>44470</v>
      </c>
      <c r="B338" s="6" t="s">
        <v>33</v>
      </c>
      <c r="C338" s="6" t="s">
        <v>19</v>
      </c>
      <c r="D338" s="6">
        <v>78793</v>
      </c>
    </row>
    <row r="339" spans="1:4" ht="13.2" x14ac:dyDescent="0.25">
      <c r="A339" s="7">
        <v>44228</v>
      </c>
      <c r="B339" s="6" t="s">
        <v>28</v>
      </c>
      <c r="C339" s="6" t="s">
        <v>15</v>
      </c>
      <c r="D339" s="6">
        <v>140722</v>
      </c>
    </row>
    <row r="340" spans="1:4" ht="13.2" hidden="1" x14ac:dyDescent="0.25">
      <c r="A340" s="7">
        <v>44501</v>
      </c>
      <c r="B340" s="6" t="s">
        <v>28</v>
      </c>
      <c r="C340" s="6" t="s">
        <v>29</v>
      </c>
      <c r="D340" s="6">
        <v>50004</v>
      </c>
    </row>
    <row r="341" spans="1:4" ht="13.2" hidden="1" x14ac:dyDescent="0.25">
      <c r="A341" s="7">
        <v>44501</v>
      </c>
      <c r="B341" s="6" t="s">
        <v>28</v>
      </c>
      <c r="C341" s="6" t="s">
        <v>13</v>
      </c>
      <c r="D341" s="6">
        <v>206909</v>
      </c>
    </row>
    <row r="342" spans="1:4" ht="13.2" hidden="1" x14ac:dyDescent="0.25">
      <c r="A342" s="7">
        <v>44501</v>
      </c>
      <c r="B342" s="6" t="s">
        <v>28</v>
      </c>
      <c r="C342" s="6" t="s">
        <v>30</v>
      </c>
      <c r="D342" s="6">
        <v>50288</v>
      </c>
    </row>
    <row r="343" spans="1:4" ht="13.2" hidden="1" x14ac:dyDescent="0.25">
      <c r="A343" s="7">
        <v>44501</v>
      </c>
      <c r="B343" s="6" t="s">
        <v>28</v>
      </c>
      <c r="C343" s="6" t="s">
        <v>31</v>
      </c>
      <c r="D343" s="6">
        <v>86437</v>
      </c>
    </row>
    <row r="344" spans="1:4" ht="13.2" hidden="1" x14ac:dyDescent="0.25">
      <c r="A344" s="7">
        <v>44501</v>
      </c>
      <c r="B344" s="6" t="s">
        <v>28</v>
      </c>
      <c r="C344" s="6" t="s">
        <v>17</v>
      </c>
      <c r="D344" s="6">
        <v>166667</v>
      </c>
    </row>
    <row r="345" spans="1:4" ht="13.2" hidden="1" x14ac:dyDescent="0.25">
      <c r="A345" s="7">
        <v>44501</v>
      </c>
      <c r="B345" s="6" t="s">
        <v>28</v>
      </c>
      <c r="C345" s="6" t="s">
        <v>32</v>
      </c>
      <c r="D345" s="6">
        <v>51695</v>
      </c>
    </row>
    <row r="346" spans="1:4" ht="13.2" hidden="1" x14ac:dyDescent="0.25">
      <c r="A346" s="7">
        <v>44501</v>
      </c>
      <c r="B346" s="6" t="s">
        <v>28</v>
      </c>
      <c r="C346" s="6" t="s">
        <v>19</v>
      </c>
      <c r="D346" s="6">
        <v>86830</v>
      </c>
    </row>
    <row r="347" spans="1:4" ht="13.2" x14ac:dyDescent="0.25">
      <c r="A347" s="7">
        <v>44256</v>
      </c>
      <c r="B347" s="6" t="s">
        <v>28</v>
      </c>
      <c r="C347" s="6" t="s">
        <v>15</v>
      </c>
      <c r="D347" s="6">
        <v>159565</v>
      </c>
    </row>
    <row r="348" spans="1:4" ht="13.2" hidden="1" x14ac:dyDescent="0.25">
      <c r="A348" s="7">
        <v>44501</v>
      </c>
      <c r="B348" s="6" t="s">
        <v>33</v>
      </c>
      <c r="C348" s="6" t="s">
        <v>29</v>
      </c>
      <c r="D348" s="6">
        <v>50005</v>
      </c>
    </row>
    <row r="349" spans="1:4" ht="13.2" hidden="1" x14ac:dyDescent="0.25">
      <c r="A349" s="7">
        <v>44501</v>
      </c>
      <c r="B349" s="6" t="s">
        <v>33</v>
      </c>
      <c r="C349" s="6" t="s">
        <v>13</v>
      </c>
      <c r="D349" s="6">
        <v>264478</v>
      </c>
    </row>
    <row r="350" spans="1:4" ht="13.2" hidden="1" x14ac:dyDescent="0.25">
      <c r="A350" s="7">
        <v>44501</v>
      </c>
      <c r="B350" s="6" t="s">
        <v>33</v>
      </c>
      <c r="C350" s="6" t="s">
        <v>30</v>
      </c>
      <c r="D350" s="6">
        <v>50264</v>
      </c>
    </row>
    <row r="351" spans="1:4" ht="13.2" hidden="1" x14ac:dyDescent="0.25">
      <c r="A351" s="7">
        <v>44501</v>
      </c>
      <c r="B351" s="6" t="s">
        <v>33</v>
      </c>
      <c r="C351" s="6" t="s">
        <v>31</v>
      </c>
      <c r="D351" s="6">
        <v>94874</v>
      </c>
    </row>
    <row r="352" spans="1:4" ht="13.2" hidden="1" x14ac:dyDescent="0.25">
      <c r="A352" s="7">
        <v>44501</v>
      </c>
      <c r="B352" s="6" t="s">
        <v>33</v>
      </c>
      <c r="C352" s="6" t="s">
        <v>17</v>
      </c>
      <c r="D352" s="6">
        <v>135576</v>
      </c>
    </row>
    <row r="353" spans="1:4" ht="13.2" hidden="1" x14ac:dyDescent="0.25">
      <c r="A353" s="7">
        <v>44501</v>
      </c>
      <c r="B353" s="6" t="s">
        <v>33</v>
      </c>
      <c r="C353" s="6" t="s">
        <v>32</v>
      </c>
      <c r="D353" s="6">
        <v>53080</v>
      </c>
    </row>
    <row r="354" spans="1:4" ht="13.2" hidden="1" x14ac:dyDescent="0.25">
      <c r="A354" s="7">
        <v>44501</v>
      </c>
      <c r="B354" s="6" t="s">
        <v>33</v>
      </c>
      <c r="C354" s="6" t="s">
        <v>19</v>
      </c>
      <c r="D354" s="6">
        <v>82012</v>
      </c>
    </row>
    <row r="355" spans="1:4" ht="13.2" x14ac:dyDescent="0.25">
      <c r="A355" s="7">
        <v>44287</v>
      </c>
      <c r="B355" s="6" t="s">
        <v>28</v>
      </c>
      <c r="C355" s="6" t="s">
        <v>15</v>
      </c>
      <c r="D355" s="6">
        <v>150938</v>
      </c>
    </row>
    <row r="356" spans="1:4" ht="13.2" hidden="1" x14ac:dyDescent="0.25">
      <c r="A356" s="7">
        <v>44531</v>
      </c>
      <c r="B356" s="6" t="s">
        <v>28</v>
      </c>
      <c r="C356" s="6" t="s">
        <v>29</v>
      </c>
      <c r="D356" s="6">
        <v>50003</v>
      </c>
    </row>
    <row r="357" spans="1:4" ht="13.2" hidden="1" x14ac:dyDescent="0.25">
      <c r="A357" s="7">
        <v>44531</v>
      </c>
      <c r="B357" s="6" t="s">
        <v>28</v>
      </c>
      <c r="C357" s="6" t="s">
        <v>13</v>
      </c>
      <c r="D357" s="6">
        <v>194061</v>
      </c>
    </row>
    <row r="358" spans="1:4" ht="13.2" hidden="1" x14ac:dyDescent="0.25">
      <c r="A358" s="7">
        <v>44531</v>
      </c>
      <c r="B358" s="6" t="s">
        <v>28</v>
      </c>
      <c r="C358" s="6" t="s">
        <v>30</v>
      </c>
      <c r="D358" s="6">
        <v>50269</v>
      </c>
    </row>
    <row r="359" spans="1:4" ht="13.2" hidden="1" x14ac:dyDescent="0.25">
      <c r="A359" s="7">
        <v>44531</v>
      </c>
      <c r="B359" s="6" t="s">
        <v>28</v>
      </c>
      <c r="C359" s="6" t="s">
        <v>31</v>
      </c>
      <c r="D359" s="6">
        <v>96112</v>
      </c>
    </row>
    <row r="360" spans="1:4" ht="13.2" hidden="1" x14ac:dyDescent="0.25">
      <c r="A360" s="7">
        <v>44531</v>
      </c>
      <c r="B360" s="6" t="s">
        <v>28</v>
      </c>
      <c r="C360" s="6" t="s">
        <v>17</v>
      </c>
      <c r="D360" s="6">
        <v>148194</v>
      </c>
    </row>
    <row r="361" spans="1:4" ht="13.2" hidden="1" x14ac:dyDescent="0.25">
      <c r="A361" s="7">
        <v>44531</v>
      </c>
      <c r="B361" s="6" t="s">
        <v>28</v>
      </c>
      <c r="C361" s="6" t="s">
        <v>32</v>
      </c>
      <c r="D361" s="6">
        <v>51695</v>
      </c>
    </row>
    <row r="362" spans="1:4" ht="13.2" hidden="1" x14ac:dyDescent="0.25">
      <c r="A362" s="7">
        <v>44531</v>
      </c>
      <c r="B362" s="6" t="s">
        <v>28</v>
      </c>
      <c r="C362" s="6" t="s">
        <v>19</v>
      </c>
      <c r="D362" s="6">
        <v>83844</v>
      </c>
    </row>
    <row r="363" spans="1:4" ht="13.2" x14ac:dyDescent="0.25">
      <c r="A363" s="7">
        <v>44317</v>
      </c>
      <c r="B363" s="6" t="s">
        <v>28</v>
      </c>
      <c r="C363" s="6" t="s">
        <v>15</v>
      </c>
      <c r="D363" s="6">
        <v>159423</v>
      </c>
    </row>
    <row r="364" spans="1:4" ht="13.2" hidden="1" x14ac:dyDescent="0.25">
      <c r="A364" s="7">
        <v>44531</v>
      </c>
      <c r="B364" s="6" t="s">
        <v>33</v>
      </c>
      <c r="C364" s="6" t="s">
        <v>29</v>
      </c>
      <c r="D364" s="6">
        <v>50004</v>
      </c>
    </row>
    <row r="365" spans="1:4" ht="13.2" hidden="1" x14ac:dyDescent="0.25">
      <c r="A365" s="7">
        <v>44531</v>
      </c>
      <c r="B365" s="6" t="s">
        <v>33</v>
      </c>
      <c r="C365" s="6" t="s">
        <v>13</v>
      </c>
      <c r="D365" s="6">
        <v>245439</v>
      </c>
    </row>
    <row r="366" spans="1:4" ht="13.2" hidden="1" x14ac:dyDescent="0.25">
      <c r="A366" s="7">
        <v>44531</v>
      </c>
      <c r="B366" s="6" t="s">
        <v>33</v>
      </c>
      <c r="C366" s="6" t="s">
        <v>30</v>
      </c>
      <c r="D366" s="6">
        <v>50364</v>
      </c>
    </row>
    <row r="367" spans="1:4" ht="13.2" hidden="1" x14ac:dyDescent="0.25">
      <c r="A367" s="7">
        <v>44531</v>
      </c>
      <c r="B367" s="6" t="s">
        <v>33</v>
      </c>
      <c r="C367" s="6" t="s">
        <v>31</v>
      </c>
      <c r="D367" s="6">
        <v>106595</v>
      </c>
    </row>
    <row r="368" spans="1:4" ht="13.2" hidden="1" x14ac:dyDescent="0.25">
      <c r="A368" s="7">
        <v>44531</v>
      </c>
      <c r="B368" s="6" t="s">
        <v>33</v>
      </c>
      <c r="C368" s="6" t="s">
        <v>17</v>
      </c>
      <c r="D368" s="6">
        <v>138903</v>
      </c>
    </row>
    <row r="369" spans="1:4" ht="13.2" hidden="1" x14ac:dyDescent="0.25">
      <c r="A369" s="7">
        <v>44531</v>
      </c>
      <c r="B369" s="6" t="s">
        <v>33</v>
      </c>
      <c r="C369" s="6" t="s">
        <v>32</v>
      </c>
      <c r="D369" s="6">
        <v>53055</v>
      </c>
    </row>
    <row r="370" spans="1:4" ht="13.2" hidden="1" x14ac:dyDescent="0.25">
      <c r="A370" s="7">
        <v>44531</v>
      </c>
      <c r="B370" s="6" t="s">
        <v>33</v>
      </c>
      <c r="C370" s="6" t="s">
        <v>19</v>
      </c>
      <c r="D370" s="6">
        <v>82065</v>
      </c>
    </row>
    <row r="371" spans="1:4" ht="13.2" x14ac:dyDescent="0.25">
      <c r="A371" s="7">
        <v>44348</v>
      </c>
      <c r="B371" s="6" t="s">
        <v>28</v>
      </c>
      <c r="C371" s="6" t="s">
        <v>15</v>
      </c>
      <c r="D371" s="6">
        <v>160896</v>
      </c>
    </row>
    <row r="372" spans="1:4" ht="13.2" hidden="1" x14ac:dyDescent="0.25">
      <c r="A372" s="7">
        <v>44562</v>
      </c>
      <c r="B372" s="6" t="s">
        <v>28</v>
      </c>
      <c r="C372" s="6" t="s">
        <v>29</v>
      </c>
      <c r="D372" s="6">
        <v>50003</v>
      </c>
    </row>
    <row r="373" spans="1:4" ht="13.2" hidden="1" x14ac:dyDescent="0.25">
      <c r="A373" s="7">
        <v>44562</v>
      </c>
      <c r="B373" s="6" t="s">
        <v>28</v>
      </c>
      <c r="C373" s="6" t="s">
        <v>13</v>
      </c>
      <c r="D373" s="6">
        <v>180958</v>
      </c>
    </row>
    <row r="374" spans="1:4" ht="13.2" hidden="1" x14ac:dyDescent="0.25">
      <c r="A374" s="7">
        <v>44562</v>
      </c>
      <c r="B374" s="6" t="s">
        <v>28</v>
      </c>
      <c r="C374" s="6" t="s">
        <v>30</v>
      </c>
      <c r="D374" s="6">
        <v>50281</v>
      </c>
    </row>
    <row r="375" spans="1:4" ht="13.2" hidden="1" x14ac:dyDescent="0.25">
      <c r="A375" s="7">
        <v>44562</v>
      </c>
      <c r="B375" s="6" t="s">
        <v>28</v>
      </c>
      <c r="C375" s="6" t="s">
        <v>31</v>
      </c>
      <c r="D375" s="6">
        <v>94076</v>
      </c>
    </row>
    <row r="376" spans="1:4" ht="13.2" hidden="1" x14ac:dyDescent="0.25">
      <c r="A376" s="7">
        <v>44562</v>
      </c>
      <c r="B376" s="6" t="s">
        <v>28</v>
      </c>
      <c r="C376" s="6" t="s">
        <v>17</v>
      </c>
      <c r="D376" s="6">
        <v>147879</v>
      </c>
    </row>
    <row r="377" spans="1:4" ht="13.2" hidden="1" x14ac:dyDescent="0.25">
      <c r="A377" s="7">
        <v>44562</v>
      </c>
      <c r="B377" s="6" t="s">
        <v>28</v>
      </c>
      <c r="C377" s="6" t="s">
        <v>32</v>
      </c>
      <c r="D377" s="6">
        <v>51445</v>
      </c>
    </row>
    <row r="378" spans="1:4" ht="13.2" hidden="1" x14ac:dyDescent="0.25">
      <c r="A378" s="7">
        <v>44562</v>
      </c>
      <c r="B378" s="6" t="s">
        <v>28</v>
      </c>
      <c r="C378" s="6" t="s">
        <v>19</v>
      </c>
      <c r="D378" s="6">
        <v>81825</v>
      </c>
    </row>
    <row r="379" spans="1:4" ht="13.2" x14ac:dyDescent="0.25">
      <c r="A379" s="7">
        <v>44378</v>
      </c>
      <c r="B379" s="6" t="s">
        <v>28</v>
      </c>
      <c r="C379" s="6" t="s">
        <v>15</v>
      </c>
      <c r="D379" s="6">
        <v>147225</v>
      </c>
    </row>
    <row r="380" spans="1:4" ht="13.2" hidden="1" x14ac:dyDescent="0.25">
      <c r="A380" s="7">
        <v>44562</v>
      </c>
      <c r="B380" s="6" t="s">
        <v>33</v>
      </c>
      <c r="C380" s="6" t="s">
        <v>29</v>
      </c>
      <c r="D380" s="6">
        <v>50004</v>
      </c>
    </row>
    <row r="381" spans="1:4" ht="13.2" hidden="1" x14ac:dyDescent="0.25">
      <c r="A381" s="7">
        <v>44562</v>
      </c>
      <c r="B381" s="6" t="s">
        <v>33</v>
      </c>
      <c r="C381" s="6" t="s">
        <v>13</v>
      </c>
      <c r="D381" s="6">
        <v>231053</v>
      </c>
    </row>
    <row r="382" spans="1:4" ht="13.2" hidden="1" x14ac:dyDescent="0.25">
      <c r="A382" s="7">
        <v>44562</v>
      </c>
      <c r="B382" s="6" t="s">
        <v>33</v>
      </c>
      <c r="C382" s="6" t="s">
        <v>30</v>
      </c>
      <c r="D382" s="6">
        <v>50387</v>
      </c>
    </row>
    <row r="383" spans="1:4" ht="13.2" hidden="1" x14ac:dyDescent="0.25">
      <c r="A383" s="7">
        <v>44562</v>
      </c>
      <c r="B383" s="6" t="s">
        <v>33</v>
      </c>
      <c r="C383" s="6" t="s">
        <v>31</v>
      </c>
      <c r="D383" s="6">
        <v>102896</v>
      </c>
    </row>
    <row r="384" spans="1:4" ht="13.2" hidden="1" x14ac:dyDescent="0.25">
      <c r="A384" s="7">
        <v>44562</v>
      </c>
      <c r="B384" s="6" t="s">
        <v>33</v>
      </c>
      <c r="C384" s="6" t="s">
        <v>17</v>
      </c>
      <c r="D384" s="6">
        <v>125989</v>
      </c>
    </row>
    <row r="385" spans="1:4" ht="13.2" hidden="1" x14ac:dyDescent="0.25">
      <c r="A385" s="7">
        <v>44562</v>
      </c>
      <c r="B385" s="6" t="s">
        <v>33</v>
      </c>
      <c r="C385" s="6" t="s">
        <v>32</v>
      </c>
      <c r="D385" s="6">
        <v>52535</v>
      </c>
    </row>
    <row r="386" spans="1:4" ht="13.2" hidden="1" x14ac:dyDescent="0.25">
      <c r="A386" s="7">
        <v>44562</v>
      </c>
      <c r="B386" s="6" t="s">
        <v>33</v>
      </c>
      <c r="C386" s="6" t="s">
        <v>19</v>
      </c>
      <c r="D386" s="6">
        <v>77723</v>
      </c>
    </row>
    <row r="387" spans="1:4" ht="13.2" x14ac:dyDescent="0.25">
      <c r="A387" s="7">
        <v>44409</v>
      </c>
      <c r="B387" s="6" t="s">
        <v>28</v>
      </c>
      <c r="C387" s="6" t="s">
        <v>15</v>
      </c>
      <c r="D387" s="6">
        <v>125308</v>
      </c>
    </row>
    <row r="388" spans="1:4" ht="13.2" hidden="1" x14ac:dyDescent="0.25">
      <c r="A388" s="7">
        <v>44593</v>
      </c>
      <c r="B388" s="6" t="s">
        <v>28</v>
      </c>
      <c r="C388" s="6" t="s">
        <v>29</v>
      </c>
      <c r="D388" s="6">
        <v>50003</v>
      </c>
    </row>
    <row r="389" spans="1:4" ht="13.2" hidden="1" x14ac:dyDescent="0.25">
      <c r="A389" s="7">
        <v>44593</v>
      </c>
      <c r="B389" s="6" t="s">
        <v>28</v>
      </c>
      <c r="C389" s="6" t="s">
        <v>13</v>
      </c>
      <c r="D389" s="6">
        <v>182720</v>
      </c>
    </row>
    <row r="390" spans="1:4" ht="13.2" hidden="1" x14ac:dyDescent="0.25">
      <c r="A390" s="7">
        <v>44593</v>
      </c>
      <c r="B390" s="6" t="s">
        <v>28</v>
      </c>
      <c r="C390" s="6" t="s">
        <v>30</v>
      </c>
      <c r="D390" s="6">
        <v>50284</v>
      </c>
    </row>
    <row r="391" spans="1:4" ht="13.2" hidden="1" x14ac:dyDescent="0.25">
      <c r="A391" s="7">
        <v>44593</v>
      </c>
      <c r="B391" s="6" t="s">
        <v>28</v>
      </c>
      <c r="C391" s="6" t="s">
        <v>31</v>
      </c>
      <c r="D391" s="6">
        <v>99971</v>
      </c>
    </row>
    <row r="392" spans="1:4" ht="13.2" hidden="1" x14ac:dyDescent="0.25">
      <c r="A392" s="7">
        <v>44593</v>
      </c>
      <c r="B392" s="6" t="s">
        <v>28</v>
      </c>
      <c r="C392" s="6" t="s">
        <v>17</v>
      </c>
      <c r="D392" s="6">
        <v>97201</v>
      </c>
    </row>
    <row r="393" spans="1:4" ht="13.2" hidden="1" x14ac:dyDescent="0.25">
      <c r="A393" s="7">
        <v>44593</v>
      </c>
      <c r="B393" s="6" t="s">
        <v>28</v>
      </c>
      <c r="C393" s="6" t="s">
        <v>32</v>
      </c>
      <c r="D393" s="6">
        <v>51292</v>
      </c>
    </row>
    <row r="394" spans="1:4" ht="13.2" hidden="1" x14ac:dyDescent="0.25">
      <c r="A394" s="7">
        <v>44593</v>
      </c>
      <c r="B394" s="6" t="s">
        <v>28</v>
      </c>
      <c r="C394" s="6" t="s">
        <v>19</v>
      </c>
      <c r="D394" s="6">
        <v>70245</v>
      </c>
    </row>
    <row r="395" spans="1:4" ht="13.2" x14ac:dyDescent="0.25">
      <c r="A395" s="7">
        <v>44440</v>
      </c>
      <c r="B395" s="6" t="s">
        <v>28</v>
      </c>
      <c r="C395" s="6" t="s">
        <v>15</v>
      </c>
      <c r="D395" s="6">
        <v>122138</v>
      </c>
    </row>
    <row r="396" spans="1:4" ht="13.2" hidden="1" x14ac:dyDescent="0.25">
      <c r="A396" s="7">
        <v>44593</v>
      </c>
      <c r="B396" s="6" t="s">
        <v>33</v>
      </c>
      <c r="C396" s="6" t="s">
        <v>29</v>
      </c>
      <c r="D396" s="6">
        <v>50004</v>
      </c>
    </row>
    <row r="397" spans="1:4" ht="13.2" hidden="1" x14ac:dyDescent="0.25">
      <c r="A397" s="7">
        <v>44593</v>
      </c>
      <c r="B397" s="6" t="s">
        <v>33</v>
      </c>
      <c r="C397" s="6" t="s">
        <v>13</v>
      </c>
      <c r="D397" s="6">
        <v>227293</v>
      </c>
    </row>
    <row r="398" spans="1:4" ht="13.2" hidden="1" x14ac:dyDescent="0.25">
      <c r="A398" s="7">
        <v>44593</v>
      </c>
      <c r="B398" s="6" t="s">
        <v>33</v>
      </c>
      <c r="C398" s="6" t="s">
        <v>30</v>
      </c>
      <c r="D398" s="6">
        <v>50359</v>
      </c>
    </row>
    <row r="399" spans="1:4" ht="13.2" hidden="1" x14ac:dyDescent="0.25">
      <c r="A399" s="7">
        <v>44593</v>
      </c>
      <c r="B399" s="6" t="s">
        <v>33</v>
      </c>
      <c r="C399" s="6" t="s">
        <v>31</v>
      </c>
      <c r="D399" s="6">
        <v>105458</v>
      </c>
    </row>
    <row r="400" spans="1:4" ht="13.2" hidden="1" x14ac:dyDescent="0.25">
      <c r="A400" s="7">
        <v>44593</v>
      </c>
      <c r="B400" s="6" t="s">
        <v>33</v>
      </c>
      <c r="C400" s="6" t="s">
        <v>17</v>
      </c>
      <c r="D400" s="6">
        <v>100853</v>
      </c>
    </row>
    <row r="401" spans="1:4" ht="13.2" hidden="1" x14ac:dyDescent="0.25">
      <c r="A401" s="7">
        <v>44593</v>
      </c>
      <c r="B401" s="6" t="s">
        <v>33</v>
      </c>
      <c r="C401" s="6" t="s">
        <v>32</v>
      </c>
      <c r="D401" s="6">
        <v>52138</v>
      </c>
    </row>
    <row r="402" spans="1:4" ht="13.2" hidden="1" x14ac:dyDescent="0.25">
      <c r="A402" s="7">
        <v>44593</v>
      </c>
      <c r="B402" s="6" t="s">
        <v>33</v>
      </c>
      <c r="C402" s="6" t="s">
        <v>19</v>
      </c>
      <c r="D402" s="6">
        <v>67789</v>
      </c>
    </row>
    <row r="403" spans="1:4" ht="13.2" x14ac:dyDescent="0.25">
      <c r="A403" s="7">
        <v>44470</v>
      </c>
      <c r="B403" s="6" t="s">
        <v>28</v>
      </c>
      <c r="C403" s="6" t="s">
        <v>15</v>
      </c>
      <c r="D403" s="6">
        <v>133722</v>
      </c>
    </row>
    <row r="404" spans="1:4" ht="13.2" hidden="1" x14ac:dyDescent="0.25">
      <c r="A404" s="7">
        <v>44621</v>
      </c>
      <c r="B404" s="6" t="s">
        <v>28</v>
      </c>
      <c r="C404" s="6" t="s">
        <v>29</v>
      </c>
      <c r="D404" s="6">
        <v>50004</v>
      </c>
    </row>
    <row r="405" spans="1:4" ht="13.2" hidden="1" x14ac:dyDescent="0.25">
      <c r="A405" s="7">
        <v>44621</v>
      </c>
      <c r="B405" s="6" t="s">
        <v>28</v>
      </c>
      <c r="C405" s="6" t="s">
        <v>13</v>
      </c>
      <c r="D405" s="6">
        <v>194615</v>
      </c>
    </row>
    <row r="406" spans="1:4" ht="13.2" hidden="1" x14ac:dyDescent="0.25">
      <c r="A406" s="7">
        <v>44621</v>
      </c>
      <c r="B406" s="6" t="s">
        <v>28</v>
      </c>
      <c r="C406" s="6" t="s">
        <v>30</v>
      </c>
      <c r="D406" s="6">
        <v>50344</v>
      </c>
    </row>
    <row r="407" spans="1:4" ht="13.2" hidden="1" x14ac:dyDescent="0.25">
      <c r="A407" s="7">
        <v>44621</v>
      </c>
      <c r="B407" s="6" t="s">
        <v>28</v>
      </c>
      <c r="C407" s="6" t="s">
        <v>31</v>
      </c>
      <c r="D407" s="6">
        <v>108216</v>
      </c>
    </row>
    <row r="408" spans="1:4" ht="13.2" hidden="1" x14ac:dyDescent="0.25">
      <c r="A408" s="7">
        <v>44621</v>
      </c>
      <c r="B408" s="6" t="s">
        <v>28</v>
      </c>
      <c r="C408" s="6" t="s">
        <v>17</v>
      </c>
      <c r="D408" s="6">
        <v>112089</v>
      </c>
    </row>
    <row r="409" spans="1:4" ht="13.2" hidden="1" x14ac:dyDescent="0.25">
      <c r="A409" s="7">
        <v>44621</v>
      </c>
      <c r="B409" s="6" t="s">
        <v>28</v>
      </c>
      <c r="C409" s="6" t="s">
        <v>32</v>
      </c>
      <c r="D409" s="6">
        <v>51593</v>
      </c>
    </row>
    <row r="410" spans="1:4" ht="13.2" hidden="1" x14ac:dyDescent="0.25">
      <c r="A410" s="7">
        <v>44621</v>
      </c>
      <c r="B410" s="6" t="s">
        <v>28</v>
      </c>
      <c r="C410" s="6" t="s">
        <v>19</v>
      </c>
      <c r="D410" s="6">
        <v>74906</v>
      </c>
    </row>
    <row r="411" spans="1:4" ht="13.2" x14ac:dyDescent="0.25">
      <c r="A411" s="7">
        <v>44501</v>
      </c>
      <c r="B411" s="6" t="s">
        <v>28</v>
      </c>
      <c r="C411" s="6" t="s">
        <v>15</v>
      </c>
      <c r="D411" s="6">
        <v>135292</v>
      </c>
    </row>
    <row r="412" spans="1:4" ht="13.2" hidden="1" x14ac:dyDescent="0.25">
      <c r="A412" s="7">
        <v>44621</v>
      </c>
      <c r="B412" s="6" t="s">
        <v>33</v>
      </c>
      <c r="C412" s="6" t="s">
        <v>29</v>
      </c>
      <c r="D412" s="6">
        <v>50005</v>
      </c>
    </row>
    <row r="413" spans="1:4" ht="13.2" hidden="1" x14ac:dyDescent="0.25">
      <c r="A413" s="7">
        <v>44621</v>
      </c>
      <c r="B413" s="6" t="s">
        <v>33</v>
      </c>
      <c r="C413" s="6" t="s">
        <v>13</v>
      </c>
      <c r="D413" s="6">
        <v>238473</v>
      </c>
    </row>
    <row r="414" spans="1:4" ht="13.2" hidden="1" x14ac:dyDescent="0.25">
      <c r="A414" s="7">
        <v>44621</v>
      </c>
      <c r="B414" s="6" t="s">
        <v>33</v>
      </c>
      <c r="C414" s="6" t="s">
        <v>30</v>
      </c>
      <c r="D414" s="6">
        <v>50398</v>
      </c>
    </row>
    <row r="415" spans="1:4" ht="13.2" hidden="1" x14ac:dyDescent="0.25">
      <c r="A415" s="7">
        <v>44621</v>
      </c>
      <c r="B415" s="6" t="s">
        <v>33</v>
      </c>
      <c r="C415" s="6" t="s">
        <v>31</v>
      </c>
      <c r="D415" s="6">
        <v>112258</v>
      </c>
    </row>
    <row r="416" spans="1:4" ht="13.2" hidden="1" x14ac:dyDescent="0.25">
      <c r="A416" s="7">
        <v>44621</v>
      </c>
      <c r="B416" s="6" t="s">
        <v>33</v>
      </c>
      <c r="C416" s="6" t="s">
        <v>17</v>
      </c>
      <c r="D416" s="6">
        <v>107088</v>
      </c>
    </row>
    <row r="417" spans="1:4" ht="13.2" hidden="1" x14ac:dyDescent="0.25">
      <c r="A417" s="7">
        <v>44621</v>
      </c>
      <c r="B417" s="6" t="s">
        <v>33</v>
      </c>
      <c r="C417" s="6" t="s">
        <v>32</v>
      </c>
      <c r="D417" s="6">
        <v>52565</v>
      </c>
    </row>
    <row r="418" spans="1:4" ht="13.2" hidden="1" x14ac:dyDescent="0.25">
      <c r="A418" s="7">
        <v>44621</v>
      </c>
      <c r="B418" s="6" t="s">
        <v>33</v>
      </c>
      <c r="C418" s="6" t="s">
        <v>19</v>
      </c>
      <c r="D418" s="6">
        <v>69857</v>
      </c>
    </row>
    <row r="419" spans="1:4" ht="13.2" x14ac:dyDescent="0.25">
      <c r="A419" s="7">
        <v>44531</v>
      </c>
      <c r="B419" s="6" t="s">
        <v>28</v>
      </c>
      <c r="C419" s="6" t="s">
        <v>15</v>
      </c>
      <c r="D419" s="6">
        <v>132734</v>
      </c>
    </row>
    <row r="420" spans="1:4" ht="13.2" hidden="1" x14ac:dyDescent="0.25">
      <c r="A420" s="7">
        <v>44652</v>
      </c>
      <c r="B420" s="6" t="s">
        <v>28</v>
      </c>
      <c r="C420" s="6" t="s">
        <v>29</v>
      </c>
      <c r="D420" s="6">
        <v>50003</v>
      </c>
    </row>
    <row r="421" spans="1:4" ht="13.2" hidden="1" x14ac:dyDescent="0.25">
      <c r="A421" s="7">
        <v>44652</v>
      </c>
      <c r="B421" s="6" t="s">
        <v>28</v>
      </c>
      <c r="C421" s="6" t="s">
        <v>13</v>
      </c>
      <c r="D421" s="6">
        <v>186333</v>
      </c>
    </row>
    <row r="422" spans="1:4" ht="13.2" hidden="1" x14ac:dyDescent="0.25">
      <c r="A422" s="7">
        <v>44652</v>
      </c>
      <c r="B422" s="6" t="s">
        <v>28</v>
      </c>
      <c r="C422" s="6" t="s">
        <v>30</v>
      </c>
      <c r="D422" s="6">
        <v>50329</v>
      </c>
    </row>
    <row r="423" spans="1:4" ht="13.2" hidden="1" x14ac:dyDescent="0.25">
      <c r="A423" s="7">
        <v>44652</v>
      </c>
      <c r="B423" s="6" t="s">
        <v>28</v>
      </c>
      <c r="C423" s="6" t="s">
        <v>31</v>
      </c>
      <c r="D423" s="6">
        <v>103954</v>
      </c>
    </row>
    <row r="424" spans="1:4" ht="13.2" hidden="1" x14ac:dyDescent="0.25">
      <c r="A424" s="7">
        <v>44652</v>
      </c>
      <c r="B424" s="6" t="s">
        <v>28</v>
      </c>
      <c r="C424" s="6" t="s">
        <v>17</v>
      </c>
      <c r="D424" s="6">
        <v>118325</v>
      </c>
    </row>
    <row r="425" spans="1:4" ht="13.2" hidden="1" x14ac:dyDescent="0.25">
      <c r="A425" s="7">
        <v>44652</v>
      </c>
      <c r="B425" s="6" t="s">
        <v>28</v>
      </c>
      <c r="C425" s="6" t="s">
        <v>32</v>
      </c>
      <c r="D425" s="6">
        <v>51329</v>
      </c>
    </row>
    <row r="426" spans="1:4" ht="13.2" hidden="1" x14ac:dyDescent="0.25">
      <c r="A426" s="7">
        <v>44652</v>
      </c>
      <c r="B426" s="6" t="s">
        <v>28</v>
      </c>
      <c r="C426" s="6" t="s">
        <v>19</v>
      </c>
      <c r="D426" s="6">
        <v>73713</v>
      </c>
    </row>
    <row r="427" spans="1:4" ht="13.2" x14ac:dyDescent="0.25">
      <c r="A427" s="7">
        <v>44562</v>
      </c>
      <c r="B427" s="6" t="s">
        <v>28</v>
      </c>
      <c r="C427" s="6" t="s">
        <v>15</v>
      </c>
      <c r="D427" s="6">
        <v>123825</v>
      </c>
    </row>
    <row r="428" spans="1:4" ht="13.2" hidden="1" x14ac:dyDescent="0.25">
      <c r="A428" s="7">
        <v>44652</v>
      </c>
      <c r="B428" s="6" t="s">
        <v>33</v>
      </c>
      <c r="C428" s="6" t="s">
        <v>29</v>
      </c>
      <c r="D428" s="6">
        <v>50005</v>
      </c>
    </row>
    <row r="429" spans="1:4" ht="13.2" hidden="1" x14ac:dyDescent="0.25">
      <c r="A429" s="7">
        <v>44652</v>
      </c>
      <c r="B429" s="6" t="s">
        <v>33</v>
      </c>
      <c r="C429" s="6" t="s">
        <v>13</v>
      </c>
      <c r="D429" s="6">
        <v>231679</v>
      </c>
    </row>
    <row r="430" spans="1:4" ht="13.2" hidden="1" x14ac:dyDescent="0.25">
      <c r="A430" s="7">
        <v>44652</v>
      </c>
      <c r="B430" s="6" t="s">
        <v>33</v>
      </c>
      <c r="C430" s="6" t="s">
        <v>30</v>
      </c>
      <c r="D430" s="6">
        <v>50392</v>
      </c>
    </row>
    <row r="431" spans="1:4" ht="13.2" hidden="1" x14ac:dyDescent="0.25">
      <c r="A431" s="7">
        <v>44652</v>
      </c>
      <c r="B431" s="6" t="s">
        <v>33</v>
      </c>
      <c r="C431" s="6" t="s">
        <v>31</v>
      </c>
      <c r="D431" s="6">
        <v>109028</v>
      </c>
    </row>
    <row r="432" spans="1:4" ht="13.2" hidden="1" x14ac:dyDescent="0.25">
      <c r="A432" s="7">
        <v>44652</v>
      </c>
      <c r="B432" s="6" t="s">
        <v>33</v>
      </c>
      <c r="C432" s="6" t="s">
        <v>17</v>
      </c>
      <c r="D432" s="6">
        <v>105491</v>
      </c>
    </row>
    <row r="433" spans="1:4" ht="13.2" hidden="1" x14ac:dyDescent="0.25">
      <c r="A433" s="7">
        <v>44652</v>
      </c>
      <c r="B433" s="6" t="s">
        <v>33</v>
      </c>
      <c r="C433" s="6" t="s">
        <v>32</v>
      </c>
      <c r="D433" s="6">
        <v>52319</v>
      </c>
    </row>
    <row r="434" spans="1:4" ht="13.2" hidden="1" x14ac:dyDescent="0.25">
      <c r="A434" s="7">
        <v>44652</v>
      </c>
      <c r="B434" s="6" t="s">
        <v>33</v>
      </c>
      <c r="C434" s="6" t="s">
        <v>19</v>
      </c>
      <c r="D434" s="6">
        <v>67850</v>
      </c>
    </row>
    <row r="435" spans="1:4" ht="13.2" x14ac:dyDescent="0.25">
      <c r="A435" s="7">
        <v>44593</v>
      </c>
      <c r="B435" s="6" t="s">
        <v>28</v>
      </c>
      <c r="C435" s="6" t="s">
        <v>15</v>
      </c>
      <c r="D435" s="6">
        <v>130195</v>
      </c>
    </row>
    <row r="436" spans="1:4" ht="13.2" hidden="1" x14ac:dyDescent="0.25">
      <c r="A436" s="7">
        <v>44682</v>
      </c>
      <c r="B436" s="6" t="s">
        <v>28</v>
      </c>
      <c r="C436" s="6" t="s">
        <v>29</v>
      </c>
      <c r="D436" s="6">
        <v>50003</v>
      </c>
    </row>
    <row r="437" spans="1:4" ht="13.2" hidden="1" x14ac:dyDescent="0.25">
      <c r="A437" s="7">
        <v>44682</v>
      </c>
      <c r="B437" s="6" t="s">
        <v>28</v>
      </c>
      <c r="C437" s="6" t="s">
        <v>13</v>
      </c>
      <c r="D437" s="6">
        <v>184810</v>
      </c>
    </row>
    <row r="438" spans="1:4" ht="13.2" hidden="1" x14ac:dyDescent="0.25">
      <c r="A438" s="7">
        <v>44682</v>
      </c>
      <c r="B438" s="6" t="s">
        <v>28</v>
      </c>
      <c r="C438" s="6" t="s">
        <v>30</v>
      </c>
      <c r="D438" s="6">
        <v>50297</v>
      </c>
    </row>
    <row r="439" spans="1:4" ht="13.2" hidden="1" x14ac:dyDescent="0.25">
      <c r="A439" s="7">
        <v>44682</v>
      </c>
      <c r="B439" s="6" t="s">
        <v>28</v>
      </c>
      <c r="C439" s="6" t="s">
        <v>31</v>
      </c>
      <c r="D439" s="6">
        <v>104165</v>
      </c>
    </row>
    <row r="440" spans="1:4" ht="13.2" hidden="1" x14ac:dyDescent="0.25">
      <c r="A440" s="7">
        <v>44682</v>
      </c>
      <c r="B440" s="6" t="s">
        <v>28</v>
      </c>
      <c r="C440" s="6" t="s">
        <v>17</v>
      </c>
      <c r="D440" s="6">
        <v>105964</v>
      </c>
    </row>
    <row r="441" spans="1:4" ht="13.2" hidden="1" x14ac:dyDescent="0.25">
      <c r="A441" s="7">
        <v>44682</v>
      </c>
      <c r="B441" s="6" t="s">
        <v>28</v>
      </c>
      <c r="C441" s="6" t="s">
        <v>32</v>
      </c>
      <c r="D441" s="6">
        <v>51243</v>
      </c>
    </row>
    <row r="442" spans="1:4" ht="13.2" hidden="1" x14ac:dyDescent="0.25">
      <c r="A442" s="7">
        <v>44682</v>
      </c>
      <c r="B442" s="6" t="s">
        <v>28</v>
      </c>
      <c r="C442" s="6" t="s">
        <v>19</v>
      </c>
      <c r="D442" s="6">
        <v>73186</v>
      </c>
    </row>
    <row r="443" spans="1:4" ht="13.2" x14ac:dyDescent="0.25">
      <c r="A443" s="7">
        <v>44621</v>
      </c>
      <c r="B443" s="6" t="s">
        <v>28</v>
      </c>
      <c r="C443" s="6" t="s">
        <v>15</v>
      </c>
      <c r="D443" s="6">
        <v>139266</v>
      </c>
    </row>
    <row r="444" spans="1:4" ht="13.2" hidden="1" x14ac:dyDescent="0.25">
      <c r="A444" s="7">
        <v>44682</v>
      </c>
      <c r="B444" s="6" t="s">
        <v>33</v>
      </c>
      <c r="C444" s="6" t="s">
        <v>29</v>
      </c>
      <c r="D444" s="6">
        <v>50003</v>
      </c>
    </row>
    <row r="445" spans="1:4" ht="13.2" hidden="1" x14ac:dyDescent="0.25">
      <c r="A445" s="7">
        <v>44682</v>
      </c>
      <c r="B445" s="6" t="s">
        <v>33</v>
      </c>
      <c r="C445" s="6" t="s">
        <v>13</v>
      </c>
      <c r="D445" s="6">
        <v>226563</v>
      </c>
    </row>
    <row r="446" spans="1:4" ht="13.2" hidden="1" x14ac:dyDescent="0.25">
      <c r="A446" s="7">
        <v>44682</v>
      </c>
      <c r="B446" s="6" t="s">
        <v>33</v>
      </c>
      <c r="C446" s="6" t="s">
        <v>30</v>
      </c>
      <c r="D446" s="6">
        <v>50324</v>
      </c>
    </row>
    <row r="447" spans="1:4" ht="13.2" hidden="1" x14ac:dyDescent="0.25">
      <c r="A447" s="7">
        <v>44682</v>
      </c>
      <c r="B447" s="6" t="s">
        <v>33</v>
      </c>
      <c r="C447" s="6" t="s">
        <v>31</v>
      </c>
      <c r="D447" s="6">
        <v>109731</v>
      </c>
    </row>
    <row r="448" spans="1:4" ht="13.2" hidden="1" x14ac:dyDescent="0.25">
      <c r="A448" s="7">
        <v>44682</v>
      </c>
      <c r="B448" s="6" t="s">
        <v>33</v>
      </c>
      <c r="C448" s="6" t="s">
        <v>17</v>
      </c>
      <c r="D448" s="6">
        <v>99174</v>
      </c>
    </row>
    <row r="449" spans="1:4" ht="13.2" hidden="1" x14ac:dyDescent="0.25">
      <c r="A449" s="7">
        <v>44682</v>
      </c>
      <c r="B449" s="6" t="s">
        <v>33</v>
      </c>
      <c r="C449" s="6" t="s">
        <v>32</v>
      </c>
      <c r="D449" s="6">
        <v>52315</v>
      </c>
    </row>
    <row r="450" spans="1:4" ht="13.2" hidden="1" x14ac:dyDescent="0.25">
      <c r="A450" s="7">
        <v>44682</v>
      </c>
      <c r="B450" s="6" t="s">
        <v>33</v>
      </c>
      <c r="C450" s="6" t="s">
        <v>19</v>
      </c>
      <c r="D450" s="6">
        <v>75661</v>
      </c>
    </row>
    <row r="451" spans="1:4" ht="13.2" x14ac:dyDescent="0.25">
      <c r="A451" s="7">
        <v>44652</v>
      </c>
      <c r="B451" s="6" t="s">
        <v>28</v>
      </c>
      <c r="C451" s="6" t="s">
        <v>15</v>
      </c>
      <c r="D451" s="6">
        <v>132137</v>
      </c>
    </row>
    <row r="452" spans="1:4" ht="13.2" hidden="1" x14ac:dyDescent="0.25">
      <c r="A452" s="7">
        <v>44713</v>
      </c>
      <c r="B452" s="6" t="s">
        <v>28</v>
      </c>
      <c r="C452" s="6" t="s">
        <v>29</v>
      </c>
      <c r="D452" s="6">
        <v>50005</v>
      </c>
    </row>
    <row r="453" spans="1:4" ht="13.2" hidden="1" x14ac:dyDescent="0.25">
      <c r="A453" s="7">
        <v>44713</v>
      </c>
      <c r="B453" s="6" t="s">
        <v>28</v>
      </c>
      <c r="C453" s="6" t="s">
        <v>13</v>
      </c>
      <c r="D453" s="6">
        <v>185856</v>
      </c>
    </row>
    <row r="454" spans="1:4" ht="13.2" hidden="1" x14ac:dyDescent="0.25">
      <c r="A454" s="7">
        <v>44713</v>
      </c>
      <c r="B454" s="6" t="s">
        <v>28</v>
      </c>
      <c r="C454" s="6" t="s">
        <v>30</v>
      </c>
      <c r="D454" s="6">
        <v>50260</v>
      </c>
    </row>
    <row r="455" spans="1:4" ht="13.2" hidden="1" x14ac:dyDescent="0.25">
      <c r="A455" s="7">
        <v>44713</v>
      </c>
      <c r="B455" s="6" t="s">
        <v>28</v>
      </c>
      <c r="C455" s="6" t="s">
        <v>31</v>
      </c>
      <c r="D455" s="6">
        <v>104261</v>
      </c>
    </row>
    <row r="456" spans="1:4" ht="13.2" hidden="1" x14ac:dyDescent="0.25">
      <c r="A456" s="7">
        <v>44713</v>
      </c>
      <c r="B456" s="6" t="s">
        <v>28</v>
      </c>
      <c r="C456" s="6" t="s">
        <v>17</v>
      </c>
      <c r="D456" s="6">
        <v>89577</v>
      </c>
    </row>
    <row r="457" spans="1:4" ht="13.2" hidden="1" x14ac:dyDescent="0.25">
      <c r="A457" s="7">
        <v>44713</v>
      </c>
      <c r="B457" s="6" t="s">
        <v>28</v>
      </c>
      <c r="C457" s="6" t="s">
        <v>32</v>
      </c>
      <c r="D457" s="6">
        <v>51336</v>
      </c>
    </row>
    <row r="458" spans="1:4" ht="13.2" hidden="1" x14ac:dyDescent="0.25">
      <c r="A458" s="7">
        <v>44713</v>
      </c>
      <c r="B458" s="6" t="s">
        <v>28</v>
      </c>
      <c r="C458" s="6" t="s">
        <v>19</v>
      </c>
      <c r="D458" s="6">
        <v>80468</v>
      </c>
    </row>
    <row r="459" spans="1:4" ht="13.2" x14ac:dyDescent="0.25">
      <c r="A459" s="7">
        <v>44682</v>
      </c>
      <c r="B459" s="6" t="s">
        <v>28</v>
      </c>
      <c r="C459" s="6" t="s">
        <v>15</v>
      </c>
      <c r="D459" s="6">
        <v>124544</v>
      </c>
    </row>
    <row r="460" spans="1:4" ht="13.2" hidden="1" x14ac:dyDescent="0.25">
      <c r="A460" s="7">
        <v>44713</v>
      </c>
      <c r="B460" s="6" t="s">
        <v>33</v>
      </c>
      <c r="C460" s="6" t="s">
        <v>29</v>
      </c>
      <c r="D460" s="6">
        <v>50004</v>
      </c>
    </row>
    <row r="461" spans="1:4" ht="13.2" hidden="1" x14ac:dyDescent="0.25">
      <c r="A461" s="7">
        <v>44713</v>
      </c>
      <c r="B461" s="6" t="s">
        <v>33</v>
      </c>
      <c r="C461" s="6" t="s">
        <v>13</v>
      </c>
      <c r="D461" s="6">
        <v>226244</v>
      </c>
    </row>
    <row r="462" spans="1:4" ht="13.2" hidden="1" x14ac:dyDescent="0.25">
      <c r="A462" s="7">
        <v>44713</v>
      </c>
      <c r="B462" s="6" t="s">
        <v>33</v>
      </c>
      <c r="C462" s="6" t="s">
        <v>30</v>
      </c>
      <c r="D462" s="6">
        <v>50257</v>
      </c>
    </row>
    <row r="463" spans="1:4" ht="13.2" hidden="1" x14ac:dyDescent="0.25">
      <c r="A463" s="7">
        <v>44713</v>
      </c>
      <c r="B463" s="6" t="s">
        <v>33</v>
      </c>
      <c r="C463" s="6" t="s">
        <v>31</v>
      </c>
      <c r="D463" s="6">
        <v>112510</v>
      </c>
    </row>
    <row r="464" spans="1:4" ht="13.2" hidden="1" x14ac:dyDescent="0.25">
      <c r="A464" s="7">
        <v>44713</v>
      </c>
      <c r="B464" s="6" t="s">
        <v>33</v>
      </c>
      <c r="C464" s="6" t="s">
        <v>17</v>
      </c>
      <c r="D464" s="6">
        <v>93327</v>
      </c>
    </row>
    <row r="465" spans="1:4" ht="13.2" hidden="1" x14ac:dyDescent="0.25">
      <c r="A465" s="7">
        <v>44713</v>
      </c>
      <c r="B465" s="6" t="s">
        <v>33</v>
      </c>
      <c r="C465" s="6" t="s">
        <v>32</v>
      </c>
      <c r="D465" s="6">
        <v>52178</v>
      </c>
    </row>
    <row r="466" spans="1:4" ht="13.2" hidden="1" x14ac:dyDescent="0.25">
      <c r="A466" s="7">
        <v>44713</v>
      </c>
      <c r="B466" s="6" t="s">
        <v>33</v>
      </c>
      <c r="C466" s="6" t="s">
        <v>19</v>
      </c>
      <c r="D466" s="6">
        <v>77052</v>
      </c>
    </row>
    <row r="467" spans="1:4" ht="13.2" x14ac:dyDescent="0.25">
      <c r="A467" s="7">
        <v>44713</v>
      </c>
      <c r="B467" s="6" t="s">
        <v>28</v>
      </c>
      <c r="C467" s="6" t="s">
        <v>15</v>
      </c>
      <c r="D467" s="6">
        <v>123933</v>
      </c>
    </row>
    <row r="468" spans="1:4" ht="13.2" x14ac:dyDescent="0.25">
      <c r="A468" s="3"/>
    </row>
    <row r="469" spans="1:4" ht="13.2" x14ac:dyDescent="0.25">
      <c r="A469" s="3"/>
    </row>
    <row r="470" spans="1:4" ht="13.2" x14ac:dyDescent="0.25">
      <c r="A470" s="3"/>
    </row>
    <row r="471" spans="1:4" ht="13.2" x14ac:dyDescent="0.25">
      <c r="A471" s="3"/>
    </row>
    <row r="472" spans="1:4" ht="13.2" x14ac:dyDescent="0.25">
      <c r="A472" s="3"/>
    </row>
    <row r="473" spans="1:4" ht="13.2" x14ac:dyDescent="0.25">
      <c r="A473" s="3"/>
    </row>
    <row r="474" spans="1:4" ht="13.2" x14ac:dyDescent="0.25">
      <c r="A474" s="3"/>
    </row>
    <row r="475" spans="1:4" ht="13.2" x14ac:dyDescent="0.25">
      <c r="A475" s="3"/>
    </row>
    <row r="476" spans="1:4" ht="13.2" x14ac:dyDescent="0.25">
      <c r="A476" s="3"/>
    </row>
    <row r="477" spans="1:4" ht="13.2" x14ac:dyDescent="0.25">
      <c r="A477" s="3"/>
    </row>
    <row r="478" spans="1:4" ht="13.2" x14ac:dyDescent="0.25">
      <c r="A478" s="3"/>
    </row>
    <row r="479" spans="1:4" ht="13.2" x14ac:dyDescent="0.25">
      <c r="A479" s="3"/>
    </row>
    <row r="480" spans="1:4" ht="13.2" x14ac:dyDescent="0.25">
      <c r="A480" s="3"/>
    </row>
    <row r="481" spans="1:1" ht="13.2" x14ac:dyDescent="0.25">
      <c r="A481" s="3"/>
    </row>
    <row r="482" spans="1:1" ht="13.2" x14ac:dyDescent="0.25">
      <c r="A482" s="3"/>
    </row>
    <row r="483" spans="1:1" ht="13.2" x14ac:dyDescent="0.25">
      <c r="A483" s="3"/>
    </row>
    <row r="484" spans="1:1" ht="13.2" x14ac:dyDescent="0.25">
      <c r="A484" s="3"/>
    </row>
    <row r="485" spans="1:1" ht="13.2" x14ac:dyDescent="0.25">
      <c r="A485" s="3"/>
    </row>
    <row r="486" spans="1:1" ht="13.2" x14ac:dyDescent="0.25">
      <c r="A486" s="3"/>
    </row>
    <row r="487" spans="1:1" ht="13.2" x14ac:dyDescent="0.25">
      <c r="A487" s="3"/>
    </row>
    <row r="488" spans="1:1" ht="13.2" x14ac:dyDescent="0.25">
      <c r="A488" s="3"/>
    </row>
    <row r="489" spans="1:1" ht="13.2" x14ac:dyDescent="0.25">
      <c r="A489" s="3"/>
    </row>
    <row r="490" spans="1:1" ht="13.2" x14ac:dyDescent="0.25">
      <c r="A490" s="3"/>
    </row>
    <row r="491" spans="1:1" ht="13.2" x14ac:dyDescent="0.25">
      <c r="A491" s="3"/>
    </row>
    <row r="492" spans="1:1" ht="13.2" x14ac:dyDescent="0.25">
      <c r="A492" s="3"/>
    </row>
    <row r="493" spans="1:1" ht="13.2" x14ac:dyDescent="0.25">
      <c r="A493" s="3"/>
    </row>
    <row r="494" spans="1:1" ht="13.2" x14ac:dyDescent="0.25">
      <c r="A494" s="3"/>
    </row>
    <row r="495" spans="1:1" ht="13.2" x14ac:dyDescent="0.25">
      <c r="A495" s="3"/>
    </row>
    <row r="496" spans="1:1" ht="13.2" x14ac:dyDescent="0.25">
      <c r="A496" s="3"/>
    </row>
    <row r="497" spans="1:1" ht="13.2" x14ac:dyDescent="0.25">
      <c r="A497" s="3"/>
    </row>
    <row r="498" spans="1:1" ht="13.2" x14ac:dyDescent="0.25">
      <c r="A498" s="3"/>
    </row>
    <row r="499" spans="1:1" ht="13.2" x14ac:dyDescent="0.25">
      <c r="A499" s="3"/>
    </row>
    <row r="500" spans="1:1" ht="13.2" x14ac:dyDescent="0.25">
      <c r="A500" s="3"/>
    </row>
    <row r="501" spans="1:1" ht="13.2" x14ac:dyDescent="0.25">
      <c r="A501" s="3"/>
    </row>
    <row r="502" spans="1:1" ht="13.2" x14ac:dyDescent="0.25">
      <c r="A502" s="3"/>
    </row>
    <row r="503" spans="1:1" ht="13.2" x14ac:dyDescent="0.25">
      <c r="A503" s="3"/>
    </row>
    <row r="504" spans="1:1" ht="13.2" x14ac:dyDescent="0.25">
      <c r="A504" s="3"/>
    </row>
    <row r="505" spans="1:1" ht="13.2" x14ac:dyDescent="0.25">
      <c r="A505" s="3"/>
    </row>
    <row r="506" spans="1:1" ht="13.2" x14ac:dyDescent="0.25">
      <c r="A506" s="3"/>
    </row>
    <row r="507" spans="1:1" ht="13.2" x14ac:dyDescent="0.25">
      <c r="A507" s="3"/>
    </row>
    <row r="508" spans="1:1" ht="13.2" x14ac:dyDescent="0.25">
      <c r="A508" s="3"/>
    </row>
    <row r="509" spans="1:1" ht="13.2" x14ac:dyDescent="0.25">
      <c r="A509" s="3"/>
    </row>
    <row r="510" spans="1:1" ht="13.2" x14ac:dyDescent="0.25">
      <c r="A510" s="3"/>
    </row>
    <row r="511" spans="1:1" ht="13.2" x14ac:dyDescent="0.25">
      <c r="A511" s="3"/>
    </row>
    <row r="512" spans="1:1" ht="13.2" x14ac:dyDescent="0.25">
      <c r="A512" s="3"/>
    </row>
    <row r="513" spans="1:1" ht="13.2" x14ac:dyDescent="0.25">
      <c r="A513" s="3"/>
    </row>
    <row r="514" spans="1:1" ht="13.2" x14ac:dyDescent="0.25">
      <c r="A514" s="3"/>
    </row>
    <row r="515" spans="1:1" ht="13.2" x14ac:dyDescent="0.25">
      <c r="A515" s="3"/>
    </row>
    <row r="516" spans="1:1" ht="13.2" x14ac:dyDescent="0.25">
      <c r="A516" s="3"/>
    </row>
    <row r="517" spans="1:1" ht="13.2" x14ac:dyDescent="0.25">
      <c r="A517" s="3"/>
    </row>
  </sheetData>
  <autoFilter ref="A1:D467">
    <filterColumn colId="2">
      <filters>
        <filter val="All Organic Search"/>
        <filter val="Organic Search"/>
      </filters>
    </filterColumn>
    <sortState ref="A9:D467">
      <sortCondition ref="B1:B467"/>
    </sortState>
  </autoFilter>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676"/>
  <sheetViews>
    <sheetView workbookViewId="0">
      <selection activeCell="C24" sqref="C24"/>
    </sheetView>
  </sheetViews>
  <sheetFormatPr defaultColWidth="12.6640625" defaultRowHeight="15.75" customHeight="1" x14ac:dyDescent="0.25"/>
  <cols>
    <col min="2" max="2" width="21.21875" customWidth="1"/>
    <col min="3" max="3" width="25" bestFit="1" customWidth="1"/>
  </cols>
  <sheetData>
    <row r="1" spans="1:5" ht="15.75" customHeight="1" x14ac:dyDescent="0.25">
      <c r="A1" s="8" t="s">
        <v>25</v>
      </c>
      <c r="B1" s="8" t="s">
        <v>26</v>
      </c>
      <c r="C1" s="8" t="s">
        <v>35</v>
      </c>
      <c r="D1" s="8" t="s">
        <v>36</v>
      </c>
      <c r="E1" s="8" t="s">
        <v>4</v>
      </c>
    </row>
    <row r="2" spans="1:5" ht="15.75" customHeight="1" x14ac:dyDescent="0.25">
      <c r="A2" s="7">
        <v>44621</v>
      </c>
      <c r="B2" s="6" t="s">
        <v>33</v>
      </c>
      <c r="C2" s="6" t="s">
        <v>37</v>
      </c>
      <c r="D2" s="6" t="s">
        <v>38</v>
      </c>
      <c r="E2" s="6">
        <v>53577</v>
      </c>
    </row>
    <row r="3" spans="1:5" ht="15.75" customHeight="1" x14ac:dyDescent="0.25">
      <c r="A3" s="7">
        <v>44621</v>
      </c>
      <c r="B3" s="6" t="s">
        <v>33</v>
      </c>
      <c r="C3" s="6" t="s">
        <v>39</v>
      </c>
      <c r="D3" s="6" t="s">
        <v>38</v>
      </c>
      <c r="E3" s="6">
        <v>59050</v>
      </c>
    </row>
    <row r="4" spans="1:5" ht="15.75" customHeight="1" x14ac:dyDescent="0.25">
      <c r="A4" s="7">
        <v>44621</v>
      </c>
      <c r="B4" s="6" t="s">
        <v>33</v>
      </c>
      <c r="C4" s="6" t="s">
        <v>40</v>
      </c>
      <c r="D4" s="6" t="s">
        <v>38</v>
      </c>
      <c r="E4" s="6">
        <v>70525</v>
      </c>
    </row>
    <row r="5" spans="1:5" ht="15.75" customHeight="1" x14ac:dyDescent="0.25">
      <c r="A5" s="7">
        <v>44621</v>
      </c>
      <c r="B5" s="6" t="s">
        <v>28</v>
      </c>
      <c r="C5" s="6" t="s">
        <v>41</v>
      </c>
      <c r="D5" s="6" t="s">
        <v>38</v>
      </c>
      <c r="E5" s="6">
        <v>54674</v>
      </c>
    </row>
    <row r="6" spans="1:5" ht="15.75" customHeight="1" x14ac:dyDescent="0.25">
      <c r="A6" s="7">
        <v>44621</v>
      </c>
      <c r="B6" s="6" t="s">
        <v>33</v>
      </c>
      <c r="C6" s="6" t="s">
        <v>42</v>
      </c>
      <c r="D6" s="6" t="s">
        <v>38</v>
      </c>
      <c r="E6" s="6">
        <v>92678</v>
      </c>
    </row>
    <row r="7" spans="1:5" ht="15.75" customHeight="1" x14ac:dyDescent="0.25">
      <c r="A7" s="7">
        <v>44621</v>
      </c>
      <c r="B7" s="6" t="s">
        <v>33</v>
      </c>
      <c r="C7" s="6" t="s">
        <v>43</v>
      </c>
      <c r="D7" s="6" t="s">
        <v>38</v>
      </c>
      <c r="E7" s="6">
        <v>97636</v>
      </c>
    </row>
    <row r="8" spans="1:5" ht="15.75" customHeight="1" x14ac:dyDescent="0.25">
      <c r="A8" s="7">
        <v>44621</v>
      </c>
      <c r="B8" s="6" t="s">
        <v>28</v>
      </c>
      <c r="C8" s="6" t="s">
        <v>44</v>
      </c>
      <c r="D8" s="6" t="s">
        <v>38</v>
      </c>
      <c r="E8" s="6">
        <v>54305</v>
      </c>
    </row>
    <row r="9" spans="1:5" ht="15.75" customHeight="1" x14ac:dyDescent="0.25">
      <c r="A9" s="7">
        <v>44621</v>
      </c>
      <c r="B9" s="6" t="s">
        <v>28</v>
      </c>
      <c r="C9" s="6" t="s">
        <v>45</v>
      </c>
      <c r="D9" s="6" t="s">
        <v>38</v>
      </c>
      <c r="E9" s="6">
        <v>51370</v>
      </c>
    </row>
    <row r="10" spans="1:5" ht="15.75" customHeight="1" x14ac:dyDescent="0.25">
      <c r="A10" s="7">
        <v>44621</v>
      </c>
      <c r="B10" s="6" t="s">
        <v>28</v>
      </c>
      <c r="C10" s="6" t="s">
        <v>46</v>
      </c>
      <c r="D10" s="6" t="s">
        <v>38</v>
      </c>
      <c r="E10" s="6">
        <v>52700</v>
      </c>
    </row>
    <row r="11" spans="1:5" ht="15.75" customHeight="1" x14ac:dyDescent="0.25">
      <c r="A11" s="7">
        <v>44621</v>
      </c>
      <c r="B11" s="6" t="s">
        <v>33</v>
      </c>
      <c r="C11" s="6" t="s">
        <v>47</v>
      </c>
      <c r="D11" s="6" t="s">
        <v>38</v>
      </c>
      <c r="E11" s="6">
        <v>62761</v>
      </c>
    </row>
    <row r="12" spans="1:5" ht="15.75" customHeight="1" x14ac:dyDescent="0.25">
      <c r="A12" s="7">
        <v>44593</v>
      </c>
      <c r="B12" s="6" t="s">
        <v>28</v>
      </c>
      <c r="C12" s="6" t="s">
        <v>48</v>
      </c>
      <c r="D12" s="6" t="s">
        <v>38</v>
      </c>
      <c r="E12" s="6">
        <v>53663</v>
      </c>
    </row>
    <row r="13" spans="1:5" ht="15.75" customHeight="1" x14ac:dyDescent="0.25">
      <c r="A13" s="7">
        <v>44593</v>
      </c>
      <c r="B13" s="6" t="s">
        <v>28</v>
      </c>
      <c r="C13" s="6" t="s">
        <v>46</v>
      </c>
      <c r="D13" s="6" t="s">
        <v>38</v>
      </c>
      <c r="E13" s="6">
        <v>52464</v>
      </c>
    </row>
    <row r="14" spans="1:5" ht="15.75" customHeight="1" x14ac:dyDescent="0.25">
      <c r="A14" s="7">
        <v>44593</v>
      </c>
      <c r="B14" s="6" t="s">
        <v>33</v>
      </c>
      <c r="C14" s="6" t="s">
        <v>43</v>
      </c>
      <c r="D14" s="6" t="s">
        <v>38</v>
      </c>
      <c r="E14" s="6">
        <v>93196</v>
      </c>
    </row>
    <row r="15" spans="1:5" ht="15.75" customHeight="1" x14ac:dyDescent="0.25">
      <c r="A15" s="7">
        <v>44593</v>
      </c>
      <c r="B15" s="6" t="s">
        <v>33</v>
      </c>
      <c r="C15" s="6" t="s">
        <v>37</v>
      </c>
      <c r="D15" s="6" t="s">
        <v>38</v>
      </c>
      <c r="E15" s="6">
        <v>53238</v>
      </c>
    </row>
    <row r="16" spans="1:5" ht="15.75" customHeight="1" x14ac:dyDescent="0.25">
      <c r="A16" s="7">
        <v>44593</v>
      </c>
      <c r="B16" s="6" t="s">
        <v>33</v>
      </c>
      <c r="C16" s="6" t="s">
        <v>39</v>
      </c>
      <c r="D16" s="6" t="s">
        <v>38</v>
      </c>
      <c r="E16" s="6">
        <v>57557</v>
      </c>
    </row>
    <row r="17" spans="1:5" ht="15.75" customHeight="1" x14ac:dyDescent="0.25">
      <c r="A17" s="7">
        <v>44593</v>
      </c>
      <c r="B17" s="6" t="s">
        <v>28</v>
      </c>
      <c r="C17" s="6" t="s">
        <v>49</v>
      </c>
      <c r="D17" s="6" t="s">
        <v>38</v>
      </c>
      <c r="E17" s="6">
        <v>50385</v>
      </c>
    </row>
    <row r="18" spans="1:5" ht="15.75" customHeight="1" x14ac:dyDescent="0.25">
      <c r="A18" s="7">
        <v>44593</v>
      </c>
      <c r="B18" s="6" t="s">
        <v>28</v>
      </c>
      <c r="C18" s="6" t="s">
        <v>44</v>
      </c>
      <c r="D18" s="6" t="s">
        <v>38</v>
      </c>
      <c r="E18" s="6">
        <v>53772</v>
      </c>
    </row>
    <row r="19" spans="1:5" ht="15.75" customHeight="1" x14ac:dyDescent="0.25">
      <c r="A19" s="7">
        <v>44593</v>
      </c>
      <c r="B19" s="6" t="s">
        <v>33</v>
      </c>
      <c r="C19" s="6" t="s">
        <v>40</v>
      </c>
      <c r="D19" s="6" t="s">
        <v>38</v>
      </c>
      <c r="E19" s="6">
        <v>68887</v>
      </c>
    </row>
    <row r="20" spans="1:5" ht="15.75" customHeight="1" x14ac:dyDescent="0.25">
      <c r="A20" s="7">
        <v>44531</v>
      </c>
      <c r="B20" s="6" t="s">
        <v>28</v>
      </c>
      <c r="C20" s="6" t="s">
        <v>44</v>
      </c>
      <c r="D20" s="6" t="s">
        <v>38</v>
      </c>
      <c r="E20" s="6">
        <v>54207</v>
      </c>
    </row>
    <row r="21" spans="1:5" ht="15.75" customHeight="1" x14ac:dyDescent="0.25">
      <c r="A21" s="7">
        <v>44531</v>
      </c>
      <c r="B21" s="6" t="s">
        <v>28</v>
      </c>
      <c r="C21" s="6" t="s">
        <v>50</v>
      </c>
      <c r="D21" s="6" t="s">
        <v>38</v>
      </c>
      <c r="E21" s="6">
        <v>54281</v>
      </c>
    </row>
    <row r="22" spans="1:5" ht="15.75" customHeight="1" x14ac:dyDescent="0.25">
      <c r="A22" s="7">
        <v>44531</v>
      </c>
      <c r="B22" s="6" t="s">
        <v>33</v>
      </c>
      <c r="C22" s="6" t="s">
        <v>40</v>
      </c>
      <c r="D22" s="6" t="s">
        <v>38</v>
      </c>
      <c r="E22" s="6">
        <v>72837</v>
      </c>
    </row>
    <row r="23" spans="1:5" ht="15.75" customHeight="1" x14ac:dyDescent="0.25">
      <c r="A23" s="7">
        <v>44531</v>
      </c>
      <c r="B23" s="6" t="s">
        <v>33</v>
      </c>
      <c r="C23" s="6" t="s">
        <v>42</v>
      </c>
      <c r="D23" s="6" t="s">
        <v>38</v>
      </c>
      <c r="E23" s="6">
        <v>93100</v>
      </c>
    </row>
    <row r="24" spans="1:5" ht="15.75" customHeight="1" x14ac:dyDescent="0.25">
      <c r="A24" s="7">
        <v>44531</v>
      </c>
      <c r="B24" s="6" t="s">
        <v>28</v>
      </c>
      <c r="C24" s="6" t="s">
        <v>46</v>
      </c>
      <c r="D24" s="6" t="s">
        <v>38</v>
      </c>
      <c r="E24" s="6">
        <v>52572</v>
      </c>
    </row>
    <row r="25" spans="1:5" ht="15.75" customHeight="1" x14ac:dyDescent="0.25">
      <c r="A25" s="7">
        <v>44531</v>
      </c>
      <c r="B25" s="6" t="s">
        <v>28</v>
      </c>
      <c r="C25" s="6" t="s">
        <v>48</v>
      </c>
      <c r="D25" s="6" t="s">
        <v>38</v>
      </c>
      <c r="E25" s="6">
        <v>55478</v>
      </c>
    </row>
    <row r="26" spans="1:5" ht="15.75" customHeight="1" x14ac:dyDescent="0.25">
      <c r="A26" s="7">
        <v>44531</v>
      </c>
      <c r="B26" s="6" t="s">
        <v>33</v>
      </c>
      <c r="C26" s="6" t="s">
        <v>43</v>
      </c>
      <c r="D26" s="6" t="s">
        <v>38</v>
      </c>
      <c r="E26" s="6">
        <v>97358</v>
      </c>
    </row>
    <row r="27" spans="1:5" ht="15.75" customHeight="1" x14ac:dyDescent="0.25">
      <c r="A27" s="7">
        <v>44562</v>
      </c>
      <c r="B27" s="6" t="s">
        <v>28</v>
      </c>
      <c r="C27" s="6" t="s">
        <v>48</v>
      </c>
      <c r="D27" s="6" t="s">
        <v>38</v>
      </c>
      <c r="E27" s="6">
        <v>55678</v>
      </c>
    </row>
    <row r="28" spans="1:5" ht="15.75" customHeight="1" x14ac:dyDescent="0.25">
      <c r="A28" s="7">
        <v>44562</v>
      </c>
      <c r="B28" s="6" t="s">
        <v>28</v>
      </c>
      <c r="C28" s="6" t="s">
        <v>41</v>
      </c>
      <c r="D28" s="6" t="s">
        <v>38</v>
      </c>
      <c r="E28" s="6">
        <v>54932</v>
      </c>
    </row>
    <row r="29" spans="1:5" ht="15.75" customHeight="1" x14ac:dyDescent="0.25">
      <c r="A29" s="7">
        <v>44562</v>
      </c>
      <c r="B29" s="6" t="s">
        <v>28</v>
      </c>
      <c r="C29" s="6" t="s">
        <v>45</v>
      </c>
      <c r="D29" s="6" t="s">
        <v>38</v>
      </c>
      <c r="E29" s="6">
        <v>51426</v>
      </c>
    </row>
    <row r="30" spans="1:5" ht="15.75" customHeight="1" x14ac:dyDescent="0.25">
      <c r="A30" s="7">
        <v>44562</v>
      </c>
      <c r="B30" s="6" t="s">
        <v>28</v>
      </c>
      <c r="C30" s="6" t="s">
        <v>46</v>
      </c>
      <c r="D30" s="6" t="s">
        <v>38</v>
      </c>
      <c r="E30" s="6">
        <v>52537</v>
      </c>
    </row>
    <row r="31" spans="1:5" ht="15.75" customHeight="1" x14ac:dyDescent="0.25">
      <c r="A31" s="7">
        <v>44562</v>
      </c>
      <c r="B31" s="6" t="s">
        <v>33</v>
      </c>
      <c r="C31" s="6" t="s">
        <v>39</v>
      </c>
      <c r="D31" s="6" t="s">
        <v>38</v>
      </c>
      <c r="E31" s="6">
        <v>57557</v>
      </c>
    </row>
    <row r="32" spans="1:5" ht="15.75" customHeight="1" x14ac:dyDescent="0.25">
      <c r="A32" s="7">
        <v>44652</v>
      </c>
      <c r="B32" s="6" t="s">
        <v>33</v>
      </c>
      <c r="C32" s="6" t="s">
        <v>39</v>
      </c>
      <c r="D32" s="6" t="s">
        <v>38</v>
      </c>
      <c r="E32" s="6">
        <v>57310</v>
      </c>
    </row>
    <row r="33" spans="1:5" ht="15.75" customHeight="1" x14ac:dyDescent="0.25">
      <c r="A33" s="7">
        <v>44652</v>
      </c>
      <c r="B33" s="6" t="s">
        <v>28</v>
      </c>
      <c r="C33" s="6" t="s">
        <v>44</v>
      </c>
      <c r="D33" s="6" t="s">
        <v>38</v>
      </c>
      <c r="E33" s="6">
        <v>54110</v>
      </c>
    </row>
    <row r="34" spans="1:5" ht="15.75" customHeight="1" x14ac:dyDescent="0.25">
      <c r="A34" s="7">
        <v>44652</v>
      </c>
      <c r="B34" s="6" t="s">
        <v>33</v>
      </c>
      <c r="C34" s="6" t="s">
        <v>43</v>
      </c>
      <c r="D34" s="6" t="s">
        <v>38</v>
      </c>
      <c r="E34" s="6">
        <v>94287</v>
      </c>
    </row>
    <row r="35" spans="1:5" ht="15.75" customHeight="1" x14ac:dyDescent="0.25">
      <c r="A35" s="7">
        <v>44652</v>
      </c>
      <c r="B35" s="6" t="s">
        <v>33</v>
      </c>
      <c r="C35" s="6" t="s">
        <v>40</v>
      </c>
      <c r="D35" s="6" t="s">
        <v>38</v>
      </c>
      <c r="E35" s="6">
        <v>68135</v>
      </c>
    </row>
    <row r="36" spans="1:5" ht="15.75" customHeight="1" x14ac:dyDescent="0.25">
      <c r="A36" s="7">
        <v>44652</v>
      </c>
      <c r="B36" s="6" t="s">
        <v>33</v>
      </c>
      <c r="C36" s="6" t="s">
        <v>47</v>
      </c>
      <c r="D36" s="6" t="s">
        <v>38</v>
      </c>
      <c r="E36" s="6">
        <v>61012</v>
      </c>
    </row>
    <row r="37" spans="1:5" ht="15.75" customHeight="1" x14ac:dyDescent="0.25">
      <c r="A37" s="7">
        <v>44652</v>
      </c>
      <c r="B37" s="6" t="s">
        <v>33</v>
      </c>
      <c r="C37" s="6" t="s">
        <v>42</v>
      </c>
      <c r="D37" s="6" t="s">
        <v>38</v>
      </c>
      <c r="E37" s="6">
        <v>88494</v>
      </c>
    </row>
    <row r="38" spans="1:5" ht="15.75" customHeight="1" x14ac:dyDescent="0.25">
      <c r="A38" s="7">
        <v>44652</v>
      </c>
      <c r="B38" s="6" t="s">
        <v>28</v>
      </c>
      <c r="C38" s="6" t="s">
        <v>45</v>
      </c>
      <c r="D38" s="6" t="s">
        <v>38</v>
      </c>
      <c r="E38" s="6">
        <v>51416</v>
      </c>
    </row>
    <row r="39" spans="1:5" ht="15.75" customHeight="1" x14ac:dyDescent="0.25">
      <c r="A39" s="7">
        <v>44652</v>
      </c>
      <c r="B39" s="6" t="s">
        <v>28</v>
      </c>
      <c r="C39" s="6" t="s">
        <v>48</v>
      </c>
      <c r="D39" s="6" t="s">
        <v>38</v>
      </c>
      <c r="E39" s="6">
        <v>53287</v>
      </c>
    </row>
    <row r="40" spans="1:5" ht="15.75" customHeight="1" x14ac:dyDescent="0.25">
      <c r="A40" s="7">
        <v>44682</v>
      </c>
      <c r="B40" s="6" t="s">
        <v>33</v>
      </c>
      <c r="C40" s="6" t="s">
        <v>47</v>
      </c>
      <c r="D40" s="6" t="s">
        <v>38</v>
      </c>
      <c r="E40" s="6">
        <v>59839</v>
      </c>
    </row>
    <row r="41" spans="1:5" ht="15.75" customHeight="1" x14ac:dyDescent="0.25">
      <c r="A41" s="7">
        <v>44682</v>
      </c>
      <c r="B41" s="6" t="s">
        <v>33</v>
      </c>
      <c r="C41" s="6" t="s">
        <v>39</v>
      </c>
      <c r="D41" s="6" t="s">
        <v>38</v>
      </c>
      <c r="E41" s="6">
        <v>56457</v>
      </c>
    </row>
    <row r="42" spans="1:5" ht="15.75" customHeight="1" x14ac:dyDescent="0.25">
      <c r="A42" s="7">
        <v>44682</v>
      </c>
      <c r="B42" s="6" t="s">
        <v>33</v>
      </c>
      <c r="C42" s="6" t="s">
        <v>42</v>
      </c>
      <c r="D42" s="6" t="s">
        <v>38</v>
      </c>
      <c r="E42" s="6">
        <v>85589</v>
      </c>
    </row>
    <row r="43" spans="1:5" ht="15.75" customHeight="1" x14ac:dyDescent="0.25">
      <c r="A43" s="7">
        <v>44682</v>
      </c>
      <c r="B43" s="6" t="s">
        <v>28</v>
      </c>
      <c r="C43" s="6" t="s">
        <v>46</v>
      </c>
      <c r="D43" s="6" t="s">
        <v>38</v>
      </c>
      <c r="E43" s="6">
        <v>52234</v>
      </c>
    </row>
    <row r="44" spans="1:5" ht="15.75" customHeight="1" x14ac:dyDescent="0.25">
      <c r="A44" s="7">
        <v>44682</v>
      </c>
      <c r="B44" s="6" t="s">
        <v>28</v>
      </c>
      <c r="C44" s="6" t="s">
        <v>44</v>
      </c>
      <c r="D44" s="6" t="s">
        <v>38</v>
      </c>
      <c r="E44" s="6">
        <v>53959</v>
      </c>
    </row>
    <row r="45" spans="1:5" ht="15.75" customHeight="1" x14ac:dyDescent="0.25">
      <c r="A45" s="7">
        <v>44682</v>
      </c>
      <c r="B45" s="6" t="s">
        <v>28</v>
      </c>
      <c r="C45" s="6" t="s">
        <v>45</v>
      </c>
      <c r="D45" s="6" t="s">
        <v>38</v>
      </c>
      <c r="E45" s="6">
        <v>51440</v>
      </c>
    </row>
    <row r="46" spans="1:5" ht="15.75" customHeight="1" x14ac:dyDescent="0.25">
      <c r="A46" s="7">
        <v>44682</v>
      </c>
      <c r="B46" s="6" t="s">
        <v>28</v>
      </c>
      <c r="C46" s="6" t="s">
        <v>49</v>
      </c>
      <c r="D46" s="6" t="s">
        <v>38</v>
      </c>
      <c r="E46" s="6">
        <v>50339</v>
      </c>
    </row>
    <row r="47" spans="1:5" ht="15.75" customHeight="1" x14ac:dyDescent="0.25">
      <c r="A47" s="7">
        <v>44682</v>
      </c>
      <c r="B47" s="6" t="s">
        <v>33</v>
      </c>
      <c r="C47" s="6" t="s">
        <v>37</v>
      </c>
      <c r="D47" s="6" t="s">
        <v>38</v>
      </c>
      <c r="E47" s="6">
        <v>53493</v>
      </c>
    </row>
    <row r="48" spans="1:5" ht="15.75" customHeight="1" x14ac:dyDescent="0.25">
      <c r="A48" s="7">
        <v>44440</v>
      </c>
      <c r="B48" s="6" t="s">
        <v>28</v>
      </c>
      <c r="C48" s="6" t="s">
        <v>49</v>
      </c>
      <c r="D48" s="6" t="s">
        <v>38</v>
      </c>
      <c r="E48" s="6">
        <v>50200</v>
      </c>
    </row>
    <row r="49" spans="1:5" ht="13.2" x14ac:dyDescent="0.25">
      <c r="A49" s="7">
        <v>44287</v>
      </c>
      <c r="B49" s="6" t="s">
        <v>28</v>
      </c>
      <c r="C49" s="6" t="s">
        <v>49</v>
      </c>
      <c r="D49" s="6" t="s">
        <v>38</v>
      </c>
      <c r="E49" s="6">
        <v>50435</v>
      </c>
    </row>
    <row r="50" spans="1:5" ht="13.2" x14ac:dyDescent="0.25">
      <c r="A50" s="7">
        <v>44348</v>
      </c>
      <c r="B50" s="6" t="s">
        <v>28</v>
      </c>
      <c r="C50" s="6" t="s">
        <v>49</v>
      </c>
      <c r="D50" s="6" t="s">
        <v>38</v>
      </c>
      <c r="E50" s="6">
        <v>50398</v>
      </c>
    </row>
    <row r="51" spans="1:5" ht="13.2" x14ac:dyDescent="0.25">
      <c r="A51" s="7">
        <v>44256</v>
      </c>
      <c r="B51" s="6" t="s">
        <v>28</v>
      </c>
      <c r="C51" s="6" t="s">
        <v>46</v>
      </c>
      <c r="D51" s="6" t="s">
        <v>38</v>
      </c>
      <c r="E51" s="6">
        <v>53261</v>
      </c>
    </row>
    <row r="52" spans="1:5" ht="13.2" x14ac:dyDescent="0.25">
      <c r="A52" s="7">
        <v>44378</v>
      </c>
      <c r="B52" s="6" t="s">
        <v>28</v>
      </c>
      <c r="C52" s="6" t="s">
        <v>46</v>
      </c>
      <c r="D52" s="6" t="s">
        <v>38</v>
      </c>
      <c r="E52" s="6">
        <v>52985</v>
      </c>
    </row>
    <row r="53" spans="1:5" ht="13.2" x14ac:dyDescent="0.25">
      <c r="A53" s="7">
        <v>44470</v>
      </c>
      <c r="B53" s="6" t="s">
        <v>28</v>
      </c>
      <c r="C53" s="6" t="s">
        <v>46</v>
      </c>
      <c r="D53" s="6" t="s">
        <v>38</v>
      </c>
      <c r="E53" s="6">
        <v>51756</v>
      </c>
    </row>
    <row r="54" spans="1:5" ht="13.2" x14ac:dyDescent="0.25">
      <c r="A54" s="7">
        <v>44287</v>
      </c>
      <c r="B54" s="6" t="s">
        <v>28</v>
      </c>
      <c r="C54" s="6" t="s">
        <v>46</v>
      </c>
      <c r="D54" s="6" t="s">
        <v>38</v>
      </c>
      <c r="E54" s="6">
        <v>52727</v>
      </c>
    </row>
    <row r="55" spans="1:5" ht="13.2" x14ac:dyDescent="0.25">
      <c r="A55" s="7">
        <v>44348</v>
      </c>
      <c r="B55" s="6" t="s">
        <v>33</v>
      </c>
      <c r="C55" s="6" t="s">
        <v>42</v>
      </c>
      <c r="D55" s="6" t="s">
        <v>38</v>
      </c>
      <c r="E55" s="6">
        <v>86673</v>
      </c>
    </row>
    <row r="56" spans="1:5" ht="13.2" x14ac:dyDescent="0.25">
      <c r="A56" s="7">
        <v>44409</v>
      </c>
      <c r="B56" s="6" t="s">
        <v>33</v>
      </c>
      <c r="C56" s="6" t="s">
        <v>42</v>
      </c>
      <c r="D56" s="6" t="s">
        <v>38</v>
      </c>
      <c r="E56" s="6">
        <v>79049</v>
      </c>
    </row>
    <row r="57" spans="1:5" ht="13.2" x14ac:dyDescent="0.25">
      <c r="A57" s="7">
        <v>44501</v>
      </c>
      <c r="B57" s="6" t="s">
        <v>33</v>
      </c>
      <c r="C57" s="6" t="s">
        <v>42</v>
      </c>
      <c r="D57" s="6" t="s">
        <v>38</v>
      </c>
      <c r="E57" s="6">
        <v>95166</v>
      </c>
    </row>
    <row r="58" spans="1:5" ht="13.2" x14ac:dyDescent="0.25">
      <c r="A58" s="7">
        <v>44378</v>
      </c>
      <c r="B58" s="6" t="s">
        <v>33</v>
      </c>
      <c r="C58" s="6" t="s">
        <v>42</v>
      </c>
      <c r="D58" s="6" t="s">
        <v>38</v>
      </c>
      <c r="E58" s="6">
        <v>82790</v>
      </c>
    </row>
    <row r="59" spans="1:5" ht="13.2" x14ac:dyDescent="0.25">
      <c r="A59" s="7">
        <v>44440</v>
      </c>
      <c r="B59" s="6" t="s">
        <v>33</v>
      </c>
      <c r="C59" s="6" t="s">
        <v>42</v>
      </c>
      <c r="D59" s="6" t="s">
        <v>38</v>
      </c>
      <c r="E59" s="6">
        <v>79274</v>
      </c>
    </row>
    <row r="60" spans="1:5" ht="13.2" x14ac:dyDescent="0.25">
      <c r="A60" s="7">
        <v>44317</v>
      </c>
      <c r="B60" s="6" t="s">
        <v>33</v>
      </c>
      <c r="C60" s="6" t="s">
        <v>43</v>
      </c>
      <c r="D60" s="6" t="s">
        <v>38</v>
      </c>
      <c r="E60" s="6">
        <v>100859</v>
      </c>
    </row>
    <row r="61" spans="1:5" ht="13.2" x14ac:dyDescent="0.25">
      <c r="A61" s="7">
        <v>44228</v>
      </c>
      <c r="B61" s="6" t="s">
        <v>33</v>
      </c>
      <c r="C61" s="6" t="s">
        <v>43</v>
      </c>
      <c r="D61" s="6" t="s">
        <v>38</v>
      </c>
      <c r="E61" s="6">
        <v>96864</v>
      </c>
    </row>
    <row r="62" spans="1:5" ht="13.2" x14ac:dyDescent="0.25">
      <c r="A62" s="7">
        <v>44197</v>
      </c>
      <c r="B62" s="6" t="s">
        <v>33</v>
      </c>
      <c r="C62" s="6" t="s">
        <v>43</v>
      </c>
      <c r="D62" s="6" t="s">
        <v>38</v>
      </c>
      <c r="E62" s="6">
        <v>95740</v>
      </c>
    </row>
    <row r="63" spans="1:5" ht="13.2" x14ac:dyDescent="0.25">
      <c r="A63" s="7">
        <v>44228</v>
      </c>
      <c r="B63" s="6" t="s">
        <v>33</v>
      </c>
      <c r="C63" s="6" t="s">
        <v>40</v>
      </c>
      <c r="D63" s="6" t="s">
        <v>38</v>
      </c>
      <c r="E63" s="6">
        <v>70729</v>
      </c>
    </row>
    <row r="64" spans="1:5" ht="13.2" x14ac:dyDescent="0.25">
      <c r="A64" s="7">
        <v>44378</v>
      </c>
      <c r="B64" s="6" t="s">
        <v>33</v>
      </c>
      <c r="C64" s="6" t="s">
        <v>40</v>
      </c>
      <c r="D64" s="6" t="s">
        <v>38</v>
      </c>
      <c r="E64" s="6">
        <v>68785</v>
      </c>
    </row>
    <row r="65" spans="1:5" ht="13.2" x14ac:dyDescent="0.25">
      <c r="A65" s="7">
        <v>44501</v>
      </c>
      <c r="B65" s="6" t="s">
        <v>33</v>
      </c>
      <c r="C65" s="6" t="s">
        <v>40</v>
      </c>
      <c r="D65" s="6" t="s">
        <v>38</v>
      </c>
      <c r="E65" s="6">
        <v>71561</v>
      </c>
    </row>
    <row r="66" spans="1:5" ht="13.2" x14ac:dyDescent="0.25">
      <c r="A66" s="7">
        <v>44348</v>
      </c>
      <c r="B66" s="6" t="s">
        <v>33</v>
      </c>
      <c r="C66" s="6" t="s">
        <v>40</v>
      </c>
      <c r="D66" s="6" t="s">
        <v>38</v>
      </c>
      <c r="E66" s="6">
        <v>68456</v>
      </c>
    </row>
    <row r="67" spans="1:5" ht="13.2" x14ac:dyDescent="0.25">
      <c r="A67" s="7">
        <v>44317</v>
      </c>
      <c r="B67" s="6" t="s">
        <v>33</v>
      </c>
      <c r="C67" s="6" t="s">
        <v>40</v>
      </c>
      <c r="D67" s="6" t="s">
        <v>38</v>
      </c>
      <c r="E67" s="6">
        <v>71343</v>
      </c>
    </row>
    <row r="68" spans="1:5" ht="13.2" x14ac:dyDescent="0.25">
      <c r="A68" s="7">
        <v>44287</v>
      </c>
      <c r="B68" s="6" t="s">
        <v>33</v>
      </c>
      <c r="C68" s="6" t="s">
        <v>40</v>
      </c>
      <c r="D68" s="6" t="s">
        <v>38</v>
      </c>
      <c r="E68" s="6">
        <v>70816</v>
      </c>
    </row>
    <row r="69" spans="1:5" ht="13.2" x14ac:dyDescent="0.25">
      <c r="A69" s="7">
        <v>44256</v>
      </c>
      <c r="B69" s="6" t="s">
        <v>33</v>
      </c>
      <c r="C69" s="6" t="s">
        <v>40</v>
      </c>
      <c r="D69" s="6" t="s">
        <v>38</v>
      </c>
      <c r="E69" s="6">
        <v>74793</v>
      </c>
    </row>
    <row r="70" spans="1:5" ht="13.2" x14ac:dyDescent="0.25">
      <c r="A70" s="7">
        <v>44317</v>
      </c>
      <c r="B70" s="6" t="s">
        <v>33</v>
      </c>
      <c r="C70" s="6" t="s">
        <v>47</v>
      </c>
      <c r="D70" s="6" t="s">
        <v>38</v>
      </c>
      <c r="E70" s="6">
        <v>62005</v>
      </c>
    </row>
    <row r="71" spans="1:5" ht="13.2" x14ac:dyDescent="0.25">
      <c r="A71" s="7">
        <v>44501</v>
      </c>
      <c r="B71" s="6" t="s">
        <v>33</v>
      </c>
      <c r="C71" s="6" t="s">
        <v>47</v>
      </c>
      <c r="D71" s="6" t="s">
        <v>38</v>
      </c>
      <c r="E71" s="6">
        <v>63926</v>
      </c>
    </row>
    <row r="72" spans="1:5" ht="13.2" x14ac:dyDescent="0.25">
      <c r="A72" s="7">
        <v>44287</v>
      </c>
      <c r="B72" s="6" t="s">
        <v>33</v>
      </c>
      <c r="C72" s="6" t="s">
        <v>47</v>
      </c>
      <c r="D72" s="6" t="s">
        <v>38</v>
      </c>
      <c r="E72" s="6">
        <v>60454</v>
      </c>
    </row>
    <row r="73" spans="1:5" ht="13.2" x14ac:dyDescent="0.25">
      <c r="A73" s="7">
        <v>44228</v>
      </c>
      <c r="B73" s="6" t="s">
        <v>33</v>
      </c>
      <c r="C73" s="6" t="s">
        <v>39</v>
      </c>
      <c r="D73" s="6" t="s">
        <v>38</v>
      </c>
      <c r="E73" s="6">
        <v>57640</v>
      </c>
    </row>
    <row r="74" spans="1:5" ht="13.2" x14ac:dyDescent="0.25">
      <c r="A74" s="7">
        <v>44501</v>
      </c>
      <c r="B74" s="6" t="s">
        <v>33</v>
      </c>
      <c r="C74" s="6" t="s">
        <v>39</v>
      </c>
      <c r="D74" s="6" t="s">
        <v>38</v>
      </c>
      <c r="E74" s="6">
        <v>59072</v>
      </c>
    </row>
    <row r="75" spans="1:5" ht="13.2" x14ac:dyDescent="0.25">
      <c r="A75" s="7">
        <v>44197</v>
      </c>
      <c r="B75" s="6" t="s">
        <v>33</v>
      </c>
      <c r="C75" s="6" t="s">
        <v>39</v>
      </c>
      <c r="D75" s="6" t="s">
        <v>38</v>
      </c>
      <c r="E75" s="6">
        <v>56397</v>
      </c>
    </row>
    <row r="76" spans="1:5" ht="13.2" x14ac:dyDescent="0.25">
      <c r="A76" s="7">
        <v>44287</v>
      </c>
      <c r="B76" s="6" t="s">
        <v>33</v>
      </c>
      <c r="C76" s="6" t="s">
        <v>39</v>
      </c>
      <c r="D76" s="6" t="s">
        <v>38</v>
      </c>
      <c r="E76" s="6">
        <v>57311</v>
      </c>
    </row>
    <row r="77" spans="1:5" ht="13.2" x14ac:dyDescent="0.25">
      <c r="A77" s="7">
        <v>44470</v>
      </c>
      <c r="B77" s="6" t="s">
        <v>33</v>
      </c>
      <c r="C77" s="6" t="s">
        <v>39</v>
      </c>
      <c r="D77" s="6" t="s">
        <v>38</v>
      </c>
      <c r="E77" s="6">
        <v>58496</v>
      </c>
    </row>
    <row r="78" spans="1:5" ht="13.2" x14ac:dyDescent="0.25">
      <c r="A78" s="7">
        <v>44501</v>
      </c>
      <c r="B78" s="6" t="s">
        <v>28</v>
      </c>
      <c r="C78" s="6" t="s">
        <v>41</v>
      </c>
      <c r="D78" s="6" t="s">
        <v>38</v>
      </c>
      <c r="E78" s="6">
        <v>54914</v>
      </c>
    </row>
    <row r="79" spans="1:5" ht="13.2" x14ac:dyDescent="0.25">
      <c r="A79" s="7">
        <v>44470</v>
      </c>
      <c r="B79" s="6" t="s">
        <v>28</v>
      </c>
      <c r="C79" s="6" t="s">
        <v>41</v>
      </c>
      <c r="D79" s="6" t="s">
        <v>38</v>
      </c>
      <c r="E79" s="6">
        <v>54365</v>
      </c>
    </row>
    <row r="80" spans="1:5" ht="13.2" x14ac:dyDescent="0.25">
      <c r="A80" s="7">
        <v>44440</v>
      </c>
      <c r="B80" s="6" t="s">
        <v>28</v>
      </c>
      <c r="C80" s="6" t="s">
        <v>41</v>
      </c>
      <c r="D80" s="6" t="s">
        <v>38</v>
      </c>
      <c r="E80" s="6">
        <v>52472</v>
      </c>
    </row>
    <row r="81" spans="1:5" ht="13.2" x14ac:dyDescent="0.25">
      <c r="A81" s="7">
        <v>44256</v>
      </c>
      <c r="B81" s="6" t="s">
        <v>28</v>
      </c>
      <c r="C81" s="6" t="s">
        <v>41</v>
      </c>
      <c r="D81" s="6" t="s">
        <v>38</v>
      </c>
      <c r="E81" s="6">
        <v>55588</v>
      </c>
    </row>
    <row r="82" spans="1:5" ht="13.2" x14ac:dyDescent="0.25">
      <c r="A82" s="7">
        <v>44409</v>
      </c>
      <c r="B82" s="6" t="s">
        <v>28</v>
      </c>
      <c r="C82" s="6" t="s">
        <v>41</v>
      </c>
      <c r="D82" s="6" t="s">
        <v>38</v>
      </c>
      <c r="E82" s="6">
        <v>52740</v>
      </c>
    </row>
    <row r="83" spans="1:5" ht="13.2" x14ac:dyDescent="0.25">
      <c r="A83" s="7">
        <v>44287</v>
      </c>
      <c r="B83" s="6" t="s">
        <v>28</v>
      </c>
      <c r="C83" s="6" t="s">
        <v>41</v>
      </c>
      <c r="D83" s="6" t="s">
        <v>38</v>
      </c>
      <c r="E83" s="6">
        <v>54763</v>
      </c>
    </row>
    <row r="84" spans="1:5" ht="13.2" x14ac:dyDescent="0.25">
      <c r="A84" s="7">
        <v>44317</v>
      </c>
      <c r="B84" s="6" t="s">
        <v>28</v>
      </c>
      <c r="C84" s="6" t="s">
        <v>41</v>
      </c>
      <c r="D84" s="6" t="s">
        <v>38</v>
      </c>
      <c r="E84" s="6">
        <v>54926</v>
      </c>
    </row>
    <row r="85" spans="1:5" ht="13.2" x14ac:dyDescent="0.25">
      <c r="A85" s="7">
        <v>44378</v>
      </c>
      <c r="B85" s="6" t="s">
        <v>28</v>
      </c>
      <c r="C85" s="6" t="s">
        <v>41</v>
      </c>
      <c r="D85" s="6" t="s">
        <v>38</v>
      </c>
      <c r="E85" s="6">
        <v>53338</v>
      </c>
    </row>
    <row r="86" spans="1:5" ht="13.2" x14ac:dyDescent="0.25">
      <c r="A86" s="7">
        <v>44348</v>
      </c>
      <c r="B86" s="6" t="s">
        <v>28</v>
      </c>
      <c r="C86" s="6" t="s">
        <v>41</v>
      </c>
      <c r="D86" s="6" t="s">
        <v>38</v>
      </c>
      <c r="E86" s="6">
        <v>53922</v>
      </c>
    </row>
    <row r="87" spans="1:5" ht="13.2" x14ac:dyDescent="0.25">
      <c r="A87" s="7">
        <v>44501</v>
      </c>
      <c r="B87" s="6" t="s">
        <v>33</v>
      </c>
      <c r="C87" s="6" t="s">
        <v>37</v>
      </c>
      <c r="D87" s="6" t="s">
        <v>38</v>
      </c>
      <c r="E87" s="6">
        <v>53402</v>
      </c>
    </row>
    <row r="88" spans="1:5" ht="13.2" x14ac:dyDescent="0.25">
      <c r="A88" s="7">
        <v>44348</v>
      </c>
      <c r="B88" s="6" t="s">
        <v>33</v>
      </c>
      <c r="C88" s="6" t="s">
        <v>37</v>
      </c>
      <c r="D88" s="6" t="s">
        <v>38</v>
      </c>
      <c r="E88" s="6">
        <v>53261</v>
      </c>
    </row>
    <row r="89" spans="1:5" ht="13.2" x14ac:dyDescent="0.25">
      <c r="A89" s="7">
        <v>44197</v>
      </c>
      <c r="B89" s="6" t="s">
        <v>33</v>
      </c>
      <c r="C89" s="6" t="s">
        <v>37</v>
      </c>
      <c r="D89" s="6" t="s">
        <v>38</v>
      </c>
      <c r="E89" s="6">
        <v>54881</v>
      </c>
    </row>
    <row r="90" spans="1:5" ht="13.2" x14ac:dyDescent="0.25">
      <c r="A90" s="7">
        <v>44228</v>
      </c>
      <c r="B90" s="6" t="s">
        <v>33</v>
      </c>
      <c r="C90" s="6" t="s">
        <v>37</v>
      </c>
      <c r="D90" s="6" t="s">
        <v>38</v>
      </c>
      <c r="E90" s="6">
        <v>54474</v>
      </c>
    </row>
    <row r="91" spans="1:5" ht="13.2" x14ac:dyDescent="0.25">
      <c r="A91" s="7">
        <v>44256</v>
      </c>
      <c r="B91" s="6" t="s">
        <v>33</v>
      </c>
      <c r="C91" s="6" t="s">
        <v>37</v>
      </c>
      <c r="D91" s="6" t="s">
        <v>38</v>
      </c>
      <c r="E91" s="6">
        <v>55360</v>
      </c>
    </row>
    <row r="92" spans="1:5" ht="13.2" x14ac:dyDescent="0.25">
      <c r="A92" s="7">
        <v>44287</v>
      </c>
      <c r="B92" s="6" t="s">
        <v>33</v>
      </c>
      <c r="C92" s="6" t="s">
        <v>37</v>
      </c>
      <c r="D92" s="6" t="s">
        <v>38</v>
      </c>
      <c r="E92" s="6">
        <v>54335</v>
      </c>
    </row>
    <row r="93" spans="1:5" ht="13.2" x14ac:dyDescent="0.25">
      <c r="A93" s="7">
        <v>44409</v>
      </c>
      <c r="B93" s="6" t="s">
        <v>28</v>
      </c>
      <c r="C93" s="6" t="s">
        <v>48</v>
      </c>
      <c r="D93" s="6" t="s">
        <v>38</v>
      </c>
      <c r="E93" s="6">
        <v>52110</v>
      </c>
    </row>
    <row r="94" spans="1:5" ht="13.2" x14ac:dyDescent="0.25">
      <c r="A94" s="7">
        <v>44287</v>
      </c>
      <c r="B94" s="6" t="s">
        <v>28</v>
      </c>
      <c r="C94" s="6" t="s">
        <v>48</v>
      </c>
      <c r="D94" s="6" t="s">
        <v>38</v>
      </c>
      <c r="E94" s="6">
        <v>52991</v>
      </c>
    </row>
    <row r="95" spans="1:5" ht="13.2" x14ac:dyDescent="0.25">
      <c r="A95" s="7">
        <v>44317</v>
      </c>
      <c r="B95" s="6" t="s">
        <v>28</v>
      </c>
      <c r="C95" s="6" t="s">
        <v>48</v>
      </c>
      <c r="D95" s="6" t="s">
        <v>38</v>
      </c>
      <c r="E95" s="6">
        <v>52886</v>
      </c>
    </row>
    <row r="96" spans="1:5" ht="13.2" x14ac:dyDescent="0.25">
      <c r="A96" s="7">
        <v>44348</v>
      </c>
      <c r="B96" s="6" t="s">
        <v>28</v>
      </c>
      <c r="C96" s="6" t="s">
        <v>48</v>
      </c>
      <c r="D96" s="6" t="s">
        <v>38</v>
      </c>
      <c r="E96" s="6">
        <v>52339</v>
      </c>
    </row>
    <row r="97" spans="1:5" ht="13.2" x14ac:dyDescent="0.25">
      <c r="A97" s="7">
        <v>44348</v>
      </c>
      <c r="B97" s="6" t="s">
        <v>28</v>
      </c>
      <c r="C97" s="6" t="s">
        <v>44</v>
      </c>
      <c r="D97" s="6" t="s">
        <v>38</v>
      </c>
      <c r="E97" s="6">
        <v>53621</v>
      </c>
    </row>
    <row r="98" spans="1:5" ht="13.2" x14ac:dyDescent="0.25">
      <c r="A98" s="7">
        <v>44378</v>
      </c>
      <c r="B98" s="6" t="s">
        <v>28</v>
      </c>
      <c r="C98" s="6" t="s">
        <v>44</v>
      </c>
      <c r="D98" s="6" t="s">
        <v>38</v>
      </c>
      <c r="E98" s="6">
        <v>54300</v>
      </c>
    </row>
    <row r="99" spans="1:5" ht="13.2" x14ac:dyDescent="0.25">
      <c r="A99" s="7">
        <v>44317</v>
      </c>
      <c r="B99" s="6" t="s">
        <v>28</v>
      </c>
      <c r="C99" s="6" t="s">
        <v>44</v>
      </c>
      <c r="D99" s="6" t="s">
        <v>38</v>
      </c>
      <c r="E99" s="6">
        <v>54676</v>
      </c>
    </row>
    <row r="100" spans="1:5" ht="13.2" x14ac:dyDescent="0.25">
      <c r="A100" s="7">
        <v>44228</v>
      </c>
      <c r="B100" s="6" t="s">
        <v>28</v>
      </c>
      <c r="C100" s="6" t="s">
        <v>44</v>
      </c>
      <c r="D100" s="6" t="s">
        <v>38</v>
      </c>
      <c r="E100" s="6">
        <v>53900</v>
      </c>
    </row>
    <row r="101" spans="1:5" ht="13.2" x14ac:dyDescent="0.25">
      <c r="A101" s="7">
        <v>44501</v>
      </c>
      <c r="B101" s="6" t="s">
        <v>28</v>
      </c>
      <c r="C101" s="6" t="s">
        <v>44</v>
      </c>
      <c r="D101" s="6" t="s">
        <v>38</v>
      </c>
      <c r="E101" s="6">
        <v>54515</v>
      </c>
    </row>
    <row r="102" spans="1:5" ht="13.2" x14ac:dyDescent="0.25">
      <c r="A102" s="7">
        <v>44409</v>
      </c>
      <c r="B102" s="6" t="s">
        <v>28</v>
      </c>
      <c r="C102" s="6" t="s">
        <v>44</v>
      </c>
      <c r="D102" s="6" t="s">
        <v>38</v>
      </c>
      <c r="E102" s="6">
        <v>53775</v>
      </c>
    </row>
    <row r="103" spans="1:5" ht="13.2" x14ac:dyDescent="0.25">
      <c r="A103" s="7">
        <v>44256</v>
      </c>
      <c r="B103" s="6" t="s">
        <v>28</v>
      </c>
      <c r="C103" s="6" t="s">
        <v>44</v>
      </c>
      <c r="D103" s="6" t="s">
        <v>38</v>
      </c>
      <c r="E103" s="6">
        <v>55754</v>
      </c>
    </row>
    <row r="104" spans="1:5" ht="13.2" x14ac:dyDescent="0.25">
      <c r="A104" s="7">
        <v>44228</v>
      </c>
      <c r="B104" s="6" t="s">
        <v>28</v>
      </c>
      <c r="C104" s="6" t="s">
        <v>50</v>
      </c>
      <c r="D104" s="6" t="s">
        <v>38</v>
      </c>
      <c r="E104" s="6">
        <v>53464</v>
      </c>
    </row>
    <row r="105" spans="1:5" ht="13.2" x14ac:dyDescent="0.25">
      <c r="A105" s="7">
        <v>44378</v>
      </c>
      <c r="B105" s="6" t="s">
        <v>28</v>
      </c>
      <c r="C105" s="6" t="s">
        <v>50</v>
      </c>
      <c r="D105" s="6" t="s">
        <v>38</v>
      </c>
      <c r="E105" s="6">
        <v>53120</v>
      </c>
    </row>
    <row r="106" spans="1:5" ht="13.2" x14ac:dyDescent="0.25">
      <c r="A106" s="7">
        <v>44440</v>
      </c>
      <c r="B106" s="6" t="s">
        <v>28</v>
      </c>
      <c r="C106" s="6" t="s">
        <v>50</v>
      </c>
      <c r="D106" s="6" t="s">
        <v>38</v>
      </c>
      <c r="E106" s="6">
        <v>51555</v>
      </c>
    </row>
    <row r="107" spans="1:5" ht="13.2" x14ac:dyDescent="0.25">
      <c r="A107" s="7">
        <v>44287</v>
      </c>
      <c r="B107" s="6" t="s">
        <v>28</v>
      </c>
      <c r="C107" s="6" t="s">
        <v>45</v>
      </c>
      <c r="D107" s="6" t="s">
        <v>38</v>
      </c>
      <c r="E107" s="6">
        <v>51637</v>
      </c>
    </row>
    <row r="108" spans="1:5" ht="13.2" x14ac:dyDescent="0.25">
      <c r="A108" s="7">
        <v>44409</v>
      </c>
      <c r="B108" s="6" t="s">
        <v>28</v>
      </c>
      <c r="C108" s="6" t="s">
        <v>45</v>
      </c>
      <c r="D108" s="6" t="s">
        <v>38</v>
      </c>
      <c r="E108" s="6">
        <v>51155</v>
      </c>
    </row>
    <row r="109" spans="1:5" ht="13.2" x14ac:dyDescent="0.25">
      <c r="A109" s="7">
        <v>44348</v>
      </c>
      <c r="B109" s="6" t="s">
        <v>28</v>
      </c>
      <c r="C109" s="6" t="s">
        <v>45</v>
      </c>
      <c r="D109" s="6" t="s">
        <v>38</v>
      </c>
      <c r="E109" s="6">
        <v>51191</v>
      </c>
    </row>
    <row r="110" spans="1:5" ht="13.2" x14ac:dyDescent="0.25">
      <c r="A110" s="7">
        <v>44378</v>
      </c>
      <c r="B110" s="6" t="s">
        <v>28</v>
      </c>
      <c r="C110" s="6" t="s">
        <v>45</v>
      </c>
      <c r="D110" s="6" t="s">
        <v>38</v>
      </c>
      <c r="E110" s="6">
        <v>51296</v>
      </c>
    </row>
    <row r="111" spans="1:5" ht="13.2" x14ac:dyDescent="0.25">
      <c r="A111" s="7">
        <v>44470</v>
      </c>
      <c r="B111" s="6" t="s">
        <v>28</v>
      </c>
      <c r="C111" s="6" t="s">
        <v>45</v>
      </c>
      <c r="D111" s="6" t="s">
        <v>38</v>
      </c>
      <c r="E111" s="6">
        <v>51306</v>
      </c>
    </row>
    <row r="112" spans="1:5" ht="13.2" x14ac:dyDescent="0.25">
      <c r="A112" s="7">
        <v>44713</v>
      </c>
      <c r="B112" s="6" t="s">
        <v>33</v>
      </c>
      <c r="C112" s="6" t="s">
        <v>39</v>
      </c>
      <c r="D112" s="6" t="s">
        <v>38</v>
      </c>
      <c r="E112" s="6">
        <v>56171</v>
      </c>
    </row>
    <row r="113" spans="1:5" ht="13.2" x14ac:dyDescent="0.25">
      <c r="A113" s="7">
        <v>44713</v>
      </c>
      <c r="B113" s="6" t="s">
        <v>28</v>
      </c>
      <c r="C113" s="6" t="s">
        <v>44</v>
      </c>
      <c r="D113" s="6" t="s">
        <v>38</v>
      </c>
      <c r="E113" s="6">
        <v>53929</v>
      </c>
    </row>
    <row r="114" spans="1:5" ht="13.2" x14ac:dyDescent="0.25">
      <c r="A114" s="7">
        <v>44713</v>
      </c>
      <c r="B114" s="6" t="s">
        <v>28</v>
      </c>
      <c r="C114" s="6" t="s">
        <v>50</v>
      </c>
      <c r="D114" s="6" t="s">
        <v>38</v>
      </c>
      <c r="E114" s="6">
        <v>52950</v>
      </c>
    </row>
    <row r="115" spans="1:5" ht="13.2" x14ac:dyDescent="0.25">
      <c r="A115" s="7">
        <v>44713</v>
      </c>
      <c r="B115" s="6" t="s">
        <v>33</v>
      </c>
      <c r="C115" s="6" t="s">
        <v>42</v>
      </c>
      <c r="D115" s="6" t="s">
        <v>38</v>
      </c>
      <c r="E115" s="6">
        <v>85059</v>
      </c>
    </row>
    <row r="116" spans="1:5" ht="13.2" x14ac:dyDescent="0.25">
      <c r="A116" s="7">
        <v>44713</v>
      </c>
      <c r="B116" s="6" t="s">
        <v>28</v>
      </c>
      <c r="C116" s="6" t="s">
        <v>45</v>
      </c>
      <c r="D116" s="6" t="s">
        <v>38</v>
      </c>
      <c r="E116" s="6">
        <v>51504</v>
      </c>
    </row>
    <row r="117" spans="1:5" ht="13.2" x14ac:dyDescent="0.25">
      <c r="A117" s="7">
        <v>44713</v>
      </c>
      <c r="B117" s="6" t="s">
        <v>33</v>
      </c>
      <c r="C117" s="6" t="s">
        <v>47</v>
      </c>
      <c r="D117" s="6" t="s">
        <v>38</v>
      </c>
      <c r="E117" s="6">
        <v>59472</v>
      </c>
    </row>
    <row r="118" spans="1:5" ht="13.2" x14ac:dyDescent="0.25">
      <c r="A118" s="7">
        <v>44621</v>
      </c>
      <c r="B118" s="6" t="s">
        <v>33</v>
      </c>
      <c r="C118" s="6" t="s">
        <v>47</v>
      </c>
      <c r="D118" s="6" t="s">
        <v>51</v>
      </c>
      <c r="E118" s="6">
        <v>53189</v>
      </c>
    </row>
    <row r="119" spans="1:5" ht="13.2" x14ac:dyDescent="0.25">
      <c r="A119" s="7">
        <v>44621</v>
      </c>
      <c r="B119" s="6" t="s">
        <v>28</v>
      </c>
      <c r="C119" s="6" t="s">
        <v>46</v>
      </c>
      <c r="D119" s="6" t="s">
        <v>51</v>
      </c>
      <c r="E119" s="6">
        <v>50957</v>
      </c>
    </row>
    <row r="120" spans="1:5" ht="13.2" x14ac:dyDescent="0.25">
      <c r="A120" s="7">
        <v>44621</v>
      </c>
      <c r="B120" s="6" t="s">
        <v>28</v>
      </c>
      <c r="C120" s="6" t="s">
        <v>44</v>
      </c>
      <c r="D120" s="6" t="s">
        <v>51</v>
      </c>
      <c r="E120" s="6">
        <v>51480</v>
      </c>
    </row>
    <row r="121" spans="1:5" ht="13.2" x14ac:dyDescent="0.25">
      <c r="A121" s="7">
        <v>44621</v>
      </c>
      <c r="B121" s="6" t="s">
        <v>33</v>
      </c>
      <c r="C121" s="6" t="s">
        <v>37</v>
      </c>
      <c r="D121" s="6" t="s">
        <v>51</v>
      </c>
      <c r="E121" s="6">
        <v>51152</v>
      </c>
    </row>
    <row r="122" spans="1:5" ht="13.2" x14ac:dyDescent="0.25">
      <c r="A122" s="7">
        <v>44621</v>
      </c>
      <c r="B122" s="6" t="s">
        <v>28</v>
      </c>
      <c r="C122" s="6" t="s">
        <v>50</v>
      </c>
      <c r="D122" s="6" t="s">
        <v>51</v>
      </c>
      <c r="E122" s="6">
        <v>51107</v>
      </c>
    </row>
    <row r="123" spans="1:5" ht="13.2" x14ac:dyDescent="0.25">
      <c r="A123" s="7">
        <v>44621</v>
      </c>
      <c r="B123" s="6" t="s">
        <v>28</v>
      </c>
      <c r="C123" s="6" t="s">
        <v>48</v>
      </c>
      <c r="D123" s="6" t="s">
        <v>51</v>
      </c>
      <c r="E123" s="6">
        <v>51049</v>
      </c>
    </row>
    <row r="124" spans="1:5" ht="13.2" x14ac:dyDescent="0.25">
      <c r="A124" s="7">
        <v>44621</v>
      </c>
      <c r="B124" s="6" t="s">
        <v>33</v>
      </c>
      <c r="C124" s="6" t="s">
        <v>43</v>
      </c>
      <c r="D124" s="6" t="s">
        <v>51</v>
      </c>
      <c r="E124" s="6">
        <v>62592</v>
      </c>
    </row>
    <row r="125" spans="1:5" ht="13.2" x14ac:dyDescent="0.25">
      <c r="A125" s="7">
        <v>44593</v>
      </c>
      <c r="B125" s="6" t="s">
        <v>28</v>
      </c>
      <c r="C125" s="6" t="s">
        <v>45</v>
      </c>
      <c r="D125" s="6" t="s">
        <v>51</v>
      </c>
      <c r="E125" s="6">
        <v>50404</v>
      </c>
    </row>
    <row r="126" spans="1:5" ht="13.2" x14ac:dyDescent="0.25">
      <c r="A126" s="7">
        <v>44593</v>
      </c>
      <c r="B126" s="6" t="s">
        <v>28</v>
      </c>
      <c r="C126" s="6" t="s">
        <v>48</v>
      </c>
      <c r="D126" s="6" t="s">
        <v>51</v>
      </c>
      <c r="E126" s="6">
        <v>51084</v>
      </c>
    </row>
    <row r="127" spans="1:5" ht="13.2" x14ac:dyDescent="0.25">
      <c r="A127" s="7">
        <v>44593</v>
      </c>
      <c r="B127" s="6" t="s">
        <v>28</v>
      </c>
      <c r="C127" s="6" t="s">
        <v>46</v>
      </c>
      <c r="D127" s="6" t="s">
        <v>51</v>
      </c>
      <c r="E127" s="6">
        <v>50871</v>
      </c>
    </row>
    <row r="128" spans="1:5" ht="13.2" x14ac:dyDescent="0.25">
      <c r="A128" s="7">
        <v>44593</v>
      </c>
      <c r="B128" s="6" t="s">
        <v>33</v>
      </c>
      <c r="C128" s="6" t="s">
        <v>43</v>
      </c>
      <c r="D128" s="6" t="s">
        <v>51</v>
      </c>
      <c r="E128" s="6">
        <v>63156</v>
      </c>
    </row>
    <row r="129" spans="1:5" ht="13.2" x14ac:dyDescent="0.25">
      <c r="A129" s="7">
        <v>44593</v>
      </c>
      <c r="B129" s="6" t="s">
        <v>33</v>
      </c>
      <c r="C129" s="6" t="s">
        <v>40</v>
      </c>
      <c r="D129" s="6" t="s">
        <v>51</v>
      </c>
      <c r="E129" s="6">
        <v>55405</v>
      </c>
    </row>
    <row r="130" spans="1:5" ht="13.2" x14ac:dyDescent="0.25">
      <c r="A130" s="7">
        <v>44593</v>
      </c>
      <c r="B130" s="6" t="s">
        <v>33</v>
      </c>
      <c r="C130" s="6" t="s">
        <v>47</v>
      </c>
      <c r="D130" s="6" t="s">
        <v>51</v>
      </c>
      <c r="E130" s="6">
        <v>53025</v>
      </c>
    </row>
    <row r="131" spans="1:5" ht="13.2" x14ac:dyDescent="0.25">
      <c r="A131" s="7">
        <v>44593</v>
      </c>
      <c r="B131" s="6" t="s">
        <v>33</v>
      </c>
      <c r="C131" s="6" t="s">
        <v>39</v>
      </c>
      <c r="D131" s="6" t="s">
        <v>51</v>
      </c>
      <c r="E131" s="6">
        <v>52241</v>
      </c>
    </row>
    <row r="132" spans="1:5" ht="13.2" x14ac:dyDescent="0.25">
      <c r="A132" s="7">
        <v>44531</v>
      </c>
      <c r="B132" s="6" t="s">
        <v>28</v>
      </c>
      <c r="C132" s="6" t="s">
        <v>45</v>
      </c>
      <c r="D132" s="6" t="s">
        <v>51</v>
      </c>
      <c r="E132" s="6">
        <v>50390</v>
      </c>
    </row>
    <row r="133" spans="1:5" ht="13.2" x14ac:dyDescent="0.25">
      <c r="A133" s="7">
        <v>44531</v>
      </c>
      <c r="B133" s="6" t="s">
        <v>28</v>
      </c>
      <c r="C133" s="6" t="s">
        <v>49</v>
      </c>
      <c r="D133" s="6" t="s">
        <v>51</v>
      </c>
      <c r="E133" s="6">
        <v>50222</v>
      </c>
    </row>
    <row r="134" spans="1:5" ht="13.2" x14ac:dyDescent="0.25">
      <c r="A134" s="7">
        <v>44531</v>
      </c>
      <c r="B134" s="6" t="s">
        <v>28</v>
      </c>
      <c r="C134" s="6" t="s">
        <v>46</v>
      </c>
      <c r="D134" s="6" t="s">
        <v>51</v>
      </c>
      <c r="E134" s="6">
        <v>50974</v>
      </c>
    </row>
    <row r="135" spans="1:5" ht="13.2" x14ac:dyDescent="0.25">
      <c r="A135" s="7">
        <v>44531</v>
      </c>
      <c r="B135" s="6" t="s">
        <v>33</v>
      </c>
      <c r="C135" s="6" t="s">
        <v>40</v>
      </c>
      <c r="D135" s="6" t="s">
        <v>51</v>
      </c>
      <c r="E135" s="6">
        <v>56752</v>
      </c>
    </row>
    <row r="136" spans="1:5" ht="13.2" x14ac:dyDescent="0.25">
      <c r="A136" s="7">
        <v>44531</v>
      </c>
      <c r="B136" s="6" t="s">
        <v>33</v>
      </c>
      <c r="C136" s="6" t="s">
        <v>37</v>
      </c>
      <c r="D136" s="6" t="s">
        <v>51</v>
      </c>
      <c r="E136" s="6">
        <v>51178</v>
      </c>
    </row>
    <row r="137" spans="1:5" ht="13.2" x14ac:dyDescent="0.25">
      <c r="A137" s="7">
        <v>44531</v>
      </c>
      <c r="B137" s="6" t="s">
        <v>33</v>
      </c>
      <c r="C137" s="6" t="s">
        <v>39</v>
      </c>
      <c r="D137" s="6" t="s">
        <v>51</v>
      </c>
      <c r="E137" s="6">
        <v>52807</v>
      </c>
    </row>
    <row r="138" spans="1:5" ht="13.2" x14ac:dyDescent="0.25">
      <c r="A138" s="7">
        <v>44531</v>
      </c>
      <c r="B138" s="6" t="s">
        <v>33</v>
      </c>
      <c r="C138" s="6" t="s">
        <v>43</v>
      </c>
      <c r="D138" s="6" t="s">
        <v>51</v>
      </c>
      <c r="E138" s="6">
        <v>65744</v>
      </c>
    </row>
    <row r="139" spans="1:5" ht="13.2" x14ac:dyDescent="0.25">
      <c r="A139" s="7">
        <v>44531</v>
      </c>
      <c r="B139" s="6" t="s">
        <v>28</v>
      </c>
      <c r="C139" s="6" t="s">
        <v>44</v>
      </c>
      <c r="D139" s="6" t="s">
        <v>51</v>
      </c>
      <c r="E139" s="6">
        <v>51601</v>
      </c>
    </row>
    <row r="140" spans="1:5" ht="13.2" x14ac:dyDescent="0.25">
      <c r="A140" s="7">
        <v>44562</v>
      </c>
      <c r="B140" s="6" t="s">
        <v>28</v>
      </c>
      <c r="C140" s="6" t="s">
        <v>49</v>
      </c>
      <c r="D140" s="6" t="s">
        <v>51</v>
      </c>
      <c r="E140" s="6">
        <v>50206</v>
      </c>
    </row>
    <row r="141" spans="1:5" ht="13.2" x14ac:dyDescent="0.25">
      <c r="A141" s="7">
        <v>44562</v>
      </c>
      <c r="B141" s="6" t="s">
        <v>33</v>
      </c>
      <c r="C141" s="6" t="s">
        <v>47</v>
      </c>
      <c r="D141" s="6" t="s">
        <v>51</v>
      </c>
      <c r="E141" s="6">
        <v>53159</v>
      </c>
    </row>
    <row r="142" spans="1:5" ht="13.2" x14ac:dyDescent="0.25">
      <c r="A142" s="7">
        <v>44562</v>
      </c>
      <c r="B142" s="6" t="s">
        <v>28</v>
      </c>
      <c r="C142" s="6" t="s">
        <v>44</v>
      </c>
      <c r="D142" s="6" t="s">
        <v>51</v>
      </c>
      <c r="E142" s="6">
        <v>51635</v>
      </c>
    </row>
    <row r="143" spans="1:5" ht="13.2" x14ac:dyDescent="0.25">
      <c r="A143" s="7">
        <v>44562</v>
      </c>
      <c r="B143" s="6" t="s">
        <v>33</v>
      </c>
      <c r="C143" s="6" t="s">
        <v>37</v>
      </c>
      <c r="D143" s="6" t="s">
        <v>51</v>
      </c>
      <c r="E143" s="6">
        <v>51188</v>
      </c>
    </row>
    <row r="144" spans="1:5" ht="13.2" x14ac:dyDescent="0.25">
      <c r="A144" s="7">
        <v>44562</v>
      </c>
      <c r="B144" s="6" t="s">
        <v>33</v>
      </c>
      <c r="C144" s="6" t="s">
        <v>39</v>
      </c>
      <c r="D144" s="6" t="s">
        <v>51</v>
      </c>
      <c r="E144" s="6">
        <v>52627</v>
      </c>
    </row>
    <row r="145" spans="1:5" ht="13.2" x14ac:dyDescent="0.25">
      <c r="A145" s="7">
        <v>44562</v>
      </c>
      <c r="B145" s="6" t="s">
        <v>28</v>
      </c>
      <c r="C145" s="6" t="s">
        <v>48</v>
      </c>
      <c r="D145" s="6" t="s">
        <v>51</v>
      </c>
      <c r="E145" s="6">
        <v>51670</v>
      </c>
    </row>
    <row r="146" spans="1:5" ht="13.2" x14ac:dyDescent="0.25">
      <c r="A146" s="7">
        <v>44562</v>
      </c>
      <c r="B146" s="6" t="s">
        <v>33</v>
      </c>
      <c r="C146" s="6" t="s">
        <v>40</v>
      </c>
      <c r="D146" s="6" t="s">
        <v>51</v>
      </c>
      <c r="E146" s="6">
        <v>57238</v>
      </c>
    </row>
    <row r="147" spans="1:5" ht="13.2" x14ac:dyDescent="0.25">
      <c r="A147" s="7">
        <v>44562</v>
      </c>
      <c r="B147" s="6" t="s">
        <v>28</v>
      </c>
      <c r="C147" s="6" t="s">
        <v>45</v>
      </c>
      <c r="D147" s="6" t="s">
        <v>51</v>
      </c>
      <c r="E147" s="6">
        <v>50377</v>
      </c>
    </row>
    <row r="148" spans="1:5" ht="13.2" x14ac:dyDescent="0.25">
      <c r="A148" s="7">
        <v>44562</v>
      </c>
      <c r="B148" s="6" t="s">
        <v>28</v>
      </c>
      <c r="C148" s="6" t="s">
        <v>50</v>
      </c>
      <c r="D148" s="6" t="s">
        <v>51</v>
      </c>
      <c r="E148" s="6">
        <v>51539</v>
      </c>
    </row>
    <row r="149" spans="1:5" ht="13.2" x14ac:dyDescent="0.25">
      <c r="A149" s="7">
        <v>44652</v>
      </c>
      <c r="B149" s="6" t="s">
        <v>33</v>
      </c>
      <c r="C149" s="6" t="s">
        <v>37</v>
      </c>
      <c r="D149" s="6" t="s">
        <v>51</v>
      </c>
      <c r="E149" s="6">
        <v>51090</v>
      </c>
    </row>
    <row r="150" spans="1:5" ht="13.2" x14ac:dyDescent="0.25">
      <c r="A150" s="7">
        <v>44652</v>
      </c>
      <c r="B150" s="6" t="s">
        <v>28</v>
      </c>
      <c r="C150" s="6" t="s">
        <v>50</v>
      </c>
      <c r="D150" s="6" t="s">
        <v>51</v>
      </c>
      <c r="E150" s="6">
        <v>51078</v>
      </c>
    </row>
    <row r="151" spans="1:5" ht="13.2" x14ac:dyDescent="0.25">
      <c r="A151" s="7">
        <v>44652</v>
      </c>
      <c r="B151" s="6" t="s">
        <v>28</v>
      </c>
      <c r="C151" s="6" t="s">
        <v>44</v>
      </c>
      <c r="D151" s="6" t="s">
        <v>51</v>
      </c>
      <c r="E151" s="6">
        <v>51441</v>
      </c>
    </row>
    <row r="152" spans="1:5" ht="13.2" x14ac:dyDescent="0.25">
      <c r="A152" s="7">
        <v>44652</v>
      </c>
      <c r="B152" s="6" t="s">
        <v>28</v>
      </c>
      <c r="C152" s="6" t="s">
        <v>46</v>
      </c>
      <c r="D152" s="6" t="s">
        <v>51</v>
      </c>
      <c r="E152" s="6">
        <v>50877</v>
      </c>
    </row>
    <row r="153" spans="1:5" ht="13.2" x14ac:dyDescent="0.25">
      <c r="A153" s="7">
        <v>44652</v>
      </c>
      <c r="B153" s="6" t="s">
        <v>28</v>
      </c>
      <c r="C153" s="6" t="s">
        <v>41</v>
      </c>
      <c r="D153" s="6" t="s">
        <v>51</v>
      </c>
      <c r="E153" s="6">
        <v>51773</v>
      </c>
    </row>
    <row r="154" spans="1:5" ht="13.2" x14ac:dyDescent="0.25">
      <c r="A154" s="7">
        <v>44652</v>
      </c>
      <c r="B154" s="6" t="s">
        <v>28</v>
      </c>
      <c r="C154" s="6" t="s">
        <v>45</v>
      </c>
      <c r="D154" s="6" t="s">
        <v>51</v>
      </c>
      <c r="E154" s="6">
        <v>50405</v>
      </c>
    </row>
    <row r="155" spans="1:5" ht="13.2" x14ac:dyDescent="0.25">
      <c r="A155" s="7">
        <v>44652</v>
      </c>
      <c r="B155" s="6" t="s">
        <v>33</v>
      </c>
      <c r="C155" s="6" t="s">
        <v>47</v>
      </c>
      <c r="D155" s="6" t="s">
        <v>51</v>
      </c>
      <c r="E155" s="6">
        <v>52921</v>
      </c>
    </row>
    <row r="156" spans="1:5" ht="13.2" x14ac:dyDescent="0.25">
      <c r="A156" s="7">
        <v>44682</v>
      </c>
      <c r="B156" s="6" t="s">
        <v>33</v>
      </c>
      <c r="C156" s="6" t="s">
        <v>37</v>
      </c>
      <c r="D156" s="6" t="s">
        <v>51</v>
      </c>
      <c r="E156" s="6">
        <v>51154</v>
      </c>
    </row>
    <row r="157" spans="1:5" ht="13.2" x14ac:dyDescent="0.25">
      <c r="A157" s="7">
        <v>44682</v>
      </c>
      <c r="B157" s="6" t="s">
        <v>28</v>
      </c>
      <c r="C157" s="6" t="s">
        <v>48</v>
      </c>
      <c r="D157" s="6" t="s">
        <v>51</v>
      </c>
      <c r="E157" s="6">
        <v>51222</v>
      </c>
    </row>
    <row r="158" spans="1:5" ht="13.2" x14ac:dyDescent="0.25">
      <c r="A158" s="7">
        <v>44682</v>
      </c>
      <c r="B158" s="6" t="s">
        <v>28</v>
      </c>
      <c r="C158" s="6" t="s">
        <v>44</v>
      </c>
      <c r="D158" s="6" t="s">
        <v>51</v>
      </c>
      <c r="E158" s="6">
        <v>51338</v>
      </c>
    </row>
    <row r="159" spans="1:5" ht="13.2" x14ac:dyDescent="0.25">
      <c r="A159" s="7">
        <v>44682</v>
      </c>
      <c r="B159" s="6" t="s">
        <v>33</v>
      </c>
      <c r="C159" s="6" t="s">
        <v>39</v>
      </c>
      <c r="D159" s="6" t="s">
        <v>51</v>
      </c>
      <c r="E159" s="6">
        <v>51810</v>
      </c>
    </row>
    <row r="160" spans="1:5" ht="13.2" x14ac:dyDescent="0.25">
      <c r="A160" s="7">
        <v>44682</v>
      </c>
      <c r="B160" s="6" t="s">
        <v>28</v>
      </c>
      <c r="C160" s="6" t="s">
        <v>41</v>
      </c>
      <c r="D160" s="6" t="s">
        <v>51</v>
      </c>
      <c r="E160" s="6">
        <v>51695</v>
      </c>
    </row>
    <row r="161" spans="1:5" ht="13.2" x14ac:dyDescent="0.25">
      <c r="A161" s="7">
        <v>44197</v>
      </c>
      <c r="B161" s="6" t="s">
        <v>28</v>
      </c>
      <c r="C161" s="6" t="s">
        <v>49</v>
      </c>
      <c r="D161" s="6" t="s">
        <v>51</v>
      </c>
      <c r="E161" s="6">
        <v>50233</v>
      </c>
    </row>
    <row r="162" spans="1:5" ht="13.2" x14ac:dyDescent="0.25">
      <c r="A162" s="7">
        <v>44348</v>
      </c>
      <c r="B162" s="6" t="s">
        <v>28</v>
      </c>
      <c r="C162" s="6" t="s">
        <v>49</v>
      </c>
      <c r="D162" s="6" t="s">
        <v>51</v>
      </c>
      <c r="E162" s="6">
        <v>50151</v>
      </c>
    </row>
    <row r="163" spans="1:5" ht="13.2" x14ac:dyDescent="0.25">
      <c r="A163" s="7">
        <v>44317</v>
      </c>
      <c r="B163" s="6" t="s">
        <v>28</v>
      </c>
      <c r="C163" s="6" t="s">
        <v>49</v>
      </c>
      <c r="D163" s="6" t="s">
        <v>51</v>
      </c>
      <c r="E163" s="6">
        <v>50219</v>
      </c>
    </row>
    <row r="164" spans="1:5" ht="13.2" x14ac:dyDescent="0.25">
      <c r="A164" s="7">
        <v>44228</v>
      </c>
      <c r="B164" s="6" t="s">
        <v>28</v>
      </c>
      <c r="C164" s="6" t="s">
        <v>49</v>
      </c>
      <c r="D164" s="6" t="s">
        <v>51</v>
      </c>
      <c r="E164" s="6">
        <v>50148</v>
      </c>
    </row>
    <row r="165" spans="1:5" ht="13.2" x14ac:dyDescent="0.25">
      <c r="A165" s="7">
        <v>44378</v>
      </c>
      <c r="B165" s="6" t="s">
        <v>28</v>
      </c>
      <c r="C165" s="6" t="s">
        <v>46</v>
      </c>
      <c r="D165" s="6" t="s">
        <v>51</v>
      </c>
      <c r="E165" s="6">
        <v>51051</v>
      </c>
    </row>
    <row r="166" spans="1:5" ht="13.2" x14ac:dyDescent="0.25">
      <c r="A166" s="7">
        <v>44348</v>
      </c>
      <c r="B166" s="6" t="s">
        <v>28</v>
      </c>
      <c r="C166" s="6" t="s">
        <v>46</v>
      </c>
      <c r="D166" s="6" t="s">
        <v>51</v>
      </c>
      <c r="E166" s="6">
        <v>50883</v>
      </c>
    </row>
    <row r="167" spans="1:5" ht="13.2" x14ac:dyDescent="0.25">
      <c r="A167" s="7">
        <v>44470</v>
      </c>
      <c r="B167" s="6" t="s">
        <v>28</v>
      </c>
      <c r="C167" s="6" t="s">
        <v>46</v>
      </c>
      <c r="D167" s="6" t="s">
        <v>51</v>
      </c>
      <c r="E167" s="6">
        <v>50558</v>
      </c>
    </row>
    <row r="168" spans="1:5" ht="13.2" x14ac:dyDescent="0.25">
      <c r="A168" s="7">
        <v>44256</v>
      </c>
      <c r="B168" s="6" t="s">
        <v>28</v>
      </c>
      <c r="C168" s="6" t="s">
        <v>46</v>
      </c>
      <c r="D168" s="6" t="s">
        <v>51</v>
      </c>
      <c r="E168" s="6">
        <v>51205</v>
      </c>
    </row>
    <row r="169" spans="1:5" ht="13.2" x14ac:dyDescent="0.25">
      <c r="A169" s="7">
        <v>44501</v>
      </c>
      <c r="B169" s="6" t="s">
        <v>28</v>
      </c>
      <c r="C169" s="6" t="s">
        <v>46</v>
      </c>
      <c r="D169" s="6" t="s">
        <v>51</v>
      </c>
      <c r="E169" s="6">
        <v>50867</v>
      </c>
    </row>
    <row r="170" spans="1:5" ht="13.2" x14ac:dyDescent="0.25">
      <c r="A170" s="7">
        <v>44197</v>
      </c>
      <c r="B170" s="6" t="s">
        <v>33</v>
      </c>
      <c r="C170" s="6" t="s">
        <v>42</v>
      </c>
      <c r="D170" s="6" t="s">
        <v>51</v>
      </c>
      <c r="E170" s="6">
        <v>63895</v>
      </c>
    </row>
    <row r="171" spans="1:5" ht="13.2" x14ac:dyDescent="0.25">
      <c r="A171" s="7">
        <v>44317</v>
      </c>
      <c r="B171" s="6" t="s">
        <v>33</v>
      </c>
      <c r="C171" s="6" t="s">
        <v>42</v>
      </c>
      <c r="D171" s="6" t="s">
        <v>51</v>
      </c>
      <c r="E171" s="6">
        <v>64953</v>
      </c>
    </row>
    <row r="172" spans="1:5" ht="13.2" x14ac:dyDescent="0.25">
      <c r="A172" s="7">
        <v>44256</v>
      </c>
      <c r="B172" s="6" t="s">
        <v>33</v>
      </c>
      <c r="C172" s="6" t="s">
        <v>42</v>
      </c>
      <c r="D172" s="6" t="s">
        <v>51</v>
      </c>
      <c r="E172" s="6">
        <v>66778</v>
      </c>
    </row>
    <row r="173" spans="1:5" ht="13.2" x14ac:dyDescent="0.25">
      <c r="A173" s="7">
        <v>44348</v>
      </c>
      <c r="B173" s="6" t="s">
        <v>33</v>
      </c>
      <c r="C173" s="6" t="s">
        <v>42</v>
      </c>
      <c r="D173" s="6" t="s">
        <v>51</v>
      </c>
      <c r="E173" s="6">
        <v>63199</v>
      </c>
    </row>
    <row r="174" spans="1:5" ht="13.2" x14ac:dyDescent="0.25">
      <c r="A174" s="7">
        <v>44287</v>
      </c>
      <c r="B174" s="6" t="s">
        <v>33</v>
      </c>
      <c r="C174" s="6" t="s">
        <v>42</v>
      </c>
      <c r="D174" s="6" t="s">
        <v>51</v>
      </c>
      <c r="E174" s="6">
        <v>64524</v>
      </c>
    </row>
    <row r="175" spans="1:5" ht="13.2" x14ac:dyDescent="0.25">
      <c r="A175" s="7">
        <v>44501</v>
      </c>
      <c r="B175" s="6" t="s">
        <v>33</v>
      </c>
      <c r="C175" s="6" t="s">
        <v>42</v>
      </c>
      <c r="D175" s="6" t="s">
        <v>51</v>
      </c>
      <c r="E175" s="6">
        <v>67296</v>
      </c>
    </row>
    <row r="176" spans="1:5" ht="13.2" x14ac:dyDescent="0.25">
      <c r="A176" s="7">
        <v>44378</v>
      </c>
      <c r="B176" s="6" t="s">
        <v>33</v>
      </c>
      <c r="C176" s="6" t="s">
        <v>42</v>
      </c>
      <c r="D176" s="6" t="s">
        <v>51</v>
      </c>
      <c r="E176" s="6">
        <v>61368</v>
      </c>
    </row>
    <row r="177" spans="1:5" ht="13.2" x14ac:dyDescent="0.25">
      <c r="A177" s="7">
        <v>44409</v>
      </c>
      <c r="B177" s="6" t="s">
        <v>33</v>
      </c>
      <c r="C177" s="6" t="s">
        <v>42</v>
      </c>
      <c r="D177" s="6" t="s">
        <v>51</v>
      </c>
      <c r="E177" s="6">
        <v>57760</v>
      </c>
    </row>
    <row r="178" spans="1:5" ht="13.2" x14ac:dyDescent="0.25">
      <c r="A178" s="7">
        <v>44228</v>
      </c>
      <c r="B178" s="6" t="s">
        <v>33</v>
      </c>
      <c r="C178" s="6" t="s">
        <v>43</v>
      </c>
      <c r="D178" s="6" t="s">
        <v>51</v>
      </c>
      <c r="E178" s="6">
        <v>62721</v>
      </c>
    </row>
    <row r="179" spans="1:5" ht="13.2" x14ac:dyDescent="0.25">
      <c r="A179" s="7">
        <v>44470</v>
      </c>
      <c r="B179" s="6" t="s">
        <v>33</v>
      </c>
      <c r="C179" s="6" t="s">
        <v>43</v>
      </c>
      <c r="D179" s="6" t="s">
        <v>51</v>
      </c>
      <c r="E179" s="6">
        <v>63308</v>
      </c>
    </row>
    <row r="180" spans="1:5" ht="13.2" x14ac:dyDescent="0.25">
      <c r="A180" s="7">
        <v>44501</v>
      </c>
      <c r="B180" s="6" t="s">
        <v>33</v>
      </c>
      <c r="C180" s="6" t="s">
        <v>43</v>
      </c>
      <c r="D180" s="6" t="s">
        <v>51</v>
      </c>
      <c r="E180" s="6">
        <v>66000</v>
      </c>
    </row>
    <row r="181" spans="1:5" ht="13.2" x14ac:dyDescent="0.25">
      <c r="A181" s="7">
        <v>44409</v>
      </c>
      <c r="B181" s="6" t="s">
        <v>33</v>
      </c>
      <c r="C181" s="6" t="s">
        <v>43</v>
      </c>
      <c r="D181" s="6" t="s">
        <v>51</v>
      </c>
      <c r="E181" s="6">
        <v>58570</v>
      </c>
    </row>
    <row r="182" spans="1:5" ht="13.2" x14ac:dyDescent="0.25">
      <c r="A182" s="7">
        <v>44317</v>
      </c>
      <c r="B182" s="6" t="s">
        <v>33</v>
      </c>
      <c r="C182" s="6" t="s">
        <v>43</v>
      </c>
      <c r="D182" s="6" t="s">
        <v>51</v>
      </c>
      <c r="E182" s="6">
        <v>64421</v>
      </c>
    </row>
    <row r="183" spans="1:5" ht="13.2" x14ac:dyDescent="0.25">
      <c r="A183" s="7">
        <v>44440</v>
      </c>
      <c r="B183" s="6" t="s">
        <v>33</v>
      </c>
      <c r="C183" s="6" t="s">
        <v>43</v>
      </c>
      <c r="D183" s="6" t="s">
        <v>51</v>
      </c>
      <c r="E183" s="6">
        <v>57458</v>
      </c>
    </row>
    <row r="184" spans="1:5" ht="13.2" x14ac:dyDescent="0.25">
      <c r="A184" s="7">
        <v>44409</v>
      </c>
      <c r="B184" s="6" t="s">
        <v>33</v>
      </c>
      <c r="C184" s="6" t="s">
        <v>40</v>
      </c>
      <c r="D184" s="6" t="s">
        <v>51</v>
      </c>
      <c r="E184" s="6">
        <v>53344</v>
      </c>
    </row>
    <row r="185" spans="1:5" ht="13.2" x14ac:dyDescent="0.25">
      <c r="A185" s="7">
        <v>44440</v>
      </c>
      <c r="B185" s="6" t="s">
        <v>33</v>
      </c>
      <c r="C185" s="6" t="s">
        <v>40</v>
      </c>
      <c r="D185" s="6" t="s">
        <v>51</v>
      </c>
      <c r="E185" s="6">
        <v>52316</v>
      </c>
    </row>
    <row r="186" spans="1:5" ht="13.2" x14ac:dyDescent="0.25">
      <c r="A186" s="7">
        <v>44197</v>
      </c>
      <c r="B186" s="6" t="s">
        <v>33</v>
      </c>
      <c r="C186" s="6" t="s">
        <v>40</v>
      </c>
      <c r="D186" s="6" t="s">
        <v>51</v>
      </c>
      <c r="E186" s="6">
        <v>56598</v>
      </c>
    </row>
    <row r="187" spans="1:5" ht="13.2" x14ac:dyDescent="0.25">
      <c r="A187" s="7">
        <v>44470</v>
      </c>
      <c r="B187" s="6" t="s">
        <v>33</v>
      </c>
      <c r="C187" s="6" t="s">
        <v>40</v>
      </c>
      <c r="D187" s="6" t="s">
        <v>51</v>
      </c>
      <c r="E187" s="6">
        <v>54820</v>
      </c>
    </row>
    <row r="188" spans="1:5" ht="13.2" x14ac:dyDescent="0.25">
      <c r="A188" s="7">
        <v>44256</v>
      </c>
      <c r="B188" s="6" t="s">
        <v>33</v>
      </c>
      <c r="C188" s="6" t="s">
        <v>47</v>
      </c>
      <c r="D188" s="6" t="s">
        <v>51</v>
      </c>
      <c r="E188" s="6">
        <v>53387</v>
      </c>
    </row>
    <row r="189" spans="1:5" ht="13.2" x14ac:dyDescent="0.25">
      <c r="A189" s="7">
        <v>44317</v>
      </c>
      <c r="B189" s="6" t="s">
        <v>33</v>
      </c>
      <c r="C189" s="6" t="s">
        <v>47</v>
      </c>
      <c r="D189" s="6" t="s">
        <v>51</v>
      </c>
      <c r="E189" s="6">
        <v>53204</v>
      </c>
    </row>
    <row r="190" spans="1:5" ht="13.2" x14ac:dyDescent="0.25">
      <c r="A190" s="7">
        <v>44287</v>
      </c>
      <c r="B190" s="6" t="s">
        <v>33</v>
      </c>
      <c r="C190" s="6" t="s">
        <v>47</v>
      </c>
      <c r="D190" s="6" t="s">
        <v>51</v>
      </c>
      <c r="E190" s="6">
        <v>52853</v>
      </c>
    </row>
    <row r="191" spans="1:5" ht="13.2" x14ac:dyDescent="0.25">
      <c r="A191" s="7">
        <v>44197</v>
      </c>
      <c r="B191" s="6" t="s">
        <v>33</v>
      </c>
      <c r="C191" s="6" t="s">
        <v>39</v>
      </c>
      <c r="D191" s="6" t="s">
        <v>51</v>
      </c>
      <c r="E191" s="6">
        <v>52292</v>
      </c>
    </row>
    <row r="192" spans="1:5" ht="13.2" x14ac:dyDescent="0.25">
      <c r="A192" s="7">
        <v>44348</v>
      </c>
      <c r="B192" s="6" t="s">
        <v>33</v>
      </c>
      <c r="C192" s="6" t="s">
        <v>39</v>
      </c>
      <c r="D192" s="6" t="s">
        <v>51</v>
      </c>
      <c r="E192" s="6">
        <v>52240</v>
      </c>
    </row>
    <row r="193" spans="1:5" ht="13.2" x14ac:dyDescent="0.25">
      <c r="A193" s="7">
        <v>44440</v>
      </c>
      <c r="B193" s="6" t="s">
        <v>33</v>
      </c>
      <c r="C193" s="6" t="s">
        <v>39</v>
      </c>
      <c r="D193" s="6" t="s">
        <v>51</v>
      </c>
      <c r="E193" s="6">
        <v>51859</v>
      </c>
    </row>
    <row r="194" spans="1:5" ht="13.2" x14ac:dyDescent="0.25">
      <c r="A194" s="7">
        <v>44228</v>
      </c>
      <c r="B194" s="6" t="s">
        <v>33</v>
      </c>
      <c r="C194" s="6" t="s">
        <v>39</v>
      </c>
      <c r="D194" s="6" t="s">
        <v>51</v>
      </c>
      <c r="E194" s="6">
        <v>51827</v>
      </c>
    </row>
    <row r="195" spans="1:5" ht="13.2" x14ac:dyDescent="0.25">
      <c r="A195" s="7">
        <v>44287</v>
      </c>
      <c r="B195" s="6" t="s">
        <v>33</v>
      </c>
      <c r="C195" s="6" t="s">
        <v>39</v>
      </c>
      <c r="D195" s="6" t="s">
        <v>51</v>
      </c>
      <c r="E195" s="6">
        <v>52201</v>
      </c>
    </row>
    <row r="196" spans="1:5" ht="13.2" x14ac:dyDescent="0.25">
      <c r="A196" s="7">
        <v>44317</v>
      </c>
      <c r="B196" s="6" t="s">
        <v>28</v>
      </c>
      <c r="C196" s="6" t="s">
        <v>41</v>
      </c>
      <c r="D196" s="6" t="s">
        <v>51</v>
      </c>
      <c r="E196" s="6">
        <v>51961</v>
      </c>
    </row>
    <row r="197" spans="1:5" ht="13.2" x14ac:dyDescent="0.25">
      <c r="A197" s="7">
        <v>44440</v>
      </c>
      <c r="B197" s="6" t="s">
        <v>28</v>
      </c>
      <c r="C197" s="6" t="s">
        <v>41</v>
      </c>
      <c r="D197" s="6" t="s">
        <v>51</v>
      </c>
      <c r="E197" s="6">
        <v>50641</v>
      </c>
    </row>
    <row r="198" spans="1:5" ht="13.2" x14ac:dyDescent="0.25">
      <c r="A198" s="7">
        <v>44378</v>
      </c>
      <c r="B198" s="6" t="s">
        <v>28</v>
      </c>
      <c r="C198" s="6" t="s">
        <v>41</v>
      </c>
      <c r="D198" s="6" t="s">
        <v>51</v>
      </c>
      <c r="E198" s="6">
        <v>51258</v>
      </c>
    </row>
    <row r="199" spans="1:5" ht="13.2" x14ac:dyDescent="0.25">
      <c r="A199" s="7">
        <v>44287</v>
      </c>
      <c r="B199" s="6" t="s">
        <v>28</v>
      </c>
      <c r="C199" s="6" t="s">
        <v>41</v>
      </c>
      <c r="D199" s="6" t="s">
        <v>51</v>
      </c>
      <c r="E199" s="6">
        <v>51902</v>
      </c>
    </row>
    <row r="200" spans="1:5" ht="13.2" x14ac:dyDescent="0.25">
      <c r="A200" s="7">
        <v>44256</v>
      </c>
      <c r="B200" s="6" t="s">
        <v>28</v>
      </c>
      <c r="C200" s="6" t="s">
        <v>41</v>
      </c>
      <c r="D200" s="6" t="s">
        <v>51</v>
      </c>
      <c r="E200" s="6">
        <v>52281</v>
      </c>
    </row>
    <row r="201" spans="1:5" ht="13.2" x14ac:dyDescent="0.25">
      <c r="A201" s="7">
        <v>44228</v>
      </c>
      <c r="B201" s="6" t="s">
        <v>28</v>
      </c>
      <c r="C201" s="6" t="s">
        <v>41</v>
      </c>
      <c r="D201" s="6" t="s">
        <v>51</v>
      </c>
      <c r="E201" s="6">
        <v>51797</v>
      </c>
    </row>
    <row r="202" spans="1:5" ht="13.2" x14ac:dyDescent="0.25">
      <c r="A202" s="7">
        <v>44256</v>
      </c>
      <c r="B202" s="6" t="s">
        <v>33</v>
      </c>
      <c r="C202" s="6" t="s">
        <v>37</v>
      </c>
      <c r="D202" s="6" t="s">
        <v>51</v>
      </c>
      <c r="E202" s="6">
        <v>51738</v>
      </c>
    </row>
    <row r="203" spans="1:5" ht="13.2" x14ac:dyDescent="0.25">
      <c r="A203" s="7">
        <v>44287</v>
      </c>
      <c r="B203" s="6" t="s">
        <v>33</v>
      </c>
      <c r="C203" s="6" t="s">
        <v>37</v>
      </c>
      <c r="D203" s="6" t="s">
        <v>51</v>
      </c>
      <c r="E203" s="6">
        <v>51425</v>
      </c>
    </row>
    <row r="204" spans="1:5" ht="13.2" x14ac:dyDescent="0.25">
      <c r="A204" s="7">
        <v>44501</v>
      </c>
      <c r="B204" s="6" t="s">
        <v>33</v>
      </c>
      <c r="C204" s="6" t="s">
        <v>37</v>
      </c>
      <c r="D204" s="6" t="s">
        <v>51</v>
      </c>
      <c r="E204" s="6">
        <v>51232</v>
      </c>
    </row>
    <row r="205" spans="1:5" ht="13.2" x14ac:dyDescent="0.25">
      <c r="A205" s="7">
        <v>44470</v>
      </c>
      <c r="B205" s="6" t="s">
        <v>33</v>
      </c>
      <c r="C205" s="6" t="s">
        <v>37</v>
      </c>
      <c r="D205" s="6" t="s">
        <v>51</v>
      </c>
      <c r="E205" s="6">
        <v>50932</v>
      </c>
    </row>
    <row r="206" spans="1:5" ht="13.2" x14ac:dyDescent="0.25">
      <c r="A206" s="7">
        <v>44256</v>
      </c>
      <c r="B206" s="6" t="s">
        <v>28</v>
      </c>
      <c r="C206" s="6" t="s">
        <v>48</v>
      </c>
      <c r="D206" s="6" t="s">
        <v>51</v>
      </c>
      <c r="E206" s="6">
        <v>51090</v>
      </c>
    </row>
    <row r="207" spans="1:5" ht="13.2" x14ac:dyDescent="0.25">
      <c r="A207" s="7">
        <v>44348</v>
      </c>
      <c r="B207" s="6" t="s">
        <v>28</v>
      </c>
      <c r="C207" s="6" t="s">
        <v>48</v>
      </c>
      <c r="D207" s="6" t="s">
        <v>51</v>
      </c>
      <c r="E207" s="6">
        <v>50798</v>
      </c>
    </row>
    <row r="208" spans="1:5" ht="13.2" x14ac:dyDescent="0.25">
      <c r="A208" s="7">
        <v>44378</v>
      </c>
      <c r="B208" s="6" t="s">
        <v>28</v>
      </c>
      <c r="C208" s="6" t="s">
        <v>48</v>
      </c>
      <c r="D208" s="6" t="s">
        <v>51</v>
      </c>
      <c r="E208" s="6">
        <v>50853</v>
      </c>
    </row>
    <row r="209" spans="1:5" ht="13.2" x14ac:dyDescent="0.25">
      <c r="A209" s="7">
        <v>44317</v>
      </c>
      <c r="B209" s="6" t="s">
        <v>28</v>
      </c>
      <c r="C209" s="6" t="s">
        <v>48</v>
      </c>
      <c r="D209" s="6" t="s">
        <v>51</v>
      </c>
      <c r="E209" s="6">
        <v>50939</v>
      </c>
    </row>
    <row r="210" spans="1:5" ht="13.2" x14ac:dyDescent="0.25">
      <c r="A210" s="7">
        <v>44440</v>
      </c>
      <c r="B210" s="6" t="s">
        <v>28</v>
      </c>
      <c r="C210" s="6" t="s">
        <v>48</v>
      </c>
      <c r="D210" s="6" t="s">
        <v>51</v>
      </c>
      <c r="E210" s="6">
        <v>50274</v>
      </c>
    </row>
    <row r="211" spans="1:5" ht="13.2" x14ac:dyDescent="0.25">
      <c r="A211" s="7">
        <v>44470</v>
      </c>
      <c r="B211" s="6" t="s">
        <v>28</v>
      </c>
      <c r="C211" s="6" t="s">
        <v>48</v>
      </c>
      <c r="D211" s="6" t="s">
        <v>51</v>
      </c>
      <c r="E211" s="6">
        <v>50965</v>
      </c>
    </row>
    <row r="212" spans="1:5" ht="13.2" x14ac:dyDescent="0.25">
      <c r="A212" s="7">
        <v>44228</v>
      </c>
      <c r="B212" s="6" t="s">
        <v>28</v>
      </c>
      <c r="C212" s="6" t="s">
        <v>48</v>
      </c>
      <c r="D212" s="6" t="s">
        <v>51</v>
      </c>
      <c r="E212" s="6">
        <v>50951</v>
      </c>
    </row>
    <row r="213" spans="1:5" ht="13.2" x14ac:dyDescent="0.25">
      <c r="A213" s="7">
        <v>44256</v>
      </c>
      <c r="B213" s="6" t="s">
        <v>28</v>
      </c>
      <c r="C213" s="6" t="s">
        <v>44</v>
      </c>
      <c r="D213" s="6" t="s">
        <v>51</v>
      </c>
      <c r="E213" s="6">
        <v>52006</v>
      </c>
    </row>
    <row r="214" spans="1:5" ht="13.2" x14ac:dyDescent="0.25">
      <c r="A214" s="7">
        <v>44287</v>
      </c>
      <c r="B214" s="6" t="s">
        <v>28</v>
      </c>
      <c r="C214" s="6" t="s">
        <v>44</v>
      </c>
      <c r="D214" s="6" t="s">
        <v>51</v>
      </c>
      <c r="E214" s="6">
        <v>51490</v>
      </c>
    </row>
    <row r="215" spans="1:5" ht="13.2" x14ac:dyDescent="0.25">
      <c r="A215" s="7">
        <v>44348</v>
      </c>
      <c r="B215" s="6" t="s">
        <v>28</v>
      </c>
      <c r="C215" s="6" t="s">
        <v>44</v>
      </c>
      <c r="D215" s="6" t="s">
        <v>51</v>
      </c>
      <c r="E215" s="6">
        <v>51238</v>
      </c>
    </row>
    <row r="216" spans="1:5" ht="13.2" x14ac:dyDescent="0.25">
      <c r="A216" s="7">
        <v>44409</v>
      </c>
      <c r="B216" s="6" t="s">
        <v>28</v>
      </c>
      <c r="C216" s="6" t="s">
        <v>44</v>
      </c>
      <c r="D216" s="6" t="s">
        <v>51</v>
      </c>
      <c r="E216" s="6">
        <v>50877</v>
      </c>
    </row>
    <row r="217" spans="1:5" ht="13.2" x14ac:dyDescent="0.25">
      <c r="A217" s="7">
        <v>44409</v>
      </c>
      <c r="B217" s="6" t="s">
        <v>28</v>
      </c>
      <c r="C217" s="6" t="s">
        <v>50</v>
      </c>
      <c r="D217" s="6" t="s">
        <v>51</v>
      </c>
      <c r="E217" s="6">
        <v>50464</v>
      </c>
    </row>
    <row r="218" spans="1:5" ht="13.2" x14ac:dyDescent="0.25">
      <c r="A218" s="7">
        <v>44501</v>
      </c>
      <c r="B218" s="6" t="s">
        <v>28</v>
      </c>
      <c r="C218" s="6" t="s">
        <v>50</v>
      </c>
      <c r="D218" s="6" t="s">
        <v>51</v>
      </c>
      <c r="E218" s="6">
        <v>51128</v>
      </c>
    </row>
    <row r="219" spans="1:5" ht="13.2" x14ac:dyDescent="0.25">
      <c r="A219" s="7">
        <v>44228</v>
      </c>
      <c r="B219" s="6" t="s">
        <v>28</v>
      </c>
      <c r="C219" s="6" t="s">
        <v>50</v>
      </c>
      <c r="D219" s="6" t="s">
        <v>51</v>
      </c>
      <c r="E219" s="6">
        <v>51133</v>
      </c>
    </row>
    <row r="220" spans="1:5" ht="13.2" x14ac:dyDescent="0.25">
      <c r="A220" s="7">
        <v>44348</v>
      </c>
      <c r="B220" s="6" t="s">
        <v>28</v>
      </c>
      <c r="C220" s="6" t="s">
        <v>50</v>
      </c>
      <c r="D220" s="6" t="s">
        <v>51</v>
      </c>
      <c r="E220" s="6">
        <v>50828</v>
      </c>
    </row>
    <row r="221" spans="1:5" ht="13.2" x14ac:dyDescent="0.25">
      <c r="A221" s="7">
        <v>44378</v>
      </c>
      <c r="B221" s="6" t="s">
        <v>28</v>
      </c>
      <c r="C221" s="6" t="s">
        <v>50</v>
      </c>
      <c r="D221" s="6" t="s">
        <v>51</v>
      </c>
      <c r="E221" s="6">
        <v>50948</v>
      </c>
    </row>
    <row r="222" spans="1:5" ht="13.2" x14ac:dyDescent="0.25">
      <c r="A222" s="7">
        <v>44228</v>
      </c>
      <c r="B222" s="6" t="s">
        <v>28</v>
      </c>
      <c r="C222" s="6" t="s">
        <v>45</v>
      </c>
      <c r="D222" s="6" t="s">
        <v>51</v>
      </c>
      <c r="E222" s="6">
        <v>50335</v>
      </c>
    </row>
    <row r="223" spans="1:5" ht="13.2" x14ac:dyDescent="0.25">
      <c r="A223" s="7">
        <v>44348</v>
      </c>
      <c r="B223" s="6" t="s">
        <v>28</v>
      </c>
      <c r="C223" s="6" t="s">
        <v>45</v>
      </c>
      <c r="D223" s="6" t="s">
        <v>51</v>
      </c>
      <c r="E223" s="6">
        <v>50285</v>
      </c>
    </row>
    <row r="224" spans="1:5" ht="13.2" x14ac:dyDescent="0.25">
      <c r="A224" s="7">
        <v>44197</v>
      </c>
      <c r="B224" s="6" t="s">
        <v>28</v>
      </c>
      <c r="C224" s="6" t="s">
        <v>45</v>
      </c>
      <c r="D224" s="6" t="s">
        <v>51</v>
      </c>
      <c r="E224" s="6">
        <v>50516</v>
      </c>
    </row>
    <row r="225" spans="1:5" ht="13.2" x14ac:dyDescent="0.25">
      <c r="A225" s="7">
        <v>44256</v>
      </c>
      <c r="B225" s="6" t="s">
        <v>28</v>
      </c>
      <c r="C225" s="6" t="s">
        <v>45</v>
      </c>
      <c r="D225" s="6" t="s">
        <v>51</v>
      </c>
      <c r="E225" s="6">
        <v>50498</v>
      </c>
    </row>
    <row r="226" spans="1:5" ht="13.2" x14ac:dyDescent="0.25">
      <c r="A226" s="7">
        <v>44501</v>
      </c>
      <c r="B226" s="6" t="s">
        <v>28</v>
      </c>
      <c r="C226" s="6" t="s">
        <v>45</v>
      </c>
      <c r="D226" s="6" t="s">
        <v>51</v>
      </c>
      <c r="E226" s="6">
        <v>50440</v>
      </c>
    </row>
    <row r="227" spans="1:5" ht="13.2" x14ac:dyDescent="0.25">
      <c r="A227" s="7">
        <v>44317</v>
      </c>
      <c r="B227" s="6" t="s">
        <v>28</v>
      </c>
      <c r="C227" s="6" t="s">
        <v>45</v>
      </c>
      <c r="D227" s="6" t="s">
        <v>51</v>
      </c>
      <c r="E227" s="6">
        <v>50435</v>
      </c>
    </row>
    <row r="228" spans="1:5" ht="13.2" x14ac:dyDescent="0.25">
      <c r="A228" s="7">
        <v>44287</v>
      </c>
      <c r="B228" s="6" t="s">
        <v>28</v>
      </c>
      <c r="C228" s="6" t="s">
        <v>45</v>
      </c>
      <c r="D228" s="6" t="s">
        <v>51</v>
      </c>
      <c r="E228" s="6">
        <v>50423</v>
      </c>
    </row>
    <row r="229" spans="1:5" ht="13.2" x14ac:dyDescent="0.25">
      <c r="A229" s="7">
        <v>44440</v>
      </c>
      <c r="B229" s="6" t="s">
        <v>28</v>
      </c>
      <c r="C229" s="6" t="s">
        <v>45</v>
      </c>
      <c r="D229" s="6" t="s">
        <v>51</v>
      </c>
      <c r="E229" s="6">
        <v>50085</v>
      </c>
    </row>
    <row r="230" spans="1:5" ht="13.2" x14ac:dyDescent="0.25">
      <c r="A230" s="7">
        <v>44713</v>
      </c>
      <c r="B230" s="6" t="s">
        <v>28</v>
      </c>
      <c r="C230" s="6" t="s">
        <v>45</v>
      </c>
      <c r="D230" s="6" t="s">
        <v>51</v>
      </c>
      <c r="E230" s="6">
        <v>50580</v>
      </c>
    </row>
    <row r="231" spans="1:5" ht="13.2" x14ac:dyDescent="0.25">
      <c r="A231" s="7">
        <v>44713</v>
      </c>
      <c r="B231" s="6" t="s">
        <v>33</v>
      </c>
      <c r="C231" s="6" t="s">
        <v>37</v>
      </c>
      <c r="D231" s="6" t="s">
        <v>51</v>
      </c>
      <c r="E231" s="6">
        <v>51153</v>
      </c>
    </row>
    <row r="232" spans="1:5" ht="13.2" x14ac:dyDescent="0.25">
      <c r="A232" s="7">
        <v>44713</v>
      </c>
      <c r="B232" s="6" t="s">
        <v>28</v>
      </c>
      <c r="C232" s="6" t="s">
        <v>46</v>
      </c>
      <c r="D232" s="6" t="s">
        <v>51</v>
      </c>
      <c r="E232" s="6">
        <v>50797</v>
      </c>
    </row>
    <row r="233" spans="1:5" ht="13.2" x14ac:dyDescent="0.25">
      <c r="A233" s="7">
        <v>44713</v>
      </c>
      <c r="B233" s="6" t="s">
        <v>28</v>
      </c>
      <c r="C233" s="6" t="s">
        <v>49</v>
      </c>
      <c r="D233" s="6" t="s">
        <v>51</v>
      </c>
      <c r="E233" s="6">
        <v>50142</v>
      </c>
    </row>
    <row r="234" spans="1:5" ht="13.2" x14ac:dyDescent="0.25">
      <c r="A234" s="7">
        <v>44713</v>
      </c>
      <c r="B234" s="6" t="s">
        <v>28</v>
      </c>
      <c r="C234" s="6" t="s">
        <v>48</v>
      </c>
      <c r="D234" s="6" t="s">
        <v>51</v>
      </c>
      <c r="E234" s="6">
        <v>51050</v>
      </c>
    </row>
    <row r="235" spans="1:5" ht="13.2" x14ac:dyDescent="0.25">
      <c r="A235" s="7">
        <v>44713</v>
      </c>
      <c r="B235" s="6" t="s">
        <v>33</v>
      </c>
      <c r="C235" s="6" t="s">
        <v>43</v>
      </c>
      <c r="D235" s="6" t="s">
        <v>51</v>
      </c>
      <c r="E235" s="6">
        <v>62205</v>
      </c>
    </row>
    <row r="236" spans="1:5" ht="13.2" x14ac:dyDescent="0.25">
      <c r="A236" s="7">
        <v>44713</v>
      </c>
      <c r="B236" s="6" t="s">
        <v>33</v>
      </c>
      <c r="C236" s="6" t="s">
        <v>42</v>
      </c>
      <c r="D236" s="6" t="s">
        <v>51</v>
      </c>
      <c r="E236" s="6">
        <v>62836</v>
      </c>
    </row>
    <row r="237" spans="1:5" ht="13.2" x14ac:dyDescent="0.25">
      <c r="A237" s="7">
        <v>44621</v>
      </c>
      <c r="B237" s="6" t="s">
        <v>33</v>
      </c>
      <c r="C237" s="6" t="s">
        <v>42</v>
      </c>
      <c r="D237" s="6" t="s">
        <v>52</v>
      </c>
      <c r="E237" s="6">
        <v>137654</v>
      </c>
    </row>
    <row r="238" spans="1:5" ht="13.2" x14ac:dyDescent="0.25">
      <c r="A238" s="7">
        <v>44621</v>
      </c>
      <c r="B238" s="6" t="s">
        <v>28</v>
      </c>
      <c r="C238" s="6" t="s">
        <v>46</v>
      </c>
      <c r="D238" s="6" t="s">
        <v>52</v>
      </c>
      <c r="E238" s="6">
        <v>58391</v>
      </c>
    </row>
    <row r="239" spans="1:5" ht="13.2" x14ac:dyDescent="0.25">
      <c r="A239" s="7">
        <v>44621</v>
      </c>
      <c r="B239" s="6" t="s">
        <v>33</v>
      </c>
      <c r="C239" s="6" t="s">
        <v>47</v>
      </c>
      <c r="D239" s="6" t="s">
        <v>52</v>
      </c>
      <c r="E239" s="6">
        <v>74699</v>
      </c>
    </row>
    <row r="240" spans="1:5" ht="13.2" x14ac:dyDescent="0.25">
      <c r="A240" s="7">
        <v>44621</v>
      </c>
      <c r="B240" s="6" t="s">
        <v>33</v>
      </c>
      <c r="C240" s="6" t="s">
        <v>39</v>
      </c>
      <c r="D240" s="6" t="s">
        <v>52</v>
      </c>
      <c r="E240" s="6">
        <v>68050</v>
      </c>
    </row>
    <row r="241" spans="1:5" ht="13.2" x14ac:dyDescent="0.25">
      <c r="A241" s="7">
        <v>44621</v>
      </c>
      <c r="B241" s="6" t="s">
        <v>28</v>
      </c>
      <c r="C241" s="6" t="s">
        <v>44</v>
      </c>
      <c r="D241" s="6" t="s">
        <v>52</v>
      </c>
      <c r="E241" s="6">
        <v>60829</v>
      </c>
    </row>
    <row r="242" spans="1:5" ht="13.2" x14ac:dyDescent="0.25">
      <c r="A242" s="7">
        <v>44621</v>
      </c>
      <c r="B242" s="6" t="s">
        <v>28</v>
      </c>
      <c r="C242" s="6" t="s">
        <v>45</v>
      </c>
      <c r="D242" s="6" t="s">
        <v>52</v>
      </c>
      <c r="E242" s="6">
        <v>54110</v>
      </c>
    </row>
    <row r="243" spans="1:5" ht="13.2" x14ac:dyDescent="0.25">
      <c r="A243" s="7">
        <v>44621</v>
      </c>
      <c r="B243" s="6" t="s">
        <v>28</v>
      </c>
      <c r="C243" s="6" t="s">
        <v>49</v>
      </c>
      <c r="D243" s="6" t="s">
        <v>52</v>
      </c>
      <c r="E243" s="6">
        <v>51589</v>
      </c>
    </row>
    <row r="244" spans="1:5" ht="13.2" x14ac:dyDescent="0.25">
      <c r="A244" s="7">
        <v>44593</v>
      </c>
      <c r="B244" s="6" t="s">
        <v>28</v>
      </c>
      <c r="C244" s="6" t="s">
        <v>50</v>
      </c>
      <c r="D244" s="6" t="s">
        <v>52</v>
      </c>
      <c r="E244" s="6">
        <v>57166</v>
      </c>
    </row>
    <row r="245" spans="1:5" ht="13.2" x14ac:dyDescent="0.25">
      <c r="A245" s="7">
        <v>44593</v>
      </c>
      <c r="B245" s="6" t="s">
        <v>28</v>
      </c>
      <c r="C245" s="6" t="s">
        <v>46</v>
      </c>
      <c r="D245" s="6" t="s">
        <v>52</v>
      </c>
      <c r="E245" s="6">
        <v>57298</v>
      </c>
    </row>
    <row r="246" spans="1:5" ht="13.2" x14ac:dyDescent="0.25">
      <c r="A246" s="7">
        <v>44593</v>
      </c>
      <c r="B246" s="6" t="s">
        <v>28</v>
      </c>
      <c r="C246" s="6" t="s">
        <v>45</v>
      </c>
      <c r="D246" s="6" t="s">
        <v>52</v>
      </c>
      <c r="E246" s="6">
        <v>53790</v>
      </c>
    </row>
    <row r="247" spans="1:5" ht="13.2" x14ac:dyDescent="0.25">
      <c r="A247" s="7">
        <v>44593</v>
      </c>
      <c r="B247" s="6" t="s">
        <v>28</v>
      </c>
      <c r="C247" s="6" t="s">
        <v>48</v>
      </c>
      <c r="D247" s="6" t="s">
        <v>52</v>
      </c>
      <c r="E247" s="6">
        <v>57735</v>
      </c>
    </row>
    <row r="248" spans="1:5" ht="13.2" x14ac:dyDescent="0.25">
      <c r="A248" s="7">
        <v>44593</v>
      </c>
      <c r="B248" s="6" t="s">
        <v>33</v>
      </c>
      <c r="C248" s="6" t="s">
        <v>42</v>
      </c>
      <c r="D248" s="6" t="s">
        <v>52</v>
      </c>
      <c r="E248" s="6">
        <v>126551</v>
      </c>
    </row>
    <row r="249" spans="1:5" ht="13.2" x14ac:dyDescent="0.25">
      <c r="A249" s="7">
        <v>44593</v>
      </c>
      <c r="B249" s="6" t="s">
        <v>33</v>
      </c>
      <c r="C249" s="6" t="s">
        <v>40</v>
      </c>
      <c r="D249" s="6" t="s">
        <v>52</v>
      </c>
      <c r="E249" s="6">
        <v>86819</v>
      </c>
    </row>
    <row r="250" spans="1:5" ht="13.2" x14ac:dyDescent="0.25">
      <c r="A250" s="7">
        <v>44593</v>
      </c>
      <c r="B250" s="6" t="s">
        <v>33</v>
      </c>
      <c r="C250" s="6" t="s">
        <v>43</v>
      </c>
      <c r="D250" s="6" t="s">
        <v>52</v>
      </c>
      <c r="E250" s="6">
        <v>135078</v>
      </c>
    </row>
    <row r="251" spans="1:5" ht="13.2" x14ac:dyDescent="0.25">
      <c r="A251" s="7">
        <v>44593</v>
      </c>
      <c r="B251" s="6" t="s">
        <v>28</v>
      </c>
      <c r="C251" s="6" t="s">
        <v>41</v>
      </c>
      <c r="D251" s="6" t="s">
        <v>52</v>
      </c>
      <c r="E251" s="6">
        <v>59181</v>
      </c>
    </row>
    <row r="252" spans="1:5" ht="13.2" x14ac:dyDescent="0.25">
      <c r="A252" s="7">
        <v>44531</v>
      </c>
      <c r="B252" s="6" t="s">
        <v>28</v>
      </c>
      <c r="C252" s="6" t="s">
        <v>45</v>
      </c>
      <c r="D252" s="6" t="s">
        <v>52</v>
      </c>
      <c r="E252" s="6">
        <v>54207</v>
      </c>
    </row>
    <row r="253" spans="1:5" ht="13.2" x14ac:dyDescent="0.25">
      <c r="A253" s="7">
        <v>44531</v>
      </c>
      <c r="B253" s="6" t="s">
        <v>28</v>
      </c>
      <c r="C253" s="6" t="s">
        <v>50</v>
      </c>
      <c r="D253" s="6" t="s">
        <v>52</v>
      </c>
      <c r="E253" s="6">
        <v>58501</v>
      </c>
    </row>
    <row r="254" spans="1:5" ht="13.2" x14ac:dyDescent="0.25">
      <c r="A254" s="7">
        <v>44531</v>
      </c>
      <c r="B254" s="6" t="s">
        <v>28</v>
      </c>
      <c r="C254" s="6" t="s">
        <v>44</v>
      </c>
      <c r="D254" s="6" t="s">
        <v>52</v>
      </c>
      <c r="E254" s="6">
        <v>60892</v>
      </c>
    </row>
    <row r="255" spans="1:5" ht="13.2" x14ac:dyDescent="0.25">
      <c r="A255" s="7">
        <v>44531</v>
      </c>
      <c r="B255" s="6" t="s">
        <v>28</v>
      </c>
      <c r="C255" s="6" t="s">
        <v>49</v>
      </c>
      <c r="D255" s="6" t="s">
        <v>52</v>
      </c>
      <c r="E255" s="6">
        <v>51883</v>
      </c>
    </row>
    <row r="256" spans="1:5" ht="13.2" x14ac:dyDescent="0.25">
      <c r="A256" s="7">
        <v>44531</v>
      </c>
      <c r="B256" s="6" t="s">
        <v>33</v>
      </c>
      <c r="C256" s="6" t="s">
        <v>37</v>
      </c>
      <c r="D256" s="6" t="s">
        <v>52</v>
      </c>
      <c r="E256" s="6">
        <v>58471</v>
      </c>
    </row>
    <row r="257" spans="1:5" ht="13.2" x14ac:dyDescent="0.25">
      <c r="A257" s="7">
        <v>44531</v>
      </c>
      <c r="B257" s="6" t="s">
        <v>28</v>
      </c>
      <c r="C257" s="6" t="s">
        <v>46</v>
      </c>
      <c r="D257" s="6" t="s">
        <v>52</v>
      </c>
      <c r="E257" s="6">
        <v>58261</v>
      </c>
    </row>
    <row r="258" spans="1:5" ht="13.2" x14ac:dyDescent="0.25">
      <c r="A258" s="7">
        <v>44531</v>
      </c>
      <c r="B258" s="6" t="s">
        <v>33</v>
      </c>
      <c r="C258" s="6" t="s">
        <v>43</v>
      </c>
      <c r="D258" s="6" t="s">
        <v>52</v>
      </c>
      <c r="E258" s="6">
        <v>151590</v>
      </c>
    </row>
    <row r="259" spans="1:5" ht="13.2" x14ac:dyDescent="0.25">
      <c r="A259" s="7">
        <v>44531</v>
      </c>
      <c r="B259" s="6" t="s">
        <v>33</v>
      </c>
      <c r="C259" s="6" t="s">
        <v>42</v>
      </c>
      <c r="D259" s="6" t="s">
        <v>52</v>
      </c>
      <c r="E259" s="6">
        <v>149289</v>
      </c>
    </row>
    <row r="260" spans="1:5" ht="13.2" x14ac:dyDescent="0.25">
      <c r="A260" s="7">
        <v>44562</v>
      </c>
      <c r="B260" s="6" t="s">
        <v>28</v>
      </c>
      <c r="C260" s="6" t="s">
        <v>48</v>
      </c>
      <c r="D260" s="6" t="s">
        <v>52</v>
      </c>
      <c r="E260" s="6">
        <v>60512</v>
      </c>
    </row>
    <row r="261" spans="1:5" ht="13.2" x14ac:dyDescent="0.25">
      <c r="A261" s="7">
        <v>44562</v>
      </c>
      <c r="B261" s="6" t="s">
        <v>28</v>
      </c>
      <c r="C261" s="6" t="s">
        <v>44</v>
      </c>
      <c r="D261" s="6" t="s">
        <v>52</v>
      </c>
      <c r="E261" s="6">
        <v>61113</v>
      </c>
    </row>
    <row r="262" spans="1:5" ht="13.2" x14ac:dyDescent="0.25">
      <c r="A262" s="7">
        <v>44562</v>
      </c>
      <c r="B262" s="6" t="s">
        <v>33</v>
      </c>
      <c r="C262" s="6" t="s">
        <v>42</v>
      </c>
      <c r="D262" s="6" t="s">
        <v>52</v>
      </c>
      <c r="E262" s="6">
        <v>138969</v>
      </c>
    </row>
    <row r="263" spans="1:5" ht="13.2" x14ac:dyDescent="0.25">
      <c r="A263" s="7">
        <v>44562</v>
      </c>
      <c r="B263" s="6" t="s">
        <v>28</v>
      </c>
      <c r="C263" s="6" t="s">
        <v>49</v>
      </c>
      <c r="D263" s="6" t="s">
        <v>52</v>
      </c>
      <c r="E263" s="6">
        <v>51535</v>
      </c>
    </row>
    <row r="264" spans="1:5" ht="13.2" x14ac:dyDescent="0.25">
      <c r="A264" s="7">
        <v>44562</v>
      </c>
      <c r="B264" s="6" t="s">
        <v>33</v>
      </c>
      <c r="C264" s="6" t="s">
        <v>40</v>
      </c>
      <c r="D264" s="6" t="s">
        <v>52</v>
      </c>
      <c r="E264" s="6">
        <v>94552</v>
      </c>
    </row>
    <row r="265" spans="1:5" ht="13.2" x14ac:dyDescent="0.25">
      <c r="A265" s="7">
        <v>44652</v>
      </c>
      <c r="B265" s="6" t="s">
        <v>33</v>
      </c>
      <c r="C265" s="6" t="s">
        <v>37</v>
      </c>
      <c r="D265" s="6" t="s">
        <v>52</v>
      </c>
      <c r="E265" s="6">
        <v>58020</v>
      </c>
    </row>
    <row r="266" spans="1:5" ht="13.2" x14ac:dyDescent="0.25">
      <c r="A266" s="7">
        <v>44652</v>
      </c>
      <c r="B266" s="6" t="s">
        <v>28</v>
      </c>
      <c r="C266" s="6" t="s">
        <v>46</v>
      </c>
      <c r="D266" s="6" t="s">
        <v>52</v>
      </c>
      <c r="E266" s="6">
        <v>57843</v>
      </c>
    </row>
    <row r="267" spans="1:5" ht="13.2" x14ac:dyDescent="0.25">
      <c r="A267" s="7">
        <v>44652</v>
      </c>
      <c r="B267" s="6" t="s">
        <v>28</v>
      </c>
      <c r="C267" s="6" t="s">
        <v>45</v>
      </c>
      <c r="D267" s="6" t="s">
        <v>52</v>
      </c>
      <c r="E267" s="6">
        <v>54158</v>
      </c>
    </row>
    <row r="268" spans="1:5" ht="13.2" x14ac:dyDescent="0.25">
      <c r="A268" s="7">
        <v>44652</v>
      </c>
      <c r="B268" s="6" t="s">
        <v>33</v>
      </c>
      <c r="C268" s="6" t="s">
        <v>40</v>
      </c>
      <c r="D268" s="6" t="s">
        <v>52</v>
      </c>
      <c r="E268" s="6">
        <v>89165</v>
      </c>
    </row>
    <row r="269" spans="1:5" ht="13.2" x14ac:dyDescent="0.25">
      <c r="A269" s="7">
        <v>44652</v>
      </c>
      <c r="B269" s="6" t="s">
        <v>28</v>
      </c>
      <c r="C269" s="6" t="s">
        <v>48</v>
      </c>
      <c r="D269" s="6" t="s">
        <v>52</v>
      </c>
      <c r="E269" s="6">
        <v>58552</v>
      </c>
    </row>
    <row r="270" spans="1:5" ht="13.2" x14ac:dyDescent="0.25">
      <c r="A270" s="7">
        <v>44652</v>
      </c>
      <c r="B270" s="6" t="s">
        <v>33</v>
      </c>
      <c r="C270" s="6" t="s">
        <v>43</v>
      </c>
      <c r="D270" s="6" t="s">
        <v>52</v>
      </c>
      <c r="E270" s="6">
        <v>142599</v>
      </c>
    </row>
    <row r="271" spans="1:5" ht="13.2" x14ac:dyDescent="0.25">
      <c r="A271" s="7">
        <v>44652</v>
      </c>
      <c r="B271" s="6" t="s">
        <v>33</v>
      </c>
      <c r="C271" s="6" t="s">
        <v>42</v>
      </c>
      <c r="D271" s="6" t="s">
        <v>52</v>
      </c>
      <c r="E271" s="6">
        <v>135812</v>
      </c>
    </row>
    <row r="272" spans="1:5" ht="13.2" x14ac:dyDescent="0.25">
      <c r="A272" s="7">
        <v>44652</v>
      </c>
      <c r="B272" s="6" t="s">
        <v>28</v>
      </c>
      <c r="C272" s="6" t="s">
        <v>49</v>
      </c>
      <c r="D272" s="6" t="s">
        <v>52</v>
      </c>
      <c r="E272" s="6">
        <v>51476</v>
      </c>
    </row>
    <row r="273" spans="1:5" ht="13.2" x14ac:dyDescent="0.25">
      <c r="A273" s="7">
        <v>44652</v>
      </c>
      <c r="B273" s="6" t="s">
        <v>28</v>
      </c>
      <c r="C273" s="6" t="s">
        <v>41</v>
      </c>
      <c r="D273" s="6" t="s">
        <v>52</v>
      </c>
      <c r="E273" s="6">
        <v>60184</v>
      </c>
    </row>
    <row r="274" spans="1:5" ht="13.2" x14ac:dyDescent="0.25">
      <c r="A274" s="7">
        <v>44682</v>
      </c>
      <c r="B274" s="6" t="s">
        <v>33</v>
      </c>
      <c r="C274" s="6" t="s">
        <v>43</v>
      </c>
      <c r="D274" s="6" t="s">
        <v>52</v>
      </c>
      <c r="E274" s="6">
        <v>138549</v>
      </c>
    </row>
    <row r="275" spans="1:5" ht="13.2" x14ac:dyDescent="0.25">
      <c r="A275" s="7">
        <v>44682</v>
      </c>
      <c r="B275" s="6" t="s">
        <v>33</v>
      </c>
      <c r="C275" s="6" t="s">
        <v>42</v>
      </c>
      <c r="D275" s="6" t="s">
        <v>52</v>
      </c>
      <c r="E275" s="6">
        <v>131877</v>
      </c>
    </row>
    <row r="276" spans="1:5" ht="13.2" x14ac:dyDescent="0.25">
      <c r="A276" s="7">
        <v>44682</v>
      </c>
      <c r="B276" s="6" t="s">
        <v>33</v>
      </c>
      <c r="C276" s="6" t="s">
        <v>39</v>
      </c>
      <c r="D276" s="6" t="s">
        <v>52</v>
      </c>
      <c r="E276" s="6">
        <v>66044</v>
      </c>
    </row>
    <row r="277" spans="1:5" ht="13.2" x14ac:dyDescent="0.25">
      <c r="A277" s="7">
        <v>44682</v>
      </c>
      <c r="B277" s="6" t="s">
        <v>28</v>
      </c>
      <c r="C277" s="6" t="s">
        <v>46</v>
      </c>
      <c r="D277" s="6" t="s">
        <v>52</v>
      </c>
      <c r="E277" s="6">
        <v>56950</v>
      </c>
    </row>
    <row r="278" spans="1:5" ht="13.2" x14ac:dyDescent="0.25">
      <c r="A278" s="7">
        <v>44682</v>
      </c>
      <c r="B278" s="6" t="s">
        <v>28</v>
      </c>
      <c r="C278" s="6" t="s">
        <v>49</v>
      </c>
      <c r="D278" s="6" t="s">
        <v>52</v>
      </c>
      <c r="E278" s="6">
        <v>51349</v>
      </c>
    </row>
    <row r="279" spans="1:5" ht="13.2" x14ac:dyDescent="0.25">
      <c r="A279" s="7">
        <v>44682</v>
      </c>
      <c r="B279" s="6" t="s">
        <v>28</v>
      </c>
      <c r="C279" s="6" t="s">
        <v>44</v>
      </c>
      <c r="D279" s="6" t="s">
        <v>52</v>
      </c>
      <c r="E279" s="6">
        <v>60317</v>
      </c>
    </row>
    <row r="280" spans="1:5" ht="13.2" x14ac:dyDescent="0.25">
      <c r="A280" s="7">
        <v>44440</v>
      </c>
      <c r="B280" s="6" t="s">
        <v>28</v>
      </c>
      <c r="C280" s="6" t="s">
        <v>49</v>
      </c>
      <c r="D280" s="6" t="s">
        <v>52</v>
      </c>
      <c r="E280" s="6">
        <v>50385</v>
      </c>
    </row>
    <row r="281" spans="1:5" ht="13.2" x14ac:dyDescent="0.25">
      <c r="A281" s="7">
        <v>44256</v>
      </c>
      <c r="B281" s="6" t="s">
        <v>28</v>
      </c>
      <c r="C281" s="6" t="s">
        <v>49</v>
      </c>
      <c r="D281" s="6" t="s">
        <v>52</v>
      </c>
      <c r="E281" s="6">
        <v>51947</v>
      </c>
    </row>
    <row r="282" spans="1:5" ht="13.2" x14ac:dyDescent="0.25">
      <c r="A282" s="7">
        <v>44317</v>
      </c>
      <c r="B282" s="6" t="s">
        <v>28</v>
      </c>
      <c r="C282" s="6" t="s">
        <v>49</v>
      </c>
      <c r="D282" s="6" t="s">
        <v>52</v>
      </c>
      <c r="E282" s="6">
        <v>51775</v>
      </c>
    </row>
    <row r="283" spans="1:5" ht="13.2" x14ac:dyDescent="0.25">
      <c r="A283" s="7">
        <v>44197</v>
      </c>
      <c r="B283" s="6" t="s">
        <v>28</v>
      </c>
      <c r="C283" s="6" t="s">
        <v>49</v>
      </c>
      <c r="D283" s="6" t="s">
        <v>52</v>
      </c>
      <c r="E283" s="6">
        <v>51828</v>
      </c>
    </row>
    <row r="284" spans="1:5" ht="13.2" x14ac:dyDescent="0.25">
      <c r="A284" s="7">
        <v>44409</v>
      </c>
      <c r="B284" s="6" t="s">
        <v>28</v>
      </c>
      <c r="C284" s="6" t="s">
        <v>49</v>
      </c>
      <c r="D284" s="6" t="s">
        <v>52</v>
      </c>
      <c r="E284" s="6">
        <v>50613</v>
      </c>
    </row>
    <row r="285" spans="1:5" ht="13.2" x14ac:dyDescent="0.25">
      <c r="A285" s="7">
        <v>44378</v>
      </c>
      <c r="B285" s="6" t="s">
        <v>28</v>
      </c>
      <c r="C285" s="6" t="s">
        <v>46</v>
      </c>
      <c r="D285" s="6" t="s">
        <v>52</v>
      </c>
      <c r="E285" s="6">
        <v>57399</v>
      </c>
    </row>
    <row r="286" spans="1:5" ht="13.2" x14ac:dyDescent="0.25">
      <c r="A286" s="7">
        <v>44228</v>
      </c>
      <c r="B286" s="6" t="s">
        <v>28</v>
      </c>
      <c r="C286" s="6" t="s">
        <v>46</v>
      </c>
      <c r="D286" s="6" t="s">
        <v>52</v>
      </c>
      <c r="E286" s="6">
        <v>56239</v>
      </c>
    </row>
    <row r="287" spans="1:5" ht="13.2" x14ac:dyDescent="0.25">
      <c r="A287" s="7">
        <v>44501</v>
      </c>
      <c r="B287" s="6" t="s">
        <v>28</v>
      </c>
      <c r="C287" s="6" t="s">
        <v>46</v>
      </c>
      <c r="D287" s="6" t="s">
        <v>52</v>
      </c>
      <c r="E287" s="6">
        <v>57520</v>
      </c>
    </row>
    <row r="288" spans="1:5" ht="13.2" x14ac:dyDescent="0.25">
      <c r="A288" s="7">
        <v>44501</v>
      </c>
      <c r="B288" s="6" t="s">
        <v>33</v>
      </c>
      <c r="C288" s="6" t="s">
        <v>42</v>
      </c>
      <c r="D288" s="6" t="s">
        <v>52</v>
      </c>
      <c r="E288" s="6">
        <v>155838</v>
      </c>
    </row>
    <row r="289" spans="1:5" ht="13.2" x14ac:dyDescent="0.25">
      <c r="A289" s="7">
        <v>44197</v>
      </c>
      <c r="B289" s="6" t="s">
        <v>33</v>
      </c>
      <c r="C289" s="6" t="s">
        <v>42</v>
      </c>
      <c r="D289" s="6" t="s">
        <v>52</v>
      </c>
      <c r="E289" s="6">
        <v>141325</v>
      </c>
    </row>
    <row r="290" spans="1:5" ht="13.2" x14ac:dyDescent="0.25">
      <c r="A290" s="7">
        <v>44228</v>
      </c>
      <c r="B290" s="6" t="s">
        <v>33</v>
      </c>
      <c r="C290" s="6" t="s">
        <v>42</v>
      </c>
      <c r="D290" s="6" t="s">
        <v>52</v>
      </c>
      <c r="E290" s="6">
        <v>125502</v>
      </c>
    </row>
    <row r="291" spans="1:5" ht="13.2" x14ac:dyDescent="0.25">
      <c r="A291" s="7">
        <v>44378</v>
      </c>
      <c r="B291" s="6" t="s">
        <v>33</v>
      </c>
      <c r="C291" s="6" t="s">
        <v>42</v>
      </c>
      <c r="D291" s="6" t="s">
        <v>52</v>
      </c>
      <c r="E291" s="6">
        <v>114766</v>
      </c>
    </row>
    <row r="292" spans="1:5" ht="13.2" x14ac:dyDescent="0.25">
      <c r="A292" s="7">
        <v>44287</v>
      </c>
      <c r="B292" s="6" t="s">
        <v>33</v>
      </c>
      <c r="C292" s="6" t="s">
        <v>43</v>
      </c>
      <c r="D292" s="6" t="s">
        <v>52</v>
      </c>
      <c r="E292" s="6">
        <v>144903</v>
      </c>
    </row>
    <row r="293" spans="1:5" ht="13.2" x14ac:dyDescent="0.25">
      <c r="A293" s="7">
        <v>44348</v>
      </c>
      <c r="B293" s="6" t="s">
        <v>33</v>
      </c>
      <c r="C293" s="6" t="s">
        <v>43</v>
      </c>
      <c r="D293" s="6" t="s">
        <v>52</v>
      </c>
      <c r="E293" s="6">
        <v>143499</v>
      </c>
    </row>
    <row r="294" spans="1:5" ht="13.2" x14ac:dyDescent="0.25">
      <c r="A294" s="7">
        <v>44317</v>
      </c>
      <c r="B294" s="6" t="s">
        <v>33</v>
      </c>
      <c r="C294" s="6" t="s">
        <v>43</v>
      </c>
      <c r="D294" s="6" t="s">
        <v>52</v>
      </c>
      <c r="E294" s="6">
        <v>154674</v>
      </c>
    </row>
    <row r="295" spans="1:5" ht="13.2" x14ac:dyDescent="0.25">
      <c r="A295" s="7">
        <v>44378</v>
      </c>
      <c r="B295" s="6" t="s">
        <v>33</v>
      </c>
      <c r="C295" s="6" t="s">
        <v>43</v>
      </c>
      <c r="D295" s="6" t="s">
        <v>52</v>
      </c>
      <c r="E295" s="6">
        <v>130184</v>
      </c>
    </row>
    <row r="296" spans="1:5" ht="13.2" x14ac:dyDescent="0.25">
      <c r="A296" s="7">
        <v>44197</v>
      </c>
      <c r="B296" s="6" t="s">
        <v>33</v>
      </c>
      <c r="C296" s="6" t="s">
        <v>43</v>
      </c>
      <c r="D296" s="6" t="s">
        <v>52</v>
      </c>
      <c r="E296" s="6">
        <v>154892</v>
      </c>
    </row>
    <row r="297" spans="1:5" ht="13.2" x14ac:dyDescent="0.25">
      <c r="A297" s="7">
        <v>44440</v>
      </c>
      <c r="B297" s="6" t="s">
        <v>33</v>
      </c>
      <c r="C297" s="6" t="s">
        <v>43</v>
      </c>
      <c r="D297" s="6" t="s">
        <v>52</v>
      </c>
      <c r="E297" s="6">
        <v>102090</v>
      </c>
    </row>
    <row r="298" spans="1:5" ht="13.2" x14ac:dyDescent="0.25">
      <c r="A298" s="7">
        <v>44409</v>
      </c>
      <c r="B298" s="6" t="s">
        <v>33</v>
      </c>
      <c r="C298" s="6" t="s">
        <v>43</v>
      </c>
      <c r="D298" s="6" t="s">
        <v>52</v>
      </c>
      <c r="E298" s="6">
        <v>110516</v>
      </c>
    </row>
    <row r="299" spans="1:5" ht="13.2" x14ac:dyDescent="0.25">
      <c r="A299" s="7">
        <v>44470</v>
      </c>
      <c r="B299" s="6" t="s">
        <v>33</v>
      </c>
      <c r="C299" s="6" t="s">
        <v>43</v>
      </c>
      <c r="D299" s="6" t="s">
        <v>52</v>
      </c>
      <c r="E299" s="6">
        <v>146983</v>
      </c>
    </row>
    <row r="300" spans="1:5" ht="13.2" x14ac:dyDescent="0.25">
      <c r="A300" s="7">
        <v>44501</v>
      </c>
      <c r="B300" s="6" t="s">
        <v>33</v>
      </c>
      <c r="C300" s="6" t="s">
        <v>40</v>
      </c>
      <c r="D300" s="6" t="s">
        <v>52</v>
      </c>
      <c r="E300" s="6">
        <v>94193</v>
      </c>
    </row>
    <row r="301" spans="1:5" ht="13.2" x14ac:dyDescent="0.25">
      <c r="A301" s="7">
        <v>44409</v>
      </c>
      <c r="B301" s="6" t="s">
        <v>33</v>
      </c>
      <c r="C301" s="6" t="s">
        <v>40</v>
      </c>
      <c r="D301" s="6" t="s">
        <v>52</v>
      </c>
      <c r="E301" s="6">
        <v>73195</v>
      </c>
    </row>
    <row r="302" spans="1:5" ht="13.2" x14ac:dyDescent="0.25">
      <c r="A302" s="7">
        <v>44256</v>
      </c>
      <c r="B302" s="6" t="s">
        <v>33</v>
      </c>
      <c r="C302" s="6" t="s">
        <v>40</v>
      </c>
      <c r="D302" s="6" t="s">
        <v>52</v>
      </c>
      <c r="E302" s="6">
        <v>98174</v>
      </c>
    </row>
    <row r="303" spans="1:5" ht="13.2" x14ac:dyDescent="0.25">
      <c r="A303" s="7">
        <v>44348</v>
      </c>
      <c r="B303" s="6" t="s">
        <v>33</v>
      </c>
      <c r="C303" s="6" t="s">
        <v>40</v>
      </c>
      <c r="D303" s="6" t="s">
        <v>52</v>
      </c>
      <c r="E303" s="6">
        <v>91924</v>
      </c>
    </row>
    <row r="304" spans="1:5" ht="13.2" x14ac:dyDescent="0.25">
      <c r="A304" s="7">
        <v>44317</v>
      </c>
      <c r="B304" s="6" t="s">
        <v>33</v>
      </c>
      <c r="C304" s="6" t="s">
        <v>40</v>
      </c>
      <c r="D304" s="6" t="s">
        <v>52</v>
      </c>
      <c r="E304" s="6">
        <v>94647</v>
      </c>
    </row>
    <row r="305" spans="1:5" ht="13.2" x14ac:dyDescent="0.25">
      <c r="A305" s="7">
        <v>44378</v>
      </c>
      <c r="B305" s="6" t="s">
        <v>33</v>
      </c>
      <c r="C305" s="6" t="s">
        <v>40</v>
      </c>
      <c r="D305" s="6" t="s">
        <v>52</v>
      </c>
      <c r="E305" s="6">
        <v>86259</v>
      </c>
    </row>
    <row r="306" spans="1:5" ht="13.2" x14ac:dyDescent="0.25">
      <c r="A306" s="7">
        <v>44440</v>
      </c>
      <c r="B306" s="6" t="s">
        <v>33</v>
      </c>
      <c r="C306" s="6" t="s">
        <v>40</v>
      </c>
      <c r="D306" s="6" t="s">
        <v>52</v>
      </c>
      <c r="E306" s="6">
        <v>66437</v>
      </c>
    </row>
    <row r="307" spans="1:5" ht="13.2" x14ac:dyDescent="0.25">
      <c r="A307" s="7">
        <v>44378</v>
      </c>
      <c r="B307" s="6" t="s">
        <v>33</v>
      </c>
      <c r="C307" s="6" t="s">
        <v>47</v>
      </c>
      <c r="D307" s="6" t="s">
        <v>52</v>
      </c>
      <c r="E307" s="6">
        <v>71811</v>
      </c>
    </row>
    <row r="308" spans="1:5" ht="13.2" x14ac:dyDescent="0.25">
      <c r="A308" s="7">
        <v>44501</v>
      </c>
      <c r="B308" s="6" t="s">
        <v>33</v>
      </c>
      <c r="C308" s="6" t="s">
        <v>47</v>
      </c>
      <c r="D308" s="6" t="s">
        <v>52</v>
      </c>
      <c r="E308" s="6">
        <v>82098</v>
      </c>
    </row>
    <row r="309" spans="1:5" ht="13.2" x14ac:dyDescent="0.25">
      <c r="A309" s="7">
        <v>44409</v>
      </c>
      <c r="B309" s="6" t="s">
        <v>33</v>
      </c>
      <c r="C309" s="6" t="s">
        <v>47</v>
      </c>
      <c r="D309" s="6" t="s">
        <v>52</v>
      </c>
      <c r="E309" s="6">
        <v>67464</v>
      </c>
    </row>
    <row r="310" spans="1:5" ht="13.2" x14ac:dyDescent="0.25">
      <c r="A310" s="7">
        <v>44287</v>
      </c>
      <c r="B310" s="6" t="s">
        <v>33</v>
      </c>
      <c r="C310" s="6" t="s">
        <v>47</v>
      </c>
      <c r="D310" s="6" t="s">
        <v>52</v>
      </c>
      <c r="E310" s="6">
        <v>71158</v>
      </c>
    </row>
    <row r="311" spans="1:5" ht="13.2" x14ac:dyDescent="0.25">
      <c r="A311" s="7">
        <v>44197</v>
      </c>
      <c r="B311" s="6" t="s">
        <v>33</v>
      </c>
      <c r="C311" s="6" t="s">
        <v>47</v>
      </c>
      <c r="D311" s="6" t="s">
        <v>52</v>
      </c>
      <c r="E311" s="6">
        <v>70646</v>
      </c>
    </row>
    <row r="312" spans="1:5" ht="13.2" x14ac:dyDescent="0.25">
      <c r="A312" s="7">
        <v>44348</v>
      </c>
      <c r="B312" s="6" t="s">
        <v>33</v>
      </c>
      <c r="C312" s="6" t="s">
        <v>39</v>
      </c>
      <c r="D312" s="6" t="s">
        <v>52</v>
      </c>
      <c r="E312" s="6">
        <v>68967</v>
      </c>
    </row>
    <row r="313" spans="1:5" ht="13.2" x14ac:dyDescent="0.25">
      <c r="A313" s="7">
        <v>44228</v>
      </c>
      <c r="B313" s="6" t="s">
        <v>33</v>
      </c>
      <c r="C313" s="6" t="s">
        <v>39</v>
      </c>
      <c r="D313" s="6" t="s">
        <v>52</v>
      </c>
      <c r="E313" s="6">
        <v>65180</v>
      </c>
    </row>
    <row r="314" spans="1:5" ht="13.2" x14ac:dyDescent="0.25">
      <c r="A314" s="7">
        <v>44378</v>
      </c>
      <c r="B314" s="6" t="s">
        <v>33</v>
      </c>
      <c r="C314" s="6" t="s">
        <v>39</v>
      </c>
      <c r="D314" s="6" t="s">
        <v>52</v>
      </c>
      <c r="E314" s="6">
        <v>66518</v>
      </c>
    </row>
    <row r="315" spans="1:5" ht="13.2" x14ac:dyDescent="0.25">
      <c r="A315" s="7">
        <v>44470</v>
      </c>
      <c r="B315" s="6" t="s">
        <v>33</v>
      </c>
      <c r="C315" s="6" t="s">
        <v>39</v>
      </c>
      <c r="D315" s="6" t="s">
        <v>52</v>
      </c>
      <c r="E315" s="6">
        <v>72245</v>
      </c>
    </row>
    <row r="316" spans="1:5" ht="13.2" x14ac:dyDescent="0.25">
      <c r="A316" s="7">
        <v>44409</v>
      </c>
      <c r="B316" s="6" t="s">
        <v>33</v>
      </c>
      <c r="C316" s="6" t="s">
        <v>39</v>
      </c>
      <c r="D316" s="6" t="s">
        <v>52</v>
      </c>
      <c r="E316" s="6">
        <v>63089</v>
      </c>
    </row>
    <row r="317" spans="1:5" ht="13.2" x14ac:dyDescent="0.25">
      <c r="A317" s="7">
        <v>44197</v>
      </c>
      <c r="B317" s="6" t="s">
        <v>28</v>
      </c>
      <c r="C317" s="6" t="s">
        <v>41</v>
      </c>
      <c r="D317" s="6" t="s">
        <v>52</v>
      </c>
      <c r="E317" s="6">
        <v>61654</v>
      </c>
    </row>
    <row r="318" spans="1:5" ht="13.2" x14ac:dyDescent="0.25">
      <c r="A318" s="7">
        <v>44317</v>
      </c>
      <c r="B318" s="6" t="s">
        <v>28</v>
      </c>
      <c r="C318" s="6" t="s">
        <v>41</v>
      </c>
      <c r="D318" s="6" t="s">
        <v>52</v>
      </c>
      <c r="E318" s="6">
        <v>61381</v>
      </c>
    </row>
    <row r="319" spans="1:5" ht="13.2" x14ac:dyDescent="0.25">
      <c r="A319" s="7">
        <v>44378</v>
      </c>
      <c r="B319" s="6" t="s">
        <v>28</v>
      </c>
      <c r="C319" s="6" t="s">
        <v>41</v>
      </c>
      <c r="D319" s="6" t="s">
        <v>52</v>
      </c>
      <c r="E319" s="6">
        <v>56463</v>
      </c>
    </row>
    <row r="320" spans="1:5" ht="13.2" x14ac:dyDescent="0.25">
      <c r="A320" s="7">
        <v>44409</v>
      </c>
      <c r="B320" s="6" t="s">
        <v>28</v>
      </c>
      <c r="C320" s="6" t="s">
        <v>41</v>
      </c>
      <c r="D320" s="6" t="s">
        <v>52</v>
      </c>
      <c r="E320" s="6">
        <v>54427</v>
      </c>
    </row>
    <row r="321" spans="1:5" ht="13.2" x14ac:dyDescent="0.25">
      <c r="A321" s="7">
        <v>44348</v>
      </c>
      <c r="B321" s="6" t="s">
        <v>28</v>
      </c>
      <c r="C321" s="6" t="s">
        <v>41</v>
      </c>
      <c r="D321" s="6" t="s">
        <v>52</v>
      </c>
      <c r="E321" s="6">
        <v>59627</v>
      </c>
    </row>
    <row r="322" spans="1:5" ht="13.2" x14ac:dyDescent="0.25">
      <c r="A322" s="7">
        <v>44228</v>
      </c>
      <c r="B322" s="6" t="s">
        <v>28</v>
      </c>
      <c r="C322" s="6" t="s">
        <v>41</v>
      </c>
      <c r="D322" s="6" t="s">
        <v>52</v>
      </c>
      <c r="E322" s="6">
        <v>59746</v>
      </c>
    </row>
    <row r="323" spans="1:5" ht="13.2" x14ac:dyDescent="0.25">
      <c r="A323" s="7">
        <v>44470</v>
      </c>
      <c r="B323" s="6" t="s">
        <v>33</v>
      </c>
      <c r="C323" s="6" t="s">
        <v>37</v>
      </c>
      <c r="D323" s="6" t="s">
        <v>52</v>
      </c>
      <c r="E323" s="6">
        <v>56864</v>
      </c>
    </row>
    <row r="324" spans="1:5" ht="13.2" x14ac:dyDescent="0.25">
      <c r="A324" s="7">
        <v>44287</v>
      </c>
      <c r="B324" s="6" t="s">
        <v>33</v>
      </c>
      <c r="C324" s="6" t="s">
        <v>37</v>
      </c>
      <c r="D324" s="6" t="s">
        <v>52</v>
      </c>
      <c r="E324" s="6">
        <v>59752</v>
      </c>
    </row>
    <row r="325" spans="1:5" ht="13.2" x14ac:dyDescent="0.25">
      <c r="A325" s="7">
        <v>44228</v>
      </c>
      <c r="B325" s="6" t="s">
        <v>33</v>
      </c>
      <c r="C325" s="6" t="s">
        <v>37</v>
      </c>
      <c r="D325" s="6" t="s">
        <v>52</v>
      </c>
      <c r="E325" s="6">
        <v>58778</v>
      </c>
    </row>
    <row r="326" spans="1:5" ht="13.2" x14ac:dyDescent="0.25">
      <c r="A326" s="7">
        <v>44348</v>
      </c>
      <c r="B326" s="6" t="s">
        <v>33</v>
      </c>
      <c r="C326" s="6" t="s">
        <v>37</v>
      </c>
      <c r="D326" s="6" t="s">
        <v>52</v>
      </c>
      <c r="E326" s="6">
        <v>58664</v>
      </c>
    </row>
    <row r="327" spans="1:5" ht="13.2" x14ac:dyDescent="0.25">
      <c r="A327" s="7">
        <v>44470</v>
      </c>
      <c r="B327" s="6" t="s">
        <v>28</v>
      </c>
      <c r="C327" s="6" t="s">
        <v>48</v>
      </c>
      <c r="D327" s="6" t="s">
        <v>52</v>
      </c>
      <c r="E327" s="6">
        <v>56041</v>
      </c>
    </row>
    <row r="328" spans="1:5" ht="13.2" x14ac:dyDescent="0.25">
      <c r="A328" s="7">
        <v>44287</v>
      </c>
      <c r="B328" s="6" t="s">
        <v>28</v>
      </c>
      <c r="C328" s="6" t="s">
        <v>48</v>
      </c>
      <c r="D328" s="6" t="s">
        <v>52</v>
      </c>
      <c r="E328" s="6">
        <v>57424</v>
      </c>
    </row>
    <row r="329" spans="1:5" ht="13.2" x14ac:dyDescent="0.25">
      <c r="A329" s="7">
        <v>44348</v>
      </c>
      <c r="B329" s="6" t="s">
        <v>28</v>
      </c>
      <c r="C329" s="6" t="s">
        <v>48</v>
      </c>
      <c r="D329" s="6" t="s">
        <v>52</v>
      </c>
      <c r="E329" s="6">
        <v>56739</v>
      </c>
    </row>
    <row r="330" spans="1:5" ht="13.2" x14ac:dyDescent="0.25">
      <c r="A330" s="7">
        <v>44197</v>
      </c>
      <c r="B330" s="6" t="s">
        <v>28</v>
      </c>
      <c r="C330" s="6" t="s">
        <v>48</v>
      </c>
      <c r="D330" s="6" t="s">
        <v>52</v>
      </c>
      <c r="E330" s="6">
        <v>59338</v>
      </c>
    </row>
    <row r="331" spans="1:5" ht="13.2" x14ac:dyDescent="0.25">
      <c r="A331" s="7">
        <v>44228</v>
      </c>
      <c r="B331" s="6" t="s">
        <v>28</v>
      </c>
      <c r="C331" s="6" t="s">
        <v>44</v>
      </c>
      <c r="D331" s="6" t="s">
        <v>52</v>
      </c>
      <c r="E331" s="6">
        <v>59385</v>
      </c>
    </row>
    <row r="332" spans="1:5" ht="13.2" x14ac:dyDescent="0.25">
      <c r="A332" s="7">
        <v>44378</v>
      </c>
      <c r="B332" s="6" t="s">
        <v>28</v>
      </c>
      <c r="C332" s="6" t="s">
        <v>44</v>
      </c>
      <c r="D332" s="6" t="s">
        <v>52</v>
      </c>
      <c r="E332" s="6">
        <v>59430</v>
      </c>
    </row>
    <row r="333" spans="1:5" ht="13.2" x14ac:dyDescent="0.25">
      <c r="A333" s="7">
        <v>44409</v>
      </c>
      <c r="B333" s="6" t="s">
        <v>28</v>
      </c>
      <c r="C333" s="6" t="s">
        <v>44</v>
      </c>
      <c r="D333" s="6" t="s">
        <v>52</v>
      </c>
      <c r="E333" s="6">
        <v>56369</v>
      </c>
    </row>
    <row r="334" spans="1:5" ht="13.2" x14ac:dyDescent="0.25">
      <c r="A334" s="7">
        <v>44501</v>
      </c>
      <c r="B334" s="6" t="s">
        <v>28</v>
      </c>
      <c r="C334" s="6" t="s">
        <v>44</v>
      </c>
      <c r="D334" s="6" t="s">
        <v>52</v>
      </c>
      <c r="E334" s="6">
        <v>60862</v>
      </c>
    </row>
    <row r="335" spans="1:5" ht="13.2" x14ac:dyDescent="0.25">
      <c r="A335" s="7">
        <v>44470</v>
      </c>
      <c r="B335" s="6" t="s">
        <v>28</v>
      </c>
      <c r="C335" s="6" t="s">
        <v>44</v>
      </c>
      <c r="D335" s="6" t="s">
        <v>52</v>
      </c>
      <c r="E335" s="6">
        <v>57264</v>
      </c>
    </row>
    <row r="336" spans="1:5" ht="13.2" x14ac:dyDescent="0.25">
      <c r="A336" s="7">
        <v>44348</v>
      </c>
      <c r="B336" s="6" t="s">
        <v>28</v>
      </c>
      <c r="C336" s="6" t="s">
        <v>44</v>
      </c>
      <c r="D336" s="6" t="s">
        <v>52</v>
      </c>
      <c r="E336" s="6">
        <v>59797</v>
      </c>
    </row>
    <row r="337" spans="1:5" ht="13.2" x14ac:dyDescent="0.25">
      <c r="A337" s="7">
        <v>44256</v>
      </c>
      <c r="B337" s="6" t="s">
        <v>28</v>
      </c>
      <c r="C337" s="6" t="s">
        <v>44</v>
      </c>
      <c r="D337" s="6" t="s">
        <v>52</v>
      </c>
      <c r="E337" s="6">
        <v>64250</v>
      </c>
    </row>
    <row r="338" spans="1:5" ht="13.2" x14ac:dyDescent="0.25">
      <c r="A338" s="7">
        <v>44470</v>
      </c>
      <c r="B338" s="6" t="s">
        <v>28</v>
      </c>
      <c r="C338" s="6" t="s">
        <v>50</v>
      </c>
      <c r="D338" s="6" t="s">
        <v>52</v>
      </c>
      <c r="E338" s="6">
        <v>55159</v>
      </c>
    </row>
    <row r="339" spans="1:5" ht="13.2" x14ac:dyDescent="0.25">
      <c r="A339" s="7">
        <v>44409</v>
      </c>
      <c r="B339" s="6" t="s">
        <v>28</v>
      </c>
      <c r="C339" s="6" t="s">
        <v>50</v>
      </c>
      <c r="D339" s="6" t="s">
        <v>52</v>
      </c>
      <c r="E339" s="6">
        <v>53158</v>
      </c>
    </row>
    <row r="340" spans="1:5" ht="13.2" x14ac:dyDescent="0.25">
      <c r="A340" s="7">
        <v>44197</v>
      </c>
      <c r="B340" s="6" t="s">
        <v>28</v>
      </c>
      <c r="C340" s="6" t="s">
        <v>50</v>
      </c>
      <c r="D340" s="6" t="s">
        <v>52</v>
      </c>
      <c r="E340" s="6">
        <v>60367</v>
      </c>
    </row>
    <row r="341" spans="1:5" ht="13.2" x14ac:dyDescent="0.25">
      <c r="A341" s="7">
        <v>44440</v>
      </c>
      <c r="B341" s="6" t="s">
        <v>28</v>
      </c>
      <c r="C341" s="6" t="s">
        <v>50</v>
      </c>
      <c r="D341" s="6" t="s">
        <v>52</v>
      </c>
      <c r="E341" s="6">
        <v>51943</v>
      </c>
    </row>
    <row r="342" spans="1:5" ht="13.2" x14ac:dyDescent="0.25">
      <c r="A342" s="7">
        <v>44228</v>
      </c>
      <c r="B342" s="6" t="s">
        <v>28</v>
      </c>
      <c r="C342" s="6" t="s">
        <v>50</v>
      </c>
      <c r="D342" s="6" t="s">
        <v>52</v>
      </c>
      <c r="E342" s="6">
        <v>57304</v>
      </c>
    </row>
    <row r="343" spans="1:5" ht="13.2" x14ac:dyDescent="0.25">
      <c r="A343" s="7">
        <v>44317</v>
      </c>
      <c r="B343" s="6" t="s">
        <v>28</v>
      </c>
      <c r="C343" s="6" t="s">
        <v>50</v>
      </c>
      <c r="D343" s="6" t="s">
        <v>52</v>
      </c>
      <c r="E343" s="6">
        <v>59716</v>
      </c>
    </row>
    <row r="344" spans="1:5" ht="13.2" x14ac:dyDescent="0.25">
      <c r="A344" s="7">
        <v>44256</v>
      </c>
      <c r="B344" s="6" t="s">
        <v>28</v>
      </c>
      <c r="C344" s="6" t="s">
        <v>50</v>
      </c>
      <c r="D344" s="6" t="s">
        <v>52</v>
      </c>
      <c r="E344" s="6">
        <v>58757</v>
      </c>
    </row>
    <row r="345" spans="1:5" ht="13.2" x14ac:dyDescent="0.25">
      <c r="A345" s="7">
        <v>44378</v>
      </c>
      <c r="B345" s="6" t="s">
        <v>28</v>
      </c>
      <c r="C345" s="6" t="s">
        <v>50</v>
      </c>
      <c r="D345" s="6" t="s">
        <v>52</v>
      </c>
      <c r="E345" s="6">
        <v>55604</v>
      </c>
    </row>
    <row r="346" spans="1:5" ht="13.2" x14ac:dyDescent="0.25">
      <c r="A346" s="7">
        <v>44409</v>
      </c>
      <c r="B346" s="6" t="s">
        <v>28</v>
      </c>
      <c r="C346" s="6" t="s">
        <v>45</v>
      </c>
      <c r="D346" s="6" t="s">
        <v>52</v>
      </c>
      <c r="E346" s="6">
        <v>51686</v>
      </c>
    </row>
    <row r="347" spans="1:5" ht="13.2" x14ac:dyDescent="0.25">
      <c r="A347" s="7">
        <v>44287</v>
      </c>
      <c r="B347" s="6" t="s">
        <v>28</v>
      </c>
      <c r="C347" s="6" t="s">
        <v>45</v>
      </c>
      <c r="D347" s="6" t="s">
        <v>52</v>
      </c>
      <c r="E347" s="6">
        <v>54037</v>
      </c>
    </row>
    <row r="348" spans="1:5" ht="13.2" x14ac:dyDescent="0.25">
      <c r="A348" s="7">
        <v>44197</v>
      </c>
      <c r="B348" s="6" t="s">
        <v>28</v>
      </c>
      <c r="C348" s="6" t="s">
        <v>45</v>
      </c>
      <c r="D348" s="6" t="s">
        <v>52</v>
      </c>
      <c r="E348" s="6">
        <v>54870</v>
      </c>
    </row>
    <row r="349" spans="1:5" ht="13.2" x14ac:dyDescent="0.25">
      <c r="A349" s="7">
        <v>44470</v>
      </c>
      <c r="B349" s="6" t="s">
        <v>28</v>
      </c>
      <c r="C349" s="6" t="s">
        <v>45</v>
      </c>
      <c r="D349" s="6" t="s">
        <v>52</v>
      </c>
      <c r="E349" s="6">
        <v>53080</v>
      </c>
    </row>
    <row r="350" spans="1:5" ht="13.2" x14ac:dyDescent="0.25">
      <c r="A350" s="7">
        <v>44440</v>
      </c>
      <c r="B350" s="6" t="s">
        <v>28</v>
      </c>
      <c r="C350" s="6" t="s">
        <v>45</v>
      </c>
      <c r="D350" s="6" t="s">
        <v>52</v>
      </c>
      <c r="E350" s="6">
        <v>51056</v>
      </c>
    </row>
    <row r="351" spans="1:5" ht="13.2" x14ac:dyDescent="0.25">
      <c r="A351" s="7">
        <v>44348</v>
      </c>
      <c r="B351" s="6" t="s">
        <v>28</v>
      </c>
      <c r="C351" s="6" t="s">
        <v>45</v>
      </c>
      <c r="D351" s="6" t="s">
        <v>52</v>
      </c>
      <c r="E351" s="6">
        <v>53551</v>
      </c>
    </row>
    <row r="352" spans="1:5" ht="13.2" x14ac:dyDescent="0.25">
      <c r="A352" s="7">
        <v>44317</v>
      </c>
      <c r="B352" s="6" t="s">
        <v>28</v>
      </c>
      <c r="C352" s="6" t="s">
        <v>45</v>
      </c>
      <c r="D352" s="6" t="s">
        <v>52</v>
      </c>
      <c r="E352" s="6">
        <v>54170</v>
      </c>
    </row>
    <row r="353" spans="1:5" ht="13.2" x14ac:dyDescent="0.25">
      <c r="A353" s="7">
        <v>44713</v>
      </c>
      <c r="B353" s="6" t="s">
        <v>28</v>
      </c>
      <c r="C353" s="6" t="s">
        <v>49</v>
      </c>
      <c r="D353" s="6" t="s">
        <v>52</v>
      </c>
      <c r="E353" s="6">
        <v>51673</v>
      </c>
    </row>
    <row r="354" spans="1:5" ht="13.2" x14ac:dyDescent="0.25">
      <c r="A354" s="7">
        <v>44713</v>
      </c>
      <c r="B354" s="6" t="s">
        <v>28</v>
      </c>
      <c r="C354" s="6" t="s">
        <v>45</v>
      </c>
      <c r="D354" s="6" t="s">
        <v>52</v>
      </c>
      <c r="E354" s="6">
        <v>54905</v>
      </c>
    </row>
    <row r="355" spans="1:5" ht="13.2" x14ac:dyDescent="0.25">
      <c r="A355" s="7">
        <v>44713</v>
      </c>
      <c r="B355" s="6" t="s">
        <v>33</v>
      </c>
      <c r="C355" s="6" t="s">
        <v>40</v>
      </c>
      <c r="D355" s="6" t="s">
        <v>52</v>
      </c>
      <c r="E355" s="6">
        <v>89835</v>
      </c>
    </row>
    <row r="356" spans="1:5" ht="13.2" x14ac:dyDescent="0.25">
      <c r="A356" s="7">
        <v>44713</v>
      </c>
      <c r="B356" s="6" t="s">
        <v>28</v>
      </c>
      <c r="C356" s="6" t="s">
        <v>44</v>
      </c>
      <c r="D356" s="6" t="s">
        <v>52</v>
      </c>
      <c r="E356" s="6">
        <v>60496</v>
      </c>
    </row>
    <row r="357" spans="1:5" ht="13.2" x14ac:dyDescent="0.25">
      <c r="A357" s="7">
        <v>44713</v>
      </c>
      <c r="B357" s="6" t="s">
        <v>28</v>
      </c>
      <c r="C357" s="6" t="s">
        <v>41</v>
      </c>
      <c r="D357" s="6" t="s">
        <v>52</v>
      </c>
      <c r="E357" s="6">
        <v>59713</v>
      </c>
    </row>
    <row r="358" spans="1:5" ht="13.2" x14ac:dyDescent="0.25">
      <c r="A358" s="7">
        <v>44713</v>
      </c>
      <c r="B358" s="6" t="s">
        <v>33</v>
      </c>
      <c r="C358" s="6" t="s">
        <v>43</v>
      </c>
      <c r="D358" s="6" t="s">
        <v>52</v>
      </c>
      <c r="E358" s="6">
        <v>139995</v>
      </c>
    </row>
    <row r="359" spans="1:5" ht="13.2" x14ac:dyDescent="0.25">
      <c r="A359" s="7">
        <v>44287</v>
      </c>
      <c r="B359" s="6" t="s">
        <v>28</v>
      </c>
      <c r="C359" s="6" t="s">
        <v>53</v>
      </c>
      <c r="D359" s="6" t="s">
        <v>38</v>
      </c>
      <c r="E359" s="6">
        <v>50003</v>
      </c>
    </row>
    <row r="360" spans="1:5" ht="13.2" x14ac:dyDescent="0.25">
      <c r="A360" s="7">
        <v>44621</v>
      </c>
      <c r="B360" s="6" t="s">
        <v>28</v>
      </c>
      <c r="C360" s="6" t="s">
        <v>53</v>
      </c>
      <c r="D360" s="6" t="s">
        <v>51</v>
      </c>
      <c r="E360" s="6">
        <v>50003</v>
      </c>
    </row>
    <row r="361" spans="1:5" ht="13.2" x14ac:dyDescent="0.25">
      <c r="A361" s="7">
        <v>44470</v>
      </c>
      <c r="B361" s="6" t="s">
        <v>28</v>
      </c>
      <c r="C361" s="6" t="s">
        <v>53</v>
      </c>
      <c r="D361" s="6" t="s">
        <v>52</v>
      </c>
      <c r="E361" s="6">
        <v>50003</v>
      </c>
    </row>
    <row r="362" spans="1:5" ht="13.2" x14ac:dyDescent="0.25">
      <c r="A362" s="7">
        <v>44621</v>
      </c>
      <c r="B362" s="6" t="s">
        <v>28</v>
      </c>
      <c r="C362" s="6" t="s">
        <v>50</v>
      </c>
      <c r="D362" s="6" t="s">
        <v>38</v>
      </c>
      <c r="E362" s="6">
        <v>53660</v>
      </c>
    </row>
    <row r="363" spans="1:5" ht="13.2" x14ac:dyDescent="0.25">
      <c r="A363" s="7">
        <v>44621</v>
      </c>
      <c r="B363" s="6" t="s">
        <v>28</v>
      </c>
      <c r="C363" s="6" t="s">
        <v>48</v>
      </c>
      <c r="D363" s="6" t="s">
        <v>38</v>
      </c>
      <c r="E363" s="6">
        <v>53599</v>
      </c>
    </row>
    <row r="364" spans="1:5" ht="13.2" x14ac:dyDescent="0.25">
      <c r="A364" s="7">
        <v>44621</v>
      </c>
      <c r="B364" s="6" t="s">
        <v>28</v>
      </c>
      <c r="C364" s="6" t="s">
        <v>49</v>
      </c>
      <c r="D364" s="6" t="s">
        <v>38</v>
      </c>
      <c r="E364" s="6">
        <v>50435</v>
      </c>
    </row>
    <row r="365" spans="1:5" ht="13.2" x14ac:dyDescent="0.25">
      <c r="A365" s="7">
        <v>44593</v>
      </c>
      <c r="B365" s="6" t="s">
        <v>33</v>
      </c>
      <c r="C365" s="6" t="s">
        <v>47</v>
      </c>
      <c r="D365" s="6" t="s">
        <v>38</v>
      </c>
      <c r="E365" s="6">
        <v>60505</v>
      </c>
    </row>
    <row r="366" spans="1:5" ht="13.2" x14ac:dyDescent="0.25">
      <c r="A366" s="7">
        <v>44593</v>
      </c>
      <c r="B366" s="6" t="s">
        <v>28</v>
      </c>
      <c r="C366" s="6" t="s">
        <v>41</v>
      </c>
      <c r="D366" s="6" t="s">
        <v>38</v>
      </c>
      <c r="E366" s="6">
        <v>54239</v>
      </c>
    </row>
    <row r="367" spans="1:5" ht="13.2" x14ac:dyDescent="0.25">
      <c r="A367" s="7">
        <v>44593</v>
      </c>
      <c r="B367" s="6" t="s">
        <v>28</v>
      </c>
      <c r="C367" s="6" t="s">
        <v>50</v>
      </c>
      <c r="D367" s="6" t="s">
        <v>38</v>
      </c>
      <c r="E367" s="6">
        <v>53221</v>
      </c>
    </row>
    <row r="368" spans="1:5" ht="13.2" x14ac:dyDescent="0.25">
      <c r="A368" s="7">
        <v>44593</v>
      </c>
      <c r="B368" s="6" t="s">
        <v>28</v>
      </c>
      <c r="C368" s="6" t="s">
        <v>45</v>
      </c>
      <c r="D368" s="6" t="s">
        <v>38</v>
      </c>
      <c r="E368" s="6">
        <v>51271</v>
      </c>
    </row>
    <row r="369" spans="1:5" ht="13.2" x14ac:dyDescent="0.25">
      <c r="A369" s="7">
        <v>44593</v>
      </c>
      <c r="B369" s="6" t="s">
        <v>33</v>
      </c>
      <c r="C369" s="6" t="s">
        <v>42</v>
      </c>
      <c r="D369" s="6" t="s">
        <v>38</v>
      </c>
      <c r="E369" s="6">
        <v>87567</v>
      </c>
    </row>
    <row r="370" spans="1:5" ht="13.2" x14ac:dyDescent="0.25">
      <c r="A370" s="7">
        <v>44531</v>
      </c>
      <c r="B370" s="6" t="s">
        <v>28</v>
      </c>
      <c r="C370" s="6" t="s">
        <v>45</v>
      </c>
      <c r="D370" s="6" t="s">
        <v>38</v>
      </c>
      <c r="E370" s="6">
        <v>51354</v>
      </c>
    </row>
    <row r="371" spans="1:5" ht="13.2" x14ac:dyDescent="0.25">
      <c r="A371" s="7">
        <v>44531</v>
      </c>
      <c r="B371" s="6" t="s">
        <v>33</v>
      </c>
      <c r="C371" s="6" t="s">
        <v>37</v>
      </c>
      <c r="D371" s="6" t="s">
        <v>38</v>
      </c>
      <c r="E371" s="6">
        <v>53534</v>
      </c>
    </row>
    <row r="372" spans="1:5" ht="13.2" x14ac:dyDescent="0.25">
      <c r="A372" s="7">
        <v>44531</v>
      </c>
      <c r="B372" s="6" t="s">
        <v>28</v>
      </c>
      <c r="C372" s="6" t="s">
        <v>41</v>
      </c>
      <c r="D372" s="6" t="s">
        <v>38</v>
      </c>
      <c r="E372" s="6">
        <v>54921</v>
      </c>
    </row>
    <row r="373" spans="1:5" ht="13.2" x14ac:dyDescent="0.25">
      <c r="A373" s="7">
        <v>44531</v>
      </c>
      <c r="B373" s="6" t="s">
        <v>33</v>
      </c>
      <c r="C373" s="6" t="s">
        <v>39</v>
      </c>
      <c r="D373" s="6" t="s">
        <v>38</v>
      </c>
      <c r="E373" s="6">
        <v>58292</v>
      </c>
    </row>
    <row r="374" spans="1:5" ht="13.2" x14ac:dyDescent="0.25">
      <c r="A374" s="7">
        <v>44531</v>
      </c>
      <c r="B374" s="6" t="s">
        <v>28</v>
      </c>
      <c r="C374" s="6" t="s">
        <v>49</v>
      </c>
      <c r="D374" s="6" t="s">
        <v>38</v>
      </c>
      <c r="E374" s="6">
        <v>50513</v>
      </c>
    </row>
    <row r="375" spans="1:5" ht="13.2" x14ac:dyDescent="0.25">
      <c r="A375" s="7">
        <v>44531</v>
      </c>
      <c r="B375" s="6" t="s">
        <v>33</v>
      </c>
      <c r="C375" s="6" t="s">
        <v>47</v>
      </c>
      <c r="D375" s="6" t="s">
        <v>38</v>
      </c>
      <c r="E375" s="6">
        <v>62961</v>
      </c>
    </row>
    <row r="376" spans="1:5" ht="13.2" x14ac:dyDescent="0.25">
      <c r="A376" s="7">
        <v>44562</v>
      </c>
      <c r="B376" s="6" t="s">
        <v>28</v>
      </c>
      <c r="C376" s="6" t="s">
        <v>44</v>
      </c>
      <c r="D376" s="6" t="s">
        <v>38</v>
      </c>
      <c r="E376" s="6">
        <v>54206</v>
      </c>
    </row>
    <row r="377" spans="1:5" ht="13.2" x14ac:dyDescent="0.25">
      <c r="A377" s="7">
        <v>44562</v>
      </c>
      <c r="B377" s="6" t="s">
        <v>28</v>
      </c>
      <c r="C377" s="6" t="s">
        <v>50</v>
      </c>
      <c r="D377" s="6" t="s">
        <v>38</v>
      </c>
      <c r="E377" s="6">
        <v>54517</v>
      </c>
    </row>
    <row r="378" spans="1:5" ht="13.2" x14ac:dyDescent="0.25">
      <c r="A378" s="7">
        <v>44562</v>
      </c>
      <c r="B378" s="6" t="s">
        <v>28</v>
      </c>
      <c r="C378" s="6" t="s">
        <v>49</v>
      </c>
      <c r="D378" s="6" t="s">
        <v>38</v>
      </c>
      <c r="E378" s="6">
        <v>50444</v>
      </c>
    </row>
    <row r="379" spans="1:5" ht="13.2" x14ac:dyDescent="0.25">
      <c r="A379" s="7">
        <v>44562</v>
      </c>
      <c r="B379" s="6" t="s">
        <v>33</v>
      </c>
      <c r="C379" s="6" t="s">
        <v>47</v>
      </c>
      <c r="D379" s="6" t="s">
        <v>38</v>
      </c>
      <c r="E379" s="6">
        <v>60692</v>
      </c>
    </row>
    <row r="380" spans="1:5" ht="13.2" x14ac:dyDescent="0.25">
      <c r="A380" s="7">
        <v>44562</v>
      </c>
      <c r="B380" s="6" t="s">
        <v>33</v>
      </c>
      <c r="C380" s="6" t="s">
        <v>42</v>
      </c>
      <c r="D380" s="6" t="s">
        <v>38</v>
      </c>
      <c r="E380" s="6">
        <v>91302</v>
      </c>
    </row>
    <row r="381" spans="1:5" ht="13.2" x14ac:dyDescent="0.25">
      <c r="A381" s="7">
        <v>44562</v>
      </c>
      <c r="B381" s="6" t="s">
        <v>33</v>
      </c>
      <c r="C381" s="6" t="s">
        <v>43</v>
      </c>
      <c r="D381" s="6" t="s">
        <v>38</v>
      </c>
      <c r="E381" s="6">
        <v>94315</v>
      </c>
    </row>
    <row r="382" spans="1:5" ht="13.2" x14ac:dyDescent="0.25">
      <c r="A382" s="7">
        <v>44562</v>
      </c>
      <c r="B382" s="6" t="s">
        <v>33</v>
      </c>
      <c r="C382" s="6" t="s">
        <v>40</v>
      </c>
      <c r="D382" s="6" t="s">
        <v>38</v>
      </c>
      <c r="E382" s="6">
        <v>74693</v>
      </c>
    </row>
    <row r="383" spans="1:5" ht="13.2" x14ac:dyDescent="0.25">
      <c r="A383" s="7">
        <v>44562</v>
      </c>
      <c r="B383" s="6" t="s">
        <v>33</v>
      </c>
      <c r="C383" s="6" t="s">
        <v>37</v>
      </c>
      <c r="D383" s="6" t="s">
        <v>38</v>
      </c>
      <c r="E383" s="6">
        <v>53333</v>
      </c>
    </row>
    <row r="384" spans="1:5" ht="13.2" x14ac:dyDescent="0.25">
      <c r="A384" s="7">
        <v>44652</v>
      </c>
      <c r="B384" s="6" t="s">
        <v>33</v>
      </c>
      <c r="C384" s="6" t="s">
        <v>37</v>
      </c>
      <c r="D384" s="6" t="s">
        <v>38</v>
      </c>
      <c r="E384" s="6">
        <v>53567</v>
      </c>
    </row>
    <row r="385" spans="1:5" ht="13.2" x14ac:dyDescent="0.25">
      <c r="A385" s="7">
        <v>44652</v>
      </c>
      <c r="B385" s="6" t="s">
        <v>28</v>
      </c>
      <c r="C385" s="6" t="s">
        <v>46</v>
      </c>
      <c r="D385" s="6" t="s">
        <v>38</v>
      </c>
      <c r="E385" s="6">
        <v>52516</v>
      </c>
    </row>
    <row r="386" spans="1:5" ht="13.2" x14ac:dyDescent="0.25">
      <c r="A386" s="7">
        <v>44652</v>
      </c>
      <c r="B386" s="6" t="s">
        <v>28</v>
      </c>
      <c r="C386" s="6" t="s">
        <v>41</v>
      </c>
      <c r="D386" s="6" t="s">
        <v>38</v>
      </c>
      <c r="E386" s="6">
        <v>54323</v>
      </c>
    </row>
    <row r="387" spans="1:5" ht="13.2" x14ac:dyDescent="0.25">
      <c r="A387" s="7">
        <v>44652</v>
      </c>
      <c r="B387" s="6" t="s">
        <v>28</v>
      </c>
      <c r="C387" s="6" t="s">
        <v>49</v>
      </c>
      <c r="D387" s="6" t="s">
        <v>38</v>
      </c>
      <c r="E387" s="6">
        <v>50358</v>
      </c>
    </row>
    <row r="388" spans="1:5" ht="13.2" x14ac:dyDescent="0.25">
      <c r="A388" s="7">
        <v>44652</v>
      </c>
      <c r="B388" s="6" t="s">
        <v>28</v>
      </c>
      <c r="C388" s="6" t="s">
        <v>50</v>
      </c>
      <c r="D388" s="6" t="s">
        <v>38</v>
      </c>
      <c r="E388" s="6">
        <v>53262</v>
      </c>
    </row>
    <row r="389" spans="1:5" ht="13.2" x14ac:dyDescent="0.25">
      <c r="A389" s="7">
        <v>44682</v>
      </c>
      <c r="B389" s="6" t="s">
        <v>28</v>
      </c>
      <c r="C389" s="6" t="s">
        <v>50</v>
      </c>
      <c r="D389" s="6" t="s">
        <v>38</v>
      </c>
      <c r="E389" s="6">
        <v>52979</v>
      </c>
    </row>
    <row r="390" spans="1:5" ht="13.2" x14ac:dyDescent="0.25">
      <c r="A390" s="7">
        <v>44682</v>
      </c>
      <c r="B390" s="6" t="s">
        <v>33</v>
      </c>
      <c r="C390" s="6" t="s">
        <v>43</v>
      </c>
      <c r="D390" s="6" t="s">
        <v>38</v>
      </c>
      <c r="E390" s="6">
        <v>91857</v>
      </c>
    </row>
    <row r="391" spans="1:5" ht="13.2" x14ac:dyDescent="0.25">
      <c r="A391" s="7">
        <v>44682</v>
      </c>
      <c r="B391" s="6" t="s">
        <v>28</v>
      </c>
      <c r="C391" s="6" t="s">
        <v>41</v>
      </c>
      <c r="D391" s="6" t="s">
        <v>38</v>
      </c>
      <c r="E391" s="6">
        <v>54081</v>
      </c>
    </row>
    <row r="392" spans="1:5" ht="13.2" x14ac:dyDescent="0.25">
      <c r="A392" s="7">
        <v>44682</v>
      </c>
      <c r="B392" s="6" t="s">
        <v>33</v>
      </c>
      <c r="C392" s="6" t="s">
        <v>40</v>
      </c>
      <c r="D392" s="6" t="s">
        <v>38</v>
      </c>
      <c r="E392" s="6">
        <v>67706</v>
      </c>
    </row>
    <row r="393" spans="1:5" ht="13.2" x14ac:dyDescent="0.25">
      <c r="A393" s="7">
        <v>44682</v>
      </c>
      <c r="B393" s="6" t="s">
        <v>28</v>
      </c>
      <c r="C393" s="6" t="s">
        <v>48</v>
      </c>
      <c r="D393" s="6" t="s">
        <v>38</v>
      </c>
      <c r="E393" s="6">
        <v>53619</v>
      </c>
    </row>
    <row r="394" spans="1:5" ht="13.2" x14ac:dyDescent="0.25">
      <c r="A394" s="7">
        <v>44378</v>
      </c>
      <c r="B394" s="6" t="s">
        <v>28</v>
      </c>
      <c r="C394" s="6" t="s">
        <v>49</v>
      </c>
      <c r="D394" s="6" t="s">
        <v>38</v>
      </c>
      <c r="E394" s="6">
        <v>50462</v>
      </c>
    </row>
    <row r="395" spans="1:5" ht="13.2" x14ac:dyDescent="0.25">
      <c r="A395" s="7">
        <v>44317</v>
      </c>
      <c r="B395" s="6" t="s">
        <v>28</v>
      </c>
      <c r="C395" s="6" t="s">
        <v>49</v>
      </c>
      <c r="D395" s="6" t="s">
        <v>38</v>
      </c>
      <c r="E395" s="6">
        <v>50513</v>
      </c>
    </row>
    <row r="396" spans="1:5" ht="13.2" x14ac:dyDescent="0.25">
      <c r="A396" s="7">
        <v>44228</v>
      </c>
      <c r="B396" s="6" t="s">
        <v>28</v>
      </c>
      <c r="C396" s="6" t="s">
        <v>49</v>
      </c>
      <c r="D396" s="6" t="s">
        <v>38</v>
      </c>
      <c r="E396" s="6">
        <v>50403</v>
      </c>
    </row>
    <row r="397" spans="1:5" ht="13.2" x14ac:dyDescent="0.25">
      <c r="A397" s="7">
        <v>44501</v>
      </c>
      <c r="B397" s="6" t="s">
        <v>28</v>
      </c>
      <c r="C397" s="6" t="s">
        <v>49</v>
      </c>
      <c r="D397" s="6" t="s">
        <v>38</v>
      </c>
      <c r="E397" s="6">
        <v>50431</v>
      </c>
    </row>
    <row r="398" spans="1:5" ht="13.2" x14ac:dyDescent="0.25">
      <c r="A398" s="7">
        <v>44256</v>
      </c>
      <c r="B398" s="6" t="s">
        <v>28</v>
      </c>
      <c r="C398" s="6" t="s">
        <v>49</v>
      </c>
      <c r="D398" s="6" t="s">
        <v>38</v>
      </c>
      <c r="E398" s="6">
        <v>50551</v>
      </c>
    </row>
    <row r="399" spans="1:5" ht="13.2" x14ac:dyDescent="0.25">
      <c r="A399" s="7">
        <v>44409</v>
      </c>
      <c r="B399" s="6" t="s">
        <v>28</v>
      </c>
      <c r="C399" s="6" t="s">
        <v>49</v>
      </c>
      <c r="D399" s="6" t="s">
        <v>38</v>
      </c>
      <c r="E399" s="6">
        <v>50288</v>
      </c>
    </row>
    <row r="400" spans="1:5" ht="13.2" x14ac:dyDescent="0.25">
      <c r="A400" s="7">
        <v>44197</v>
      </c>
      <c r="B400" s="6" t="s">
        <v>28</v>
      </c>
      <c r="C400" s="6" t="s">
        <v>49</v>
      </c>
      <c r="D400" s="6" t="s">
        <v>38</v>
      </c>
      <c r="E400" s="6">
        <v>50439</v>
      </c>
    </row>
    <row r="401" spans="1:5" ht="13.2" x14ac:dyDescent="0.25">
      <c r="A401" s="7">
        <v>44470</v>
      </c>
      <c r="B401" s="6" t="s">
        <v>28</v>
      </c>
      <c r="C401" s="6" t="s">
        <v>49</v>
      </c>
      <c r="D401" s="6" t="s">
        <v>38</v>
      </c>
      <c r="E401" s="6">
        <v>50330</v>
      </c>
    </row>
    <row r="402" spans="1:5" ht="13.2" x14ac:dyDescent="0.25">
      <c r="A402" s="7">
        <v>44501</v>
      </c>
      <c r="B402" s="6" t="s">
        <v>28</v>
      </c>
      <c r="C402" s="6" t="s">
        <v>46</v>
      </c>
      <c r="D402" s="6" t="s">
        <v>38</v>
      </c>
      <c r="E402" s="6">
        <v>52386</v>
      </c>
    </row>
    <row r="403" spans="1:5" ht="13.2" x14ac:dyDescent="0.25">
      <c r="A403" s="7">
        <v>44317</v>
      </c>
      <c r="B403" s="6" t="s">
        <v>28</v>
      </c>
      <c r="C403" s="6" t="s">
        <v>46</v>
      </c>
      <c r="D403" s="6" t="s">
        <v>38</v>
      </c>
      <c r="E403" s="6">
        <v>53193</v>
      </c>
    </row>
    <row r="404" spans="1:5" ht="13.2" x14ac:dyDescent="0.25">
      <c r="A404" s="7">
        <v>44409</v>
      </c>
      <c r="B404" s="6" t="s">
        <v>28</v>
      </c>
      <c r="C404" s="6" t="s">
        <v>46</v>
      </c>
      <c r="D404" s="6" t="s">
        <v>38</v>
      </c>
      <c r="E404" s="6">
        <v>52173</v>
      </c>
    </row>
    <row r="405" spans="1:5" ht="13.2" x14ac:dyDescent="0.25">
      <c r="A405" s="7">
        <v>44440</v>
      </c>
      <c r="B405" s="6" t="s">
        <v>28</v>
      </c>
      <c r="C405" s="6" t="s">
        <v>46</v>
      </c>
      <c r="D405" s="6" t="s">
        <v>38</v>
      </c>
      <c r="E405" s="6">
        <v>51325</v>
      </c>
    </row>
    <row r="406" spans="1:5" ht="13.2" x14ac:dyDescent="0.25">
      <c r="A406" s="7">
        <v>44228</v>
      </c>
      <c r="B406" s="6" t="s">
        <v>28</v>
      </c>
      <c r="C406" s="6" t="s">
        <v>46</v>
      </c>
      <c r="D406" s="6" t="s">
        <v>38</v>
      </c>
      <c r="E406" s="6">
        <v>52098</v>
      </c>
    </row>
    <row r="407" spans="1:5" ht="13.2" x14ac:dyDescent="0.25">
      <c r="A407" s="7">
        <v>44348</v>
      </c>
      <c r="B407" s="6" t="s">
        <v>28</v>
      </c>
      <c r="C407" s="6" t="s">
        <v>46</v>
      </c>
      <c r="D407" s="6" t="s">
        <v>38</v>
      </c>
      <c r="E407" s="6">
        <v>52524</v>
      </c>
    </row>
    <row r="408" spans="1:5" ht="13.2" x14ac:dyDescent="0.25">
      <c r="A408" s="7">
        <v>44197</v>
      </c>
      <c r="B408" s="6" t="s">
        <v>28</v>
      </c>
      <c r="C408" s="6" t="s">
        <v>46</v>
      </c>
      <c r="D408" s="6" t="s">
        <v>38</v>
      </c>
      <c r="E408" s="6">
        <v>52545</v>
      </c>
    </row>
    <row r="409" spans="1:5" ht="13.2" x14ac:dyDescent="0.25">
      <c r="A409" s="7">
        <v>44197</v>
      </c>
      <c r="B409" s="6" t="s">
        <v>33</v>
      </c>
      <c r="C409" s="6" t="s">
        <v>42</v>
      </c>
      <c r="D409" s="6" t="s">
        <v>38</v>
      </c>
      <c r="E409" s="6">
        <v>85666</v>
      </c>
    </row>
    <row r="410" spans="1:5" ht="13.2" x14ac:dyDescent="0.25">
      <c r="A410" s="7">
        <v>44287</v>
      </c>
      <c r="B410" s="6" t="s">
        <v>33</v>
      </c>
      <c r="C410" s="6" t="s">
        <v>42</v>
      </c>
      <c r="D410" s="6" t="s">
        <v>38</v>
      </c>
      <c r="E410" s="6">
        <v>91615</v>
      </c>
    </row>
    <row r="411" spans="1:5" ht="13.2" x14ac:dyDescent="0.25">
      <c r="A411" s="7">
        <v>44256</v>
      </c>
      <c r="B411" s="6" t="s">
        <v>33</v>
      </c>
      <c r="C411" s="6" t="s">
        <v>42</v>
      </c>
      <c r="D411" s="6" t="s">
        <v>38</v>
      </c>
      <c r="E411" s="6">
        <v>99185</v>
      </c>
    </row>
    <row r="412" spans="1:5" ht="13.2" x14ac:dyDescent="0.25">
      <c r="A412" s="7">
        <v>44228</v>
      </c>
      <c r="B412" s="6" t="s">
        <v>33</v>
      </c>
      <c r="C412" s="6" t="s">
        <v>42</v>
      </c>
      <c r="D412" s="6" t="s">
        <v>38</v>
      </c>
      <c r="E412" s="6">
        <v>85593</v>
      </c>
    </row>
    <row r="413" spans="1:5" ht="13.2" x14ac:dyDescent="0.25">
      <c r="A413" s="7">
        <v>44470</v>
      </c>
      <c r="B413" s="6" t="s">
        <v>33</v>
      </c>
      <c r="C413" s="6" t="s">
        <v>42</v>
      </c>
      <c r="D413" s="6" t="s">
        <v>38</v>
      </c>
      <c r="E413" s="6">
        <v>92944</v>
      </c>
    </row>
    <row r="414" spans="1:5" ht="13.2" x14ac:dyDescent="0.25">
      <c r="A414" s="7">
        <v>44317</v>
      </c>
      <c r="B414" s="6" t="s">
        <v>33</v>
      </c>
      <c r="C414" s="6" t="s">
        <v>42</v>
      </c>
      <c r="D414" s="6" t="s">
        <v>38</v>
      </c>
      <c r="E414" s="6">
        <v>93520</v>
      </c>
    </row>
    <row r="415" spans="1:5" ht="13.2" x14ac:dyDescent="0.25">
      <c r="A415" s="7">
        <v>44256</v>
      </c>
      <c r="B415" s="6" t="s">
        <v>33</v>
      </c>
      <c r="C415" s="6" t="s">
        <v>43</v>
      </c>
      <c r="D415" s="6" t="s">
        <v>38</v>
      </c>
      <c r="E415" s="6">
        <v>106177</v>
      </c>
    </row>
    <row r="416" spans="1:5" ht="13.2" x14ac:dyDescent="0.25">
      <c r="A416" s="7">
        <v>44287</v>
      </c>
      <c r="B416" s="6" t="s">
        <v>33</v>
      </c>
      <c r="C416" s="6" t="s">
        <v>43</v>
      </c>
      <c r="D416" s="6" t="s">
        <v>38</v>
      </c>
      <c r="E416" s="6">
        <v>101300</v>
      </c>
    </row>
    <row r="417" spans="1:5" ht="13.2" x14ac:dyDescent="0.25">
      <c r="A417" s="7">
        <v>44348</v>
      </c>
      <c r="B417" s="6" t="s">
        <v>33</v>
      </c>
      <c r="C417" s="6" t="s">
        <v>43</v>
      </c>
      <c r="D417" s="6" t="s">
        <v>38</v>
      </c>
      <c r="E417" s="6">
        <v>92478</v>
      </c>
    </row>
    <row r="418" spans="1:5" ht="13.2" x14ac:dyDescent="0.25">
      <c r="A418" s="7">
        <v>44409</v>
      </c>
      <c r="B418" s="6" t="s">
        <v>33</v>
      </c>
      <c r="C418" s="6" t="s">
        <v>43</v>
      </c>
      <c r="D418" s="6" t="s">
        <v>38</v>
      </c>
      <c r="E418" s="6">
        <v>87811</v>
      </c>
    </row>
    <row r="419" spans="1:5" ht="13.2" x14ac:dyDescent="0.25">
      <c r="A419" s="7">
        <v>44378</v>
      </c>
      <c r="B419" s="6" t="s">
        <v>33</v>
      </c>
      <c r="C419" s="6" t="s">
        <v>43</v>
      </c>
      <c r="D419" s="6" t="s">
        <v>38</v>
      </c>
      <c r="E419" s="6">
        <v>93713</v>
      </c>
    </row>
    <row r="420" spans="1:5" ht="13.2" x14ac:dyDescent="0.25">
      <c r="A420" s="7">
        <v>44470</v>
      </c>
      <c r="B420" s="6" t="s">
        <v>33</v>
      </c>
      <c r="C420" s="6" t="s">
        <v>43</v>
      </c>
      <c r="D420" s="6" t="s">
        <v>38</v>
      </c>
      <c r="E420" s="6">
        <v>93822</v>
      </c>
    </row>
    <row r="421" spans="1:5" ht="13.2" x14ac:dyDescent="0.25">
      <c r="A421" s="7">
        <v>44501</v>
      </c>
      <c r="B421" s="6" t="s">
        <v>33</v>
      </c>
      <c r="C421" s="6" t="s">
        <v>43</v>
      </c>
      <c r="D421" s="6" t="s">
        <v>38</v>
      </c>
      <c r="E421" s="6">
        <v>98827</v>
      </c>
    </row>
    <row r="422" spans="1:5" ht="13.2" x14ac:dyDescent="0.25">
      <c r="A422" s="7">
        <v>44440</v>
      </c>
      <c r="B422" s="6" t="s">
        <v>33</v>
      </c>
      <c r="C422" s="6" t="s">
        <v>43</v>
      </c>
      <c r="D422" s="6" t="s">
        <v>38</v>
      </c>
      <c r="E422" s="6">
        <v>82477</v>
      </c>
    </row>
    <row r="423" spans="1:5" ht="13.2" x14ac:dyDescent="0.25">
      <c r="A423" s="7">
        <v>44409</v>
      </c>
      <c r="B423" s="6" t="s">
        <v>33</v>
      </c>
      <c r="C423" s="6" t="s">
        <v>40</v>
      </c>
      <c r="D423" s="6" t="s">
        <v>38</v>
      </c>
      <c r="E423" s="6">
        <v>65855</v>
      </c>
    </row>
    <row r="424" spans="1:5" ht="13.2" x14ac:dyDescent="0.25">
      <c r="A424" s="7">
        <v>44440</v>
      </c>
      <c r="B424" s="6" t="s">
        <v>33</v>
      </c>
      <c r="C424" s="6" t="s">
        <v>40</v>
      </c>
      <c r="D424" s="6" t="s">
        <v>38</v>
      </c>
      <c r="E424" s="6">
        <v>61762</v>
      </c>
    </row>
    <row r="425" spans="1:5" ht="13.2" x14ac:dyDescent="0.25">
      <c r="A425" s="7">
        <v>44470</v>
      </c>
      <c r="B425" s="6" t="s">
        <v>33</v>
      </c>
      <c r="C425" s="6" t="s">
        <v>40</v>
      </c>
      <c r="D425" s="6" t="s">
        <v>38</v>
      </c>
      <c r="E425" s="6">
        <v>67568</v>
      </c>
    </row>
    <row r="426" spans="1:5" ht="13.2" x14ac:dyDescent="0.25">
      <c r="A426" s="7">
        <v>44197</v>
      </c>
      <c r="B426" s="6" t="s">
        <v>33</v>
      </c>
      <c r="C426" s="6" t="s">
        <v>40</v>
      </c>
      <c r="D426" s="6" t="s">
        <v>38</v>
      </c>
      <c r="E426" s="6">
        <v>71595</v>
      </c>
    </row>
    <row r="427" spans="1:5" ht="13.2" x14ac:dyDescent="0.25">
      <c r="A427" s="7">
        <v>44378</v>
      </c>
      <c r="B427" s="6" t="s">
        <v>33</v>
      </c>
      <c r="C427" s="6" t="s">
        <v>47</v>
      </c>
      <c r="D427" s="6" t="s">
        <v>38</v>
      </c>
      <c r="E427" s="6">
        <v>61671</v>
      </c>
    </row>
    <row r="428" spans="1:5" ht="13.2" x14ac:dyDescent="0.25">
      <c r="A428" s="7">
        <v>44470</v>
      </c>
      <c r="B428" s="6" t="s">
        <v>33</v>
      </c>
      <c r="C428" s="6" t="s">
        <v>47</v>
      </c>
      <c r="D428" s="6" t="s">
        <v>38</v>
      </c>
      <c r="E428" s="6">
        <v>63249</v>
      </c>
    </row>
    <row r="429" spans="1:5" ht="13.2" x14ac:dyDescent="0.25">
      <c r="A429" s="7">
        <v>44348</v>
      </c>
      <c r="B429" s="6" t="s">
        <v>33</v>
      </c>
      <c r="C429" s="6" t="s">
        <v>47</v>
      </c>
      <c r="D429" s="6" t="s">
        <v>38</v>
      </c>
      <c r="E429" s="6">
        <v>59923</v>
      </c>
    </row>
    <row r="430" spans="1:5" ht="13.2" x14ac:dyDescent="0.25">
      <c r="A430" s="7">
        <v>44440</v>
      </c>
      <c r="B430" s="6" t="s">
        <v>33</v>
      </c>
      <c r="C430" s="6" t="s">
        <v>47</v>
      </c>
      <c r="D430" s="6" t="s">
        <v>38</v>
      </c>
      <c r="E430" s="6">
        <v>62577</v>
      </c>
    </row>
    <row r="431" spans="1:5" ht="13.2" x14ac:dyDescent="0.25">
      <c r="A431" s="7">
        <v>44256</v>
      </c>
      <c r="B431" s="6" t="s">
        <v>33</v>
      </c>
      <c r="C431" s="6" t="s">
        <v>47</v>
      </c>
      <c r="D431" s="6" t="s">
        <v>38</v>
      </c>
      <c r="E431" s="6">
        <v>62494</v>
      </c>
    </row>
    <row r="432" spans="1:5" ht="13.2" x14ac:dyDescent="0.25">
      <c r="A432" s="7">
        <v>44228</v>
      </c>
      <c r="B432" s="6" t="s">
        <v>33</v>
      </c>
      <c r="C432" s="6" t="s">
        <v>47</v>
      </c>
      <c r="D432" s="6" t="s">
        <v>38</v>
      </c>
      <c r="E432" s="6">
        <v>58925</v>
      </c>
    </row>
    <row r="433" spans="1:5" ht="13.2" x14ac:dyDescent="0.25">
      <c r="A433" s="7">
        <v>44409</v>
      </c>
      <c r="B433" s="6" t="s">
        <v>33</v>
      </c>
      <c r="C433" s="6" t="s">
        <v>47</v>
      </c>
      <c r="D433" s="6" t="s">
        <v>38</v>
      </c>
      <c r="E433" s="6">
        <v>62217</v>
      </c>
    </row>
    <row r="434" spans="1:5" ht="13.2" x14ac:dyDescent="0.25">
      <c r="A434" s="7">
        <v>44197</v>
      </c>
      <c r="B434" s="6" t="s">
        <v>33</v>
      </c>
      <c r="C434" s="6" t="s">
        <v>47</v>
      </c>
      <c r="D434" s="6" t="s">
        <v>38</v>
      </c>
      <c r="E434" s="6">
        <v>58103</v>
      </c>
    </row>
    <row r="435" spans="1:5" ht="13.2" x14ac:dyDescent="0.25">
      <c r="A435" s="7">
        <v>44256</v>
      </c>
      <c r="B435" s="6" t="s">
        <v>33</v>
      </c>
      <c r="C435" s="6" t="s">
        <v>39</v>
      </c>
      <c r="D435" s="6" t="s">
        <v>38</v>
      </c>
      <c r="E435" s="6">
        <v>59240</v>
      </c>
    </row>
    <row r="436" spans="1:5" ht="13.2" x14ac:dyDescent="0.25">
      <c r="A436" s="7">
        <v>44378</v>
      </c>
      <c r="B436" s="6" t="s">
        <v>33</v>
      </c>
      <c r="C436" s="6" t="s">
        <v>39</v>
      </c>
      <c r="D436" s="6" t="s">
        <v>38</v>
      </c>
      <c r="E436" s="6">
        <v>57970</v>
      </c>
    </row>
    <row r="437" spans="1:5" ht="13.2" x14ac:dyDescent="0.25">
      <c r="A437" s="7">
        <v>44440</v>
      </c>
      <c r="B437" s="6" t="s">
        <v>33</v>
      </c>
      <c r="C437" s="6" t="s">
        <v>39</v>
      </c>
      <c r="D437" s="6" t="s">
        <v>38</v>
      </c>
      <c r="E437" s="6">
        <v>59287</v>
      </c>
    </row>
    <row r="438" spans="1:5" ht="13.2" x14ac:dyDescent="0.25">
      <c r="A438" s="7">
        <v>44317</v>
      </c>
      <c r="B438" s="6" t="s">
        <v>33</v>
      </c>
      <c r="C438" s="6" t="s">
        <v>39</v>
      </c>
      <c r="D438" s="6" t="s">
        <v>38</v>
      </c>
      <c r="E438" s="6">
        <v>58520</v>
      </c>
    </row>
    <row r="439" spans="1:5" ht="13.2" x14ac:dyDescent="0.25">
      <c r="A439" s="7">
        <v>44409</v>
      </c>
      <c r="B439" s="6" t="s">
        <v>33</v>
      </c>
      <c r="C439" s="6" t="s">
        <v>39</v>
      </c>
      <c r="D439" s="6" t="s">
        <v>38</v>
      </c>
      <c r="E439" s="6">
        <v>59075</v>
      </c>
    </row>
    <row r="440" spans="1:5" ht="13.2" x14ac:dyDescent="0.25">
      <c r="A440" s="7">
        <v>44348</v>
      </c>
      <c r="B440" s="6" t="s">
        <v>33</v>
      </c>
      <c r="C440" s="6" t="s">
        <v>39</v>
      </c>
      <c r="D440" s="6" t="s">
        <v>38</v>
      </c>
      <c r="E440" s="6">
        <v>57129</v>
      </c>
    </row>
    <row r="441" spans="1:5" ht="13.2" x14ac:dyDescent="0.25">
      <c r="A441" s="7">
        <v>44197</v>
      </c>
      <c r="B441" s="6" t="s">
        <v>28</v>
      </c>
      <c r="C441" s="6" t="s">
        <v>41</v>
      </c>
      <c r="D441" s="6" t="s">
        <v>38</v>
      </c>
      <c r="E441" s="6">
        <v>54811</v>
      </c>
    </row>
    <row r="442" spans="1:5" ht="13.2" x14ac:dyDescent="0.25">
      <c r="A442" s="7">
        <v>44228</v>
      </c>
      <c r="B442" s="6" t="s">
        <v>28</v>
      </c>
      <c r="C442" s="6" t="s">
        <v>41</v>
      </c>
      <c r="D442" s="6" t="s">
        <v>38</v>
      </c>
      <c r="E442" s="6">
        <v>54396</v>
      </c>
    </row>
    <row r="443" spans="1:5" ht="13.2" x14ac:dyDescent="0.25">
      <c r="A443" s="7">
        <v>44470</v>
      </c>
      <c r="B443" s="6" t="s">
        <v>33</v>
      </c>
      <c r="C443" s="6" t="s">
        <v>37</v>
      </c>
      <c r="D443" s="6" t="s">
        <v>38</v>
      </c>
      <c r="E443" s="6">
        <v>52809</v>
      </c>
    </row>
    <row r="444" spans="1:5" ht="13.2" x14ac:dyDescent="0.25">
      <c r="A444" s="7">
        <v>44317</v>
      </c>
      <c r="B444" s="6" t="s">
        <v>33</v>
      </c>
      <c r="C444" s="6" t="s">
        <v>37</v>
      </c>
      <c r="D444" s="6" t="s">
        <v>38</v>
      </c>
      <c r="E444" s="6">
        <v>54263</v>
      </c>
    </row>
    <row r="445" spans="1:5" ht="13.2" x14ac:dyDescent="0.25">
      <c r="A445" s="7">
        <v>44440</v>
      </c>
      <c r="B445" s="6" t="s">
        <v>33</v>
      </c>
      <c r="C445" s="6" t="s">
        <v>37</v>
      </c>
      <c r="D445" s="6" t="s">
        <v>38</v>
      </c>
      <c r="E445" s="6">
        <v>52319</v>
      </c>
    </row>
    <row r="446" spans="1:5" ht="13.2" x14ac:dyDescent="0.25">
      <c r="A446" s="7">
        <v>44378</v>
      </c>
      <c r="B446" s="6" t="s">
        <v>33</v>
      </c>
      <c r="C446" s="6" t="s">
        <v>37</v>
      </c>
      <c r="D446" s="6" t="s">
        <v>38</v>
      </c>
      <c r="E446" s="6">
        <v>53473</v>
      </c>
    </row>
    <row r="447" spans="1:5" ht="13.2" x14ac:dyDescent="0.25">
      <c r="A447" s="7">
        <v>44409</v>
      </c>
      <c r="B447" s="6" t="s">
        <v>33</v>
      </c>
      <c r="C447" s="6" t="s">
        <v>37</v>
      </c>
      <c r="D447" s="6" t="s">
        <v>38</v>
      </c>
      <c r="E447" s="6">
        <v>52917</v>
      </c>
    </row>
    <row r="448" spans="1:5" ht="13.2" x14ac:dyDescent="0.25">
      <c r="A448" s="7">
        <v>44256</v>
      </c>
      <c r="B448" s="6" t="s">
        <v>28</v>
      </c>
      <c r="C448" s="6" t="s">
        <v>48</v>
      </c>
      <c r="D448" s="6" t="s">
        <v>38</v>
      </c>
      <c r="E448" s="6">
        <v>53466</v>
      </c>
    </row>
    <row r="449" spans="1:5" ht="13.2" x14ac:dyDescent="0.25">
      <c r="A449" s="7">
        <v>44470</v>
      </c>
      <c r="B449" s="6" t="s">
        <v>28</v>
      </c>
      <c r="C449" s="6" t="s">
        <v>48</v>
      </c>
      <c r="D449" s="6" t="s">
        <v>38</v>
      </c>
      <c r="E449" s="6">
        <v>53392</v>
      </c>
    </row>
    <row r="450" spans="1:5" ht="13.2" x14ac:dyDescent="0.25">
      <c r="A450" s="7">
        <v>44440</v>
      </c>
      <c r="B450" s="6" t="s">
        <v>28</v>
      </c>
      <c r="C450" s="6" t="s">
        <v>48</v>
      </c>
      <c r="D450" s="6" t="s">
        <v>38</v>
      </c>
      <c r="E450" s="6">
        <v>51524</v>
      </c>
    </row>
    <row r="451" spans="1:5" ht="13.2" x14ac:dyDescent="0.25">
      <c r="A451" s="7">
        <v>44228</v>
      </c>
      <c r="B451" s="6" t="s">
        <v>28</v>
      </c>
      <c r="C451" s="6" t="s">
        <v>48</v>
      </c>
      <c r="D451" s="6" t="s">
        <v>38</v>
      </c>
      <c r="E451" s="6">
        <v>52962</v>
      </c>
    </row>
    <row r="452" spans="1:5" ht="13.2" x14ac:dyDescent="0.25">
      <c r="A452" s="7">
        <v>44501</v>
      </c>
      <c r="B452" s="6" t="s">
        <v>28</v>
      </c>
      <c r="C452" s="6" t="s">
        <v>48</v>
      </c>
      <c r="D452" s="6" t="s">
        <v>38</v>
      </c>
      <c r="E452" s="6">
        <v>55548</v>
      </c>
    </row>
    <row r="453" spans="1:5" ht="13.2" x14ac:dyDescent="0.25">
      <c r="A453" s="7">
        <v>44197</v>
      </c>
      <c r="B453" s="6" t="s">
        <v>28</v>
      </c>
      <c r="C453" s="6" t="s">
        <v>48</v>
      </c>
      <c r="D453" s="6" t="s">
        <v>38</v>
      </c>
      <c r="E453" s="6">
        <v>54506</v>
      </c>
    </row>
    <row r="454" spans="1:5" ht="13.2" x14ac:dyDescent="0.25">
      <c r="A454" s="7">
        <v>44378</v>
      </c>
      <c r="B454" s="6" t="s">
        <v>28</v>
      </c>
      <c r="C454" s="6" t="s">
        <v>48</v>
      </c>
      <c r="D454" s="6" t="s">
        <v>38</v>
      </c>
      <c r="E454" s="6">
        <v>52560</v>
      </c>
    </row>
    <row r="455" spans="1:5" ht="13.2" x14ac:dyDescent="0.25">
      <c r="A455" s="7">
        <v>44470</v>
      </c>
      <c r="B455" s="6" t="s">
        <v>28</v>
      </c>
      <c r="C455" s="6" t="s">
        <v>44</v>
      </c>
      <c r="D455" s="6" t="s">
        <v>38</v>
      </c>
      <c r="E455" s="6">
        <v>53388</v>
      </c>
    </row>
    <row r="456" spans="1:5" ht="13.2" x14ac:dyDescent="0.25">
      <c r="A456" s="7">
        <v>44287</v>
      </c>
      <c r="B456" s="6" t="s">
        <v>28</v>
      </c>
      <c r="C456" s="6" t="s">
        <v>44</v>
      </c>
      <c r="D456" s="6" t="s">
        <v>38</v>
      </c>
      <c r="E456" s="6">
        <v>54455</v>
      </c>
    </row>
    <row r="457" spans="1:5" ht="13.2" x14ac:dyDescent="0.25">
      <c r="A457" s="7">
        <v>44440</v>
      </c>
      <c r="B457" s="6" t="s">
        <v>28</v>
      </c>
      <c r="C457" s="6" t="s">
        <v>44</v>
      </c>
      <c r="D457" s="6" t="s">
        <v>38</v>
      </c>
      <c r="E457" s="6">
        <v>52524</v>
      </c>
    </row>
    <row r="458" spans="1:5" ht="13.2" x14ac:dyDescent="0.25">
      <c r="A458" s="7">
        <v>44197</v>
      </c>
      <c r="B458" s="6" t="s">
        <v>28</v>
      </c>
      <c r="C458" s="6" t="s">
        <v>44</v>
      </c>
      <c r="D458" s="6" t="s">
        <v>38</v>
      </c>
      <c r="E458" s="6">
        <v>54120</v>
      </c>
    </row>
    <row r="459" spans="1:5" ht="13.2" x14ac:dyDescent="0.25">
      <c r="A459" s="7">
        <v>44287</v>
      </c>
      <c r="B459" s="6" t="s">
        <v>28</v>
      </c>
      <c r="C459" s="6" t="s">
        <v>50</v>
      </c>
      <c r="D459" s="6" t="s">
        <v>38</v>
      </c>
      <c r="E459" s="6">
        <v>53640</v>
      </c>
    </row>
    <row r="460" spans="1:5" ht="13.2" x14ac:dyDescent="0.25">
      <c r="A460" s="7">
        <v>44317</v>
      </c>
      <c r="B460" s="6" t="s">
        <v>28</v>
      </c>
      <c r="C460" s="6" t="s">
        <v>50</v>
      </c>
      <c r="D460" s="6" t="s">
        <v>38</v>
      </c>
      <c r="E460" s="6">
        <v>53940</v>
      </c>
    </row>
    <row r="461" spans="1:5" ht="13.2" x14ac:dyDescent="0.25">
      <c r="A461" s="7">
        <v>44256</v>
      </c>
      <c r="B461" s="6" t="s">
        <v>28</v>
      </c>
      <c r="C461" s="6" t="s">
        <v>50</v>
      </c>
      <c r="D461" s="6" t="s">
        <v>38</v>
      </c>
      <c r="E461" s="6">
        <v>54250</v>
      </c>
    </row>
    <row r="462" spans="1:5" ht="13.2" x14ac:dyDescent="0.25">
      <c r="A462" s="7">
        <v>44470</v>
      </c>
      <c r="B462" s="6" t="s">
        <v>28</v>
      </c>
      <c r="C462" s="6" t="s">
        <v>50</v>
      </c>
      <c r="D462" s="6" t="s">
        <v>38</v>
      </c>
      <c r="E462" s="6">
        <v>53058</v>
      </c>
    </row>
    <row r="463" spans="1:5" ht="13.2" x14ac:dyDescent="0.25">
      <c r="A463" s="7">
        <v>44409</v>
      </c>
      <c r="B463" s="6" t="s">
        <v>28</v>
      </c>
      <c r="C463" s="6" t="s">
        <v>50</v>
      </c>
      <c r="D463" s="6" t="s">
        <v>38</v>
      </c>
      <c r="E463" s="6">
        <v>52379</v>
      </c>
    </row>
    <row r="464" spans="1:5" ht="13.2" x14ac:dyDescent="0.25">
      <c r="A464" s="7">
        <v>44197</v>
      </c>
      <c r="B464" s="6" t="s">
        <v>28</v>
      </c>
      <c r="C464" s="6" t="s">
        <v>50</v>
      </c>
      <c r="D464" s="6" t="s">
        <v>38</v>
      </c>
      <c r="E464" s="6">
        <v>54668</v>
      </c>
    </row>
    <row r="465" spans="1:5" ht="13.2" x14ac:dyDescent="0.25">
      <c r="A465" s="7">
        <v>44501</v>
      </c>
      <c r="B465" s="6" t="s">
        <v>28</v>
      </c>
      <c r="C465" s="6" t="s">
        <v>50</v>
      </c>
      <c r="D465" s="6" t="s">
        <v>38</v>
      </c>
      <c r="E465" s="6">
        <v>54016</v>
      </c>
    </row>
    <row r="466" spans="1:5" ht="13.2" x14ac:dyDescent="0.25">
      <c r="A466" s="7">
        <v>44348</v>
      </c>
      <c r="B466" s="6" t="s">
        <v>28</v>
      </c>
      <c r="C466" s="6" t="s">
        <v>50</v>
      </c>
      <c r="D466" s="6" t="s">
        <v>38</v>
      </c>
      <c r="E466" s="6">
        <v>52776</v>
      </c>
    </row>
    <row r="467" spans="1:5" ht="13.2" x14ac:dyDescent="0.25">
      <c r="A467" s="7">
        <v>44501</v>
      </c>
      <c r="B467" s="6" t="s">
        <v>28</v>
      </c>
      <c r="C467" s="6" t="s">
        <v>45</v>
      </c>
      <c r="D467" s="6" t="s">
        <v>38</v>
      </c>
      <c r="E467" s="6">
        <v>51534</v>
      </c>
    </row>
    <row r="468" spans="1:5" ht="13.2" x14ac:dyDescent="0.25">
      <c r="A468" s="7">
        <v>44197</v>
      </c>
      <c r="B468" s="6" t="s">
        <v>28</v>
      </c>
      <c r="C468" s="6" t="s">
        <v>45</v>
      </c>
      <c r="D468" s="6" t="s">
        <v>38</v>
      </c>
      <c r="E468" s="6">
        <v>51492</v>
      </c>
    </row>
    <row r="469" spans="1:5" ht="13.2" x14ac:dyDescent="0.25">
      <c r="A469" s="7">
        <v>44256</v>
      </c>
      <c r="B469" s="6" t="s">
        <v>28</v>
      </c>
      <c r="C469" s="6" t="s">
        <v>45</v>
      </c>
      <c r="D469" s="6" t="s">
        <v>38</v>
      </c>
      <c r="E469" s="6">
        <v>51768</v>
      </c>
    </row>
    <row r="470" spans="1:5" ht="13.2" x14ac:dyDescent="0.25">
      <c r="A470" s="7">
        <v>44317</v>
      </c>
      <c r="B470" s="6" t="s">
        <v>28</v>
      </c>
      <c r="C470" s="6" t="s">
        <v>45</v>
      </c>
      <c r="D470" s="6" t="s">
        <v>38</v>
      </c>
      <c r="E470" s="6">
        <v>51615</v>
      </c>
    </row>
    <row r="471" spans="1:5" ht="13.2" x14ac:dyDescent="0.25">
      <c r="A471" s="7">
        <v>44440</v>
      </c>
      <c r="B471" s="6" t="s">
        <v>28</v>
      </c>
      <c r="C471" s="6" t="s">
        <v>45</v>
      </c>
      <c r="D471" s="6" t="s">
        <v>38</v>
      </c>
      <c r="E471" s="6">
        <v>50741</v>
      </c>
    </row>
    <row r="472" spans="1:5" ht="13.2" x14ac:dyDescent="0.25">
      <c r="A472" s="7">
        <v>44228</v>
      </c>
      <c r="B472" s="6" t="s">
        <v>28</v>
      </c>
      <c r="C472" s="6" t="s">
        <v>45</v>
      </c>
      <c r="D472" s="6" t="s">
        <v>38</v>
      </c>
      <c r="E472" s="6">
        <v>51100</v>
      </c>
    </row>
    <row r="473" spans="1:5" ht="13.2" x14ac:dyDescent="0.25">
      <c r="A473" s="7">
        <v>44713</v>
      </c>
      <c r="B473" s="6" t="s">
        <v>28</v>
      </c>
      <c r="C473" s="6" t="s">
        <v>41</v>
      </c>
      <c r="D473" s="6" t="s">
        <v>38</v>
      </c>
      <c r="E473" s="6">
        <v>54019</v>
      </c>
    </row>
    <row r="474" spans="1:5" ht="13.2" x14ac:dyDescent="0.25">
      <c r="A474" s="7">
        <v>44713</v>
      </c>
      <c r="B474" s="6" t="s">
        <v>28</v>
      </c>
      <c r="C474" s="6" t="s">
        <v>46</v>
      </c>
      <c r="D474" s="6" t="s">
        <v>38</v>
      </c>
      <c r="E474" s="6">
        <v>52174</v>
      </c>
    </row>
    <row r="475" spans="1:5" ht="13.2" x14ac:dyDescent="0.25">
      <c r="A475" s="7">
        <v>44713</v>
      </c>
      <c r="B475" s="6" t="s">
        <v>28</v>
      </c>
      <c r="C475" s="6" t="s">
        <v>49</v>
      </c>
      <c r="D475" s="6" t="s">
        <v>38</v>
      </c>
      <c r="E475" s="6">
        <v>50369</v>
      </c>
    </row>
    <row r="476" spans="1:5" ht="13.2" x14ac:dyDescent="0.25">
      <c r="A476" s="7">
        <v>44713</v>
      </c>
      <c r="B476" s="6" t="s">
        <v>33</v>
      </c>
      <c r="C476" s="6" t="s">
        <v>37</v>
      </c>
      <c r="D476" s="6" t="s">
        <v>38</v>
      </c>
      <c r="E476" s="6">
        <v>53241</v>
      </c>
    </row>
    <row r="477" spans="1:5" ht="13.2" x14ac:dyDescent="0.25">
      <c r="A477" s="7">
        <v>44713</v>
      </c>
      <c r="B477" s="6" t="s">
        <v>28</v>
      </c>
      <c r="C477" s="6" t="s">
        <v>48</v>
      </c>
      <c r="D477" s="6" t="s">
        <v>38</v>
      </c>
      <c r="E477" s="6">
        <v>52899</v>
      </c>
    </row>
    <row r="478" spans="1:5" ht="13.2" x14ac:dyDescent="0.25">
      <c r="A478" s="7">
        <v>44713</v>
      </c>
      <c r="B478" s="6" t="s">
        <v>33</v>
      </c>
      <c r="C478" s="6" t="s">
        <v>43</v>
      </c>
      <c r="D478" s="6" t="s">
        <v>38</v>
      </c>
      <c r="E478" s="6">
        <v>90256</v>
      </c>
    </row>
    <row r="479" spans="1:5" ht="13.2" x14ac:dyDescent="0.25">
      <c r="A479" s="7">
        <v>44713</v>
      </c>
      <c r="B479" s="6" t="s">
        <v>33</v>
      </c>
      <c r="C479" s="6" t="s">
        <v>40</v>
      </c>
      <c r="D479" s="6" t="s">
        <v>38</v>
      </c>
      <c r="E479" s="6">
        <v>66594</v>
      </c>
    </row>
    <row r="480" spans="1:5" ht="13.2" x14ac:dyDescent="0.25">
      <c r="A480" s="7">
        <v>44621</v>
      </c>
      <c r="B480" s="6" t="s">
        <v>28</v>
      </c>
      <c r="C480" s="6" t="s">
        <v>41</v>
      </c>
      <c r="D480" s="6" t="s">
        <v>51</v>
      </c>
      <c r="E480" s="6">
        <v>51859</v>
      </c>
    </row>
    <row r="481" spans="1:5" ht="13.2" x14ac:dyDescent="0.25">
      <c r="A481" s="7">
        <v>44621</v>
      </c>
      <c r="B481" s="6" t="s">
        <v>33</v>
      </c>
      <c r="C481" s="6" t="s">
        <v>40</v>
      </c>
      <c r="D481" s="6" t="s">
        <v>51</v>
      </c>
      <c r="E481" s="6">
        <v>55377</v>
      </c>
    </row>
    <row r="482" spans="1:5" ht="13.2" x14ac:dyDescent="0.25">
      <c r="A482" s="7">
        <v>44621</v>
      </c>
      <c r="B482" s="6" t="s">
        <v>33</v>
      </c>
      <c r="C482" s="6" t="s">
        <v>42</v>
      </c>
      <c r="D482" s="6" t="s">
        <v>51</v>
      </c>
      <c r="E482" s="6">
        <v>63285</v>
      </c>
    </row>
    <row r="483" spans="1:5" ht="13.2" x14ac:dyDescent="0.25">
      <c r="A483" s="7">
        <v>44621</v>
      </c>
      <c r="B483" s="6" t="s">
        <v>28</v>
      </c>
      <c r="C483" s="6" t="s">
        <v>49</v>
      </c>
      <c r="D483" s="6" t="s">
        <v>51</v>
      </c>
      <c r="E483" s="6">
        <v>50185</v>
      </c>
    </row>
    <row r="484" spans="1:5" ht="13.2" x14ac:dyDescent="0.25">
      <c r="A484" s="7">
        <v>44621</v>
      </c>
      <c r="B484" s="6" t="s">
        <v>28</v>
      </c>
      <c r="C484" s="6" t="s">
        <v>45</v>
      </c>
      <c r="D484" s="6" t="s">
        <v>51</v>
      </c>
      <c r="E484" s="6">
        <v>50413</v>
      </c>
    </row>
    <row r="485" spans="1:5" ht="13.2" x14ac:dyDescent="0.25">
      <c r="A485" s="7">
        <v>44621</v>
      </c>
      <c r="B485" s="6" t="s">
        <v>33</v>
      </c>
      <c r="C485" s="6" t="s">
        <v>39</v>
      </c>
      <c r="D485" s="6" t="s">
        <v>51</v>
      </c>
      <c r="E485" s="6">
        <v>52208</v>
      </c>
    </row>
    <row r="486" spans="1:5" ht="13.2" x14ac:dyDescent="0.25">
      <c r="A486" s="7">
        <v>44593</v>
      </c>
      <c r="B486" s="6" t="s">
        <v>33</v>
      </c>
      <c r="C486" s="6" t="s">
        <v>37</v>
      </c>
      <c r="D486" s="6" t="s">
        <v>51</v>
      </c>
      <c r="E486" s="6">
        <v>51091</v>
      </c>
    </row>
    <row r="487" spans="1:5" ht="13.2" x14ac:dyDescent="0.25">
      <c r="A487" s="7">
        <v>44593</v>
      </c>
      <c r="B487" s="6" t="s">
        <v>28</v>
      </c>
      <c r="C487" s="6" t="s">
        <v>50</v>
      </c>
      <c r="D487" s="6" t="s">
        <v>51</v>
      </c>
      <c r="E487" s="6">
        <v>50977</v>
      </c>
    </row>
    <row r="488" spans="1:5" ht="13.2" x14ac:dyDescent="0.25">
      <c r="A488" s="7">
        <v>44593</v>
      </c>
      <c r="B488" s="6" t="s">
        <v>33</v>
      </c>
      <c r="C488" s="6" t="s">
        <v>42</v>
      </c>
      <c r="D488" s="6" t="s">
        <v>51</v>
      </c>
      <c r="E488" s="6">
        <v>63238</v>
      </c>
    </row>
    <row r="489" spans="1:5" ht="13.2" x14ac:dyDescent="0.25">
      <c r="A489" s="7">
        <v>44593</v>
      </c>
      <c r="B489" s="6" t="s">
        <v>28</v>
      </c>
      <c r="C489" s="6" t="s">
        <v>44</v>
      </c>
      <c r="D489" s="6" t="s">
        <v>51</v>
      </c>
      <c r="E489" s="6">
        <v>51429</v>
      </c>
    </row>
    <row r="490" spans="1:5" ht="13.2" x14ac:dyDescent="0.25">
      <c r="A490" s="7">
        <v>44593</v>
      </c>
      <c r="B490" s="6" t="s">
        <v>28</v>
      </c>
      <c r="C490" s="6" t="s">
        <v>49</v>
      </c>
      <c r="D490" s="6" t="s">
        <v>51</v>
      </c>
      <c r="E490" s="6">
        <v>50159</v>
      </c>
    </row>
    <row r="491" spans="1:5" ht="13.2" x14ac:dyDescent="0.25">
      <c r="A491" s="7">
        <v>44593</v>
      </c>
      <c r="B491" s="6" t="s">
        <v>28</v>
      </c>
      <c r="C491" s="6" t="s">
        <v>41</v>
      </c>
      <c r="D491" s="6" t="s">
        <v>51</v>
      </c>
      <c r="E491" s="6">
        <v>51776</v>
      </c>
    </row>
    <row r="492" spans="1:5" ht="13.2" x14ac:dyDescent="0.25">
      <c r="A492" s="7">
        <v>44531</v>
      </c>
      <c r="B492" s="6" t="s">
        <v>28</v>
      </c>
      <c r="C492" s="6" t="s">
        <v>48</v>
      </c>
      <c r="D492" s="6" t="s">
        <v>51</v>
      </c>
      <c r="E492" s="6">
        <v>51819</v>
      </c>
    </row>
    <row r="493" spans="1:5" ht="13.2" x14ac:dyDescent="0.25">
      <c r="A493" s="7">
        <v>44531</v>
      </c>
      <c r="B493" s="6" t="s">
        <v>33</v>
      </c>
      <c r="C493" s="6" t="s">
        <v>42</v>
      </c>
      <c r="D493" s="6" t="s">
        <v>51</v>
      </c>
      <c r="E493" s="6">
        <v>66799</v>
      </c>
    </row>
    <row r="494" spans="1:5" ht="13.2" x14ac:dyDescent="0.25">
      <c r="A494" s="7">
        <v>44531</v>
      </c>
      <c r="B494" s="6" t="s">
        <v>33</v>
      </c>
      <c r="C494" s="6" t="s">
        <v>47</v>
      </c>
      <c r="D494" s="6" t="s">
        <v>51</v>
      </c>
      <c r="E494" s="6">
        <v>54093</v>
      </c>
    </row>
    <row r="495" spans="1:5" ht="13.2" x14ac:dyDescent="0.25">
      <c r="A495" s="7">
        <v>44531</v>
      </c>
      <c r="B495" s="6" t="s">
        <v>28</v>
      </c>
      <c r="C495" s="6" t="s">
        <v>50</v>
      </c>
      <c r="D495" s="6" t="s">
        <v>51</v>
      </c>
      <c r="E495" s="6">
        <v>51321</v>
      </c>
    </row>
    <row r="496" spans="1:5" ht="13.2" x14ac:dyDescent="0.25">
      <c r="A496" s="7">
        <v>44531</v>
      </c>
      <c r="B496" s="6" t="s">
        <v>28</v>
      </c>
      <c r="C496" s="6" t="s">
        <v>41</v>
      </c>
      <c r="D496" s="6" t="s">
        <v>51</v>
      </c>
      <c r="E496" s="6">
        <v>52100</v>
      </c>
    </row>
    <row r="497" spans="1:5" ht="13.2" x14ac:dyDescent="0.25">
      <c r="A497" s="7">
        <v>44562</v>
      </c>
      <c r="B497" s="6" t="s">
        <v>28</v>
      </c>
      <c r="C497" s="6" t="s">
        <v>41</v>
      </c>
      <c r="D497" s="6" t="s">
        <v>51</v>
      </c>
      <c r="E497" s="6">
        <v>52185</v>
      </c>
    </row>
    <row r="498" spans="1:5" ht="13.2" x14ac:dyDescent="0.25">
      <c r="A498" s="7">
        <v>44562</v>
      </c>
      <c r="B498" s="6" t="s">
        <v>33</v>
      </c>
      <c r="C498" s="6" t="s">
        <v>43</v>
      </c>
      <c r="D498" s="6" t="s">
        <v>51</v>
      </c>
      <c r="E498" s="6">
        <v>64648</v>
      </c>
    </row>
    <row r="499" spans="1:5" ht="13.2" x14ac:dyDescent="0.25">
      <c r="A499" s="7">
        <v>44562</v>
      </c>
      <c r="B499" s="6" t="s">
        <v>33</v>
      </c>
      <c r="C499" s="6" t="s">
        <v>42</v>
      </c>
      <c r="D499" s="6" t="s">
        <v>51</v>
      </c>
      <c r="E499" s="6">
        <v>65756</v>
      </c>
    </row>
    <row r="500" spans="1:5" ht="13.2" x14ac:dyDescent="0.25">
      <c r="A500" s="7">
        <v>44562</v>
      </c>
      <c r="B500" s="6" t="s">
        <v>28</v>
      </c>
      <c r="C500" s="6" t="s">
        <v>46</v>
      </c>
      <c r="D500" s="6" t="s">
        <v>51</v>
      </c>
      <c r="E500" s="6">
        <v>50949</v>
      </c>
    </row>
    <row r="501" spans="1:5" ht="13.2" x14ac:dyDescent="0.25">
      <c r="A501" s="7">
        <v>44652</v>
      </c>
      <c r="B501" s="6" t="s">
        <v>28</v>
      </c>
      <c r="C501" s="6" t="s">
        <v>49</v>
      </c>
      <c r="D501" s="6" t="s">
        <v>51</v>
      </c>
      <c r="E501" s="6">
        <v>50175</v>
      </c>
    </row>
    <row r="502" spans="1:5" ht="13.2" x14ac:dyDescent="0.25">
      <c r="A502" s="7">
        <v>44652</v>
      </c>
      <c r="B502" s="6" t="s">
        <v>33</v>
      </c>
      <c r="C502" s="6" t="s">
        <v>42</v>
      </c>
      <c r="D502" s="6" t="s">
        <v>51</v>
      </c>
      <c r="E502" s="6">
        <v>62440</v>
      </c>
    </row>
    <row r="503" spans="1:5" ht="13.2" x14ac:dyDescent="0.25">
      <c r="A503" s="7">
        <v>44652</v>
      </c>
      <c r="B503" s="6" t="s">
        <v>33</v>
      </c>
      <c r="C503" s="6" t="s">
        <v>43</v>
      </c>
      <c r="D503" s="6" t="s">
        <v>51</v>
      </c>
      <c r="E503" s="6">
        <v>62120</v>
      </c>
    </row>
    <row r="504" spans="1:5" ht="13.2" x14ac:dyDescent="0.25">
      <c r="A504" s="7">
        <v>44652</v>
      </c>
      <c r="B504" s="6" t="s">
        <v>33</v>
      </c>
      <c r="C504" s="6" t="s">
        <v>40</v>
      </c>
      <c r="D504" s="6" t="s">
        <v>51</v>
      </c>
      <c r="E504" s="6">
        <v>55026</v>
      </c>
    </row>
    <row r="505" spans="1:5" ht="13.2" x14ac:dyDescent="0.25">
      <c r="A505" s="7">
        <v>44652</v>
      </c>
      <c r="B505" s="6" t="s">
        <v>33</v>
      </c>
      <c r="C505" s="6" t="s">
        <v>39</v>
      </c>
      <c r="D505" s="6" t="s">
        <v>51</v>
      </c>
      <c r="E505" s="6">
        <v>51963</v>
      </c>
    </row>
    <row r="506" spans="1:5" ht="13.2" x14ac:dyDescent="0.25">
      <c r="A506" s="7">
        <v>44652</v>
      </c>
      <c r="B506" s="6" t="s">
        <v>28</v>
      </c>
      <c r="C506" s="6" t="s">
        <v>48</v>
      </c>
      <c r="D506" s="6" t="s">
        <v>51</v>
      </c>
      <c r="E506" s="6">
        <v>51111</v>
      </c>
    </row>
    <row r="507" spans="1:5" ht="13.2" x14ac:dyDescent="0.25">
      <c r="A507" s="7">
        <v>44682</v>
      </c>
      <c r="B507" s="6" t="s">
        <v>28</v>
      </c>
      <c r="C507" s="6" t="s">
        <v>50</v>
      </c>
      <c r="D507" s="6" t="s">
        <v>51</v>
      </c>
      <c r="E507" s="6">
        <v>51026</v>
      </c>
    </row>
    <row r="508" spans="1:5" ht="13.2" x14ac:dyDescent="0.25">
      <c r="A508" s="7">
        <v>44682</v>
      </c>
      <c r="B508" s="6" t="s">
        <v>33</v>
      </c>
      <c r="C508" s="6" t="s">
        <v>40</v>
      </c>
      <c r="D508" s="6" t="s">
        <v>51</v>
      </c>
      <c r="E508" s="6">
        <v>54986</v>
      </c>
    </row>
    <row r="509" spans="1:5" ht="13.2" x14ac:dyDescent="0.25">
      <c r="A509" s="7">
        <v>44682</v>
      </c>
      <c r="B509" s="6" t="s">
        <v>28</v>
      </c>
      <c r="C509" s="6" t="s">
        <v>49</v>
      </c>
      <c r="D509" s="6" t="s">
        <v>51</v>
      </c>
      <c r="E509" s="6">
        <v>50166</v>
      </c>
    </row>
    <row r="510" spans="1:5" ht="13.2" x14ac:dyDescent="0.25">
      <c r="A510" s="7">
        <v>44682</v>
      </c>
      <c r="B510" s="6" t="s">
        <v>28</v>
      </c>
      <c r="C510" s="6" t="s">
        <v>46</v>
      </c>
      <c r="D510" s="6" t="s">
        <v>51</v>
      </c>
      <c r="E510" s="6">
        <v>50765</v>
      </c>
    </row>
    <row r="511" spans="1:5" ht="13.2" x14ac:dyDescent="0.25">
      <c r="A511" s="7">
        <v>44682</v>
      </c>
      <c r="B511" s="6" t="s">
        <v>28</v>
      </c>
      <c r="C511" s="6" t="s">
        <v>45</v>
      </c>
      <c r="D511" s="6" t="s">
        <v>51</v>
      </c>
      <c r="E511" s="6">
        <v>50433</v>
      </c>
    </row>
    <row r="512" spans="1:5" ht="13.2" x14ac:dyDescent="0.25">
      <c r="A512" s="7">
        <v>44682</v>
      </c>
      <c r="B512" s="6" t="s">
        <v>33</v>
      </c>
      <c r="C512" s="6" t="s">
        <v>42</v>
      </c>
      <c r="D512" s="6" t="s">
        <v>51</v>
      </c>
      <c r="E512" s="6">
        <v>62051</v>
      </c>
    </row>
    <row r="513" spans="1:5" ht="13.2" x14ac:dyDescent="0.25">
      <c r="A513" s="7">
        <v>44682</v>
      </c>
      <c r="B513" s="6" t="s">
        <v>33</v>
      </c>
      <c r="C513" s="6" t="s">
        <v>47</v>
      </c>
      <c r="D513" s="6" t="s">
        <v>51</v>
      </c>
      <c r="E513" s="6">
        <v>52685</v>
      </c>
    </row>
    <row r="514" spans="1:5" ht="13.2" x14ac:dyDescent="0.25">
      <c r="A514" s="7">
        <v>44682</v>
      </c>
      <c r="B514" s="6" t="s">
        <v>33</v>
      </c>
      <c r="C514" s="6" t="s">
        <v>43</v>
      </c>
      <c r="D514" s="6" t="s">
        <v>51</v>
      </c>
      <c r="E514" s="6">
        <v>61715</v>
      </c>
    </row>
    <row r="515" spans="1:5" ht="13.2" x14ac:dyDescent="0.25">
      <c r="A515" s="7">
        <v>44470</v>
      </c>
      <c r="B515" s="6" t="s">
        <v>28</v>
      </c>
      <c r="C515" s="6" t="s">
        <v>49</v>
      </c>
      <c r="D515" s="6" t="s">
        <v>51</v>
      </c>
      <c r="E515" s="6">
        <v>50133</v>
      </c>
    </row>
    <row r="516" spans="1:5" ht="13.2" x14ac:dyDescent="0.25">
      <c r="A516" s="7">
        <v>44256</v>
      </c>
      <c r="B516" s="6" t="s">
        <v>28</v>
      </c>
      <c r="C516" s="6" t="s">
        <v>49</v>
      </c>
      <c r="D516" s="6" t="s">
        <v>51</v>
      </c>
      <c r="E516" s="6">
        <v>50228</v>
      </c>
    </row>
    <row r="517" spans="1:5" ht="13.2" x14ac:dyDescent="0.25">
      <c r="A517" s="7">
        <v>44501</v>
      </c>
      <c r="B517" s="6" t="s">
        <v>28</v>
      </c>
      <c r="C517" s="6" t="s">
        <v>49</v>
      </c>
      <c r="D517" s="6" t="s">
        <v>51</v>
      </c>
      <c r="E517" s="6">
        <v>50186</v>
      </c>
    </row>
    <row r="518" spans="1:5" ht="13.2" x14ac:dyDescent="0.25">
      <c r="A518" s="7">
        <v>44378</v>
      </c>
      <c r="B518" s="6" t="s">
        <v>28</v>
      </c>
      <c r="C518" s="6" t="s">
        <v>49</v>
      </c>
      <c r="D518" s="6" t="s">
        <v>51</v>
      </c>
      <c r="E518" s="6">
        <v>50179</v>
      </c>
    </row>
    <row r="519" spans="1:5" ht="13.2" x14ac:dyDescent="0.25">
      <c r="A519" s="7">
        <v>44440</v>
      </c>
      <c r="B519" s="6" t="s">
        <v>28</v>
      </c>
      <c r="C519" s="6" t="s">
        <v>49</v>
      </c>
      <c r="D519" s="6" t="s">
        <v>51</v>
      </c>
      <c r="E519" s="6">
        <v>50047</v>
      </c>
    </row>
    <row r="520" spans="1:5" ht="13.2" x14ac:dyDescent="0.25">
      <c r="A520" s="7">
        <v>44287</v>
      </c>
      <c r="B520" s="6" t="s">
        <v>28</v>
      </c>
      <c r="C520" s="6" t="s">
        <v>49</v>
      </c>
      <c r="D520" s="6" t="s">
        <v>51</v>
      </c>
      <c r="E520" s="6">
        <v>50191</v>
      </c>
    </row>
    <row r="521" spans="1:5" ht="13.2" x14ac:dyDescent="0.25">
      <c r="A521" s="7">
        <v>44409</v>
      </c>
      <c r="B521" s="6" t="s">
        <v>28</v>
      </c>
      <c r="C521" s="6" t="s">
        <v>49</v>
      </c>
      <c r="D521" s="6" t="s">
        <v>51</v>
      </c>
      <c r="E521" s="6">
        <v>50076</v>
      </c>
    </row>
    <row r="522" spans="1:5" ht="13.2" x14ac:dyDescent="0.25">
      <c r="A522" s="7">
        <v>44440</v>
      </c>
      <c r="B522" s="6" t="s">
        <v>28</v>
      </c>
      <c r="C522" s="6" t="s">
        <v>46</v>
      </c>
      <c r="D522" s="6" t="s">
        <v>51</v>
      </c>
      <c r="E522" s="6">
        <v>50247</v>
      </c>
    </row>
    <row r="523" spans="1:5" ht="13.2" x14ac:dyDescent="0.25">
      <c r="A523" s="7">
        <v>44228</v>
      </c>
      <c r="B523" s="6" t="s">
        <v>28</v>
      </c>
      <c r="C523" s="6" t="s">
        <v>46</v>
      </c>
      <c r="D523" s="6" t="s">
        <v>51</v>
      </c>
      <c r="E523" s="6">
        <v>50797</v>
      </c>
    </row>
    <row r="524" spans="1:5" ht="13.2" x14ac:dyDescent="0.25">
      <c r="A524" s="7">
        <v>44409</v>
      </c>
      <c r="B524" s="6" t="s">
        <v>28</v>
      </c>
      <c r="C524" s="6" t="s">
        <v>46</v>
      </c>
      <c r="D524" s="6" t="s">
        <v>51</v>
      </c>
      <c r="E524" s="6">
        <v>50519</v>
      </c>
    </row>
    <row r="525" spans="1:5" ht="13.2" x14ac:dyDescent="0.25">
      <c r="A525" s="7">
        <v>44317</v>
      </c>
      <c r="B525" s="6" t="s">
        <v>28</v>
      </c>
      <c r="C525" s="6" t="s">
        <v>46</v>
      </c>
      <c r="D525" s="6" t="s">
        <v>51</v>
      </c>
      <c r="E525" s="6">
        <v>51102</v>
      </c>
    </row>
    <row r="526" spans="1:5" ht="13.2" x14ac:dyDescent="0.25">
      <c r="A526" s="7">
        <v>44197</v>
      </c>
      <c r="B526" s="6" t="s">
        <v>28</v>
      </c>
      <c r="C526" s="6" t="s">
        <v>46</v>
      </c>
      <c r="D526" s="6" t="s">
        <v>51</v>
      </c>
      <c r="E526" s="6">
        <v>51112</v>
      </c>
    </row>
    <row r="527" spans="1:5" ht="13.2" x14ac:dyDescent="0.25">
      <c r="A527" s="7">
        <v>44287</v>
      </c>
      <c r="B527" s="6" t="s">
        <v>28</v>
      </c>
      <c r="C527" s="6" t="s">
        <v>46</v>
      </c>
      <c r="D527" s="6" t="s">
        <v>51</v>
      </c>
      <c r="E527" s="6">
        <v>50974</v>
      </c>
    </row>
    <row r="528" spans="1:5" ht="13.2" x14ac:dyDescent="0.25">
      <c r="A528" s="7">
        <v>44440</v>
      </c>
      <c r="B528" s="6" t="s">
        <v>33</v>
      </c>
      <c r="C528" s="6" t="s">
        <v>42</v>
      </c>
      <c r="D528" s="6" t="s">
        <v>51</v>
      </c>
      <c r="E528" s="6">
        <v>58114</v>
      </c>
    </row>
    <row r="529" spans="1:5" ht="13.2" x14ac:dyDescent="0.25">
      <c r="A529" s="7">
        <v>44228</v>
      </c>
      <c r="B529" s="6" t="s">
        <v>33</v>
      </c>
      <c r="C529" s="6" t="s">
        <v>42</v>
      </c>
      <c r="D529" s="6" t="s">
        <v>51</v>
      </c>
      <c r="E529" s="6">
        <v>62038</v>
      </c>
    </row>
    <row r="530" spans="1:5" ht="13.2" x14ac:dyDescent="0.25">
      <c r="A530" s="7">
        <v>44470</v>
      </c>
      <c r="B530" s="6" t="s">
        <v>33</v>
      </c>
      <c r="C530" s="6" t="s">
        <v>42</v>
      </c>
      <c r="D530" s="6" t="s">
        <v>51</v>
      </c>
      <c r="E530" s="6">
        <v>65250</v>
      </c>
    </row>
    <row r="531" spans="1:5" ht="13.2" x14ac:dyDescent="0.25">
      <c r="A531" s="7">
        <v>44287</v>
      </c>
      <c r="B531" s="6" t="s">
        <v>33</v>
      </c>
      <c r="C531" s="6" t="s">
        <v>43</v>
      </c>
      <c r="D531" s="6" t="s">
        <v>51</v>
      </c>
      <c r="E531" s="6">
        <v>64815</v>
      </c>
    </row>
    <row r="532" spans="1:5" ht="13.2" x14ac:dyDescent="0.25">
      <c r="A532" s="7">
        <v>44378</v>
      </c>
      <c r="B532" s="6" t="s">
        <v>33</v>
      </c>
      <c r="C532" s="6" t="s">
        <v>43</v>
      </c>
      <c r="D532" s="6" t="s">
        <v>51</v>
      </c>
      <c r="E532" s="6">
        <v>62945</v>
      </c>
    </row>
    <row r="533" spans="1:5" ht="13.2" x14ac:dyDescent="0.25">
      <c r="A533" s="7">
        <v>44197</v>
      </c>
      <c r="B533" s="6" t="s">
        <v>33</v>
      </c>
      <c r="C533" s="6" t="s">
        <v>43</v>
      </c>
      <c r="D533" s="6" t="s">
        <v>51</v>
      </c>
      <c r="E533" s="6">
        <v>65226</v>
      </c>
    </row>
    <row r="534" spans="1:5" ht="13.2" x14ac:dyDescent="0.25">
      <c r="A534" s="7">
        <v>44348</v>
      </c>
      <c r="B534" s="6" t="s">
        <v>33</v>
      </c>
      <c r="C534" s="6" t="s">
        <v>43</v>
      </c>
      <c r="D534" s="6" t="s">
        <v>51</v>
      </c>
      <c r="E534" s="6">
        <v>62617</v>
      </c>
    </row>
    <row r="535" spans="1:5" ht="13.2" x14ac:dyDescent="0.25">
      <c r="A535" s="7">
        <v>44256</v>
      </c>
      <c r="B535" s="6" t="s">
        <v>33</v>
      </c>
      <c r="C535" s="6" t="s">
        <v>43</v>
      </c>
      <c r="D535" s="6" t="s">
        <v>51</v>
      </c>
      <c r="E535" s="6">
        <v>65868</v>
      </c>
    </row>
    <row r="536" spans="1:5" ht="13.2" x14ac:dyDescent="0.25">
      <c r="A536" s="7">
        <v>44317</v>
      </c>
      <c r="B536" s="6" t="s">
        <v>33</v>
      </c>
      <c r="C536" s="6" t="s">
        <v>40</v>
      </c>
      <c r="D536" s="6" t="s">
        <v>51</v>
      </c>
      <c r="E536" s="6">
        <v>55848</v>
      </c>
    </row>
    <row r="537" spans="1:5" ht="13.2" x14ac:dyDescent="0.25">
      <c r="A537" s="7">
        <v>44287</v>
      </c>
      <c r="B537" s="6" t="s">
        <v>33</v>
      </c>
      <c r="C537" s="6" t="s">
        <v>40</v>
      </c>
      <c r="D537" s="6" t="s">
        <v>51</v>
      </c>
      <c r="E537" s="6">
        <v>55704</v>
      </c>
    </row>
    <row r="538" spans="1:5" ht="13.2" x14ac:dyDescent="0.25">
      <c r="A538" s="7">
        <v>44501</v>
      </c>
      <c r="B538" s="6" t="s">
        <v>33</v>
      </c>
      <c r="C538" s="6" t="s">
        <v>40</v>
      </c>
      <c r="D538" s="6" t="s">
        <v>51</v>
      </c>
      <c r="E538" s="6">
        <v>56302</v>
      </c>
    </row>
    <row r="539" spans="1:5" ht="13.2" x14ac:dyDescent="0.25">
      <c r="A539" s="7">
        <v>44348</v>
      </c>
      <c r="B539" s="6" t="s">
        <v>33</v>
      </c>
      <c r="C539" s="6" t="s">
        <v>40</v>
      </c>
      <c r="D539" s="6" t="s">
        <v>51</v>
      </c>
      <c r="E539" s="6">
        <v>55079</v>
      </c>
    </row>
    <row r="540" spans="1:5" ht="13.2" x14ac:dyDescent="0.25">
      <c r="A540" s="7">
        <v>44378</v>
      </c>
      <c r="B540" s="6" t="s">
        <v>33</v>
      </c>
      <c r="C540" s="6" t="s">
        <v>40</v>
      </c>
      <c r="D540" s="6" t="s">
        <v>51</v>
      </c>
      <c r="E540" s="6">
        <v>55205</v>
      </c>
    </row>
    <row r="541" spans="1:5" ht="13.2" x14ac:dyDescent="0.25">
      <c r="A541" s="7">
        <v>44256</v>
      </c>
      <c r="B541" s="6" t="s">
        <v>33</v>
      </c>
      <c r="C541" s="6" t="s">
        <v>40</v>
      </c>
      <c r="D541" s="6" t="s">
        <v>51</v>
      </c>
      <c r="E541" s="6">
        <v>56632</v>
      </c>
    </row>
    <row r="542" spans="1:5" ht="13.2" x14ac:dyDescent="0.25">
      <c r="A542" s="7">
        <v>44228</v>
      </c>
      <c r="B542" s="6" t="s">
        <v>33</v>
      </c>
      <c r="C542" s="6" t="s">
        <v>40</v>
      </c>
      <c r="D542" s="6" t="s">
        <v>51</v>
      </c>
      <c r="E542" s="6">
        <v>55231</v>
      </c>
    </row>
    <row r="543" spans="1:5" ht="13.2" x14ac:dyDescent="0.25">
      <c r="A543" s="7">
        <v>44197</v>
      </c>
      <c r="B543" s="6" t="s">
        <v>33</v>
      </c>
      <c r="C543" s="6" t="s">
        <v>47</v>
      </c>
      <c r="D543" s="6" t="s">
        <v>51</v>
      </c>
      <c r="E543" s="6">
        <v>52761</v>
      </c>
    </row>
    <row r="544" spans="1:5" ht="13.2" x14ac:dyDescent="0.25">
      <c r="A544" s="7">
        <v>44501</v>
      </c>
      <c r="B544" s="6" t="s">
        <v>33</v>
      </c>
      <c r="C544" s="6" t="s">
        <v>47</v>
      </c>
      <c r="D544" s="6" t="s">
        <v>51</v>
      </c>
      <c r="E544" s="6">
        <v>54345</v>
      </c>
    </row>
    <row r="545" spans="1:5" ht="13.2" x14ac:dyDescent="0.25">
      <c r="A545" s="7">
        <v>44440</v>
      </c>
      <c r="B545" s="6" t="s">
        <v>33</v>
      </c>
      <c r="C545" s="6" t="s">
        <v>47</v>
      </c>
      <c r="D545" s="6" t="s">
        <v>51</v>
      </c>
      <c r="E545" s="6">
        <v>52958</v>
      </c>
    </row>
    <row r="546" spans="1:5" ht="13.2" x14ac:dyDescent="0.25">
      <c r="A546" s="7">
        <v>44470</v>
      </c>
      <c r="B546" s="6" t="s">
        <v>33</v>
      </c>
      <c r="C546" s="6" t="s">
        <v>47</v>
      </c>
      <c r="D546" s="6" t="s">
        <v>51</v>
      </c>
      <c r="E546" s="6">
        <v>53649</v>
      </c>
    </row>
    <row r="547" spans="1:5" ht="13.2" x14ac:dyDescent="0.25">
      <c r="A547" s="7">
        <v>44378</v>
      </c>
      <c r="B547" s="6" t="s">
        <v>33</v>
      </c>
      <c r="C547" s="6" t="s">
        <v>47</v>
      </c>
      <c r="D547" s="6" t="s">
        <v>51</v>
      </c>
      <c r="E547" s="6">
        <v>53196</v>
      </c>
    </row>
    <row r="548" spans="1:5" ht="13.2" x14ac:dyDescent="0.25">
      <c r="A548" s="7">
        <v>44409</v>
      </c>
      <c r="B548" s="6" t="s">
        <v>33</v>
      </c>
      <c r="C548" s="6" t="s">
        <v>47</v>
      </c>
      <c r="D548" s="6" t="s">
        <v>51</v>
      </c>
      <c r="E548" s="6">
        <v>52670</v>
      </c>
    </row>
    <row r="549" spans="1:5" ht="13.2" x14ac:dyDescent="0.25">
      <c r="A549" s="7">
        <v>44348</v>
      </c>
      <c r="B549" s="6" t="s">
        <v>33</v>
      </c>
      <c r="C549" s="6" t="s">
        <v>47</v>
      </c>
      <c r="D549" s="6" t="s">
        <v>51</v>
      </c>
      <c r="E549" s="6">
        <v>52901</v>
      </c>
    </row>
    <row r="550" spans="1:5" ht="13.2" x14ac:dyDescent="0.25">
      <c r="A550" s="7">
        <v>44228</v>
      </c>
      <c r="B550" s="6" t="s">
        <v>33</v>
      </c>
      <c r="C550" s="6" t="s">
        <v>47</v>
      </c>
      <c r="D550" s="6" t="s">
        <v>51</v>
      </c>
      <c r="E550" s="6">
        <v>52108</v>
      </c>
    </row>
    <row r="551" spans="1:5" ht="13.2" x14ac:dyDescent="0.25">
      <c r="A551" s="7">
        <v>44378</v>
      </c>
      <c r="B551" s="6" t="s">
        <v>33</v>
      </c>
      <c r="C551" s="6" t="s">
        <v>39</v>
      </c>
      <c r="D551" s="6" t="s">
        <v>51</v>
      </c>
      <c r="E551" s="6">
        <v>52545</v>
      </c>
    </row>
    <row r="552" spans="1:5" ht="13.2" x14ac:dyDescent="0.25">
      <c r="A552" s="7">
        <v>44409</v>
      </c>
      <c r="B552" s="6" t="s">
        <v>33</v>
      </c>
      <c r="C552" s="6" t="s">
        <v>39</v>
      </c>
      <c r="D552" s="6" t="s">
        <v>51</v>
      </c>
      <c r="E552" s="6">
        <v>51699</v>
      </c>
    </row>
    <row r="553" spans="1:5" ht="13.2" x14ac:dyDescent="0.25">
      <c r="A553" s="7">
        <v>44501</v>
      </c>
      <c r="B553" s="6" t="s">
        <v>33</v>
      </c>
      <c r="C553" s="6" t="s">
        <v>39</v>
      </c>
      <c r="D553" s="6" t="s">
        <v>51</v>
      </c>
      <c r="E553" s="6">
        <v>53111</v>
      </c>
    </row>
    <row r="554" spans="1:5" ht="13.2" x14ac:dyDescent="0.25">
      <c r="A554" s="7">
        <v>44470</v>
      </c>
      <c r="B554" s="6" t="s">
        <v>33</v>
      </c>
      <c r="C554" s="6" t="s">
        <v>39</v>
      </c>
      <c r="D554" s="6" t="s">
        <v>51</v>
      </c>
      <c r="E554" s="6">
        <v>52680</v>
      </c>
    </row>
    <row r="555" spans="1:5" ht="13.2" x14ac:dyDescent="0.25">
      <c r="A555" s="7">
        <v>44256</v>
      </c>
      <c r="B555" s="6" t="s">
        <v>33</v>
      </c>
      <c r="C555" s="6" t="s">
        <v>39</v>
      </c>
      <c r="D555" s="6" t="s">
        <v>51</v>
      </c>
      <c r="E555" s="6">
        <v>52582</v>
      </c>
    </row>
    <row r="556" spans="1:5" ht="13.2" x14ac:dyDescent="0.25">
      <c r="A556" s="7">
        <v>44317</v>
      </c>
      <c r="B556" s="6" t="s">
        <v>33</v>
      </c>
      <c r="C556" s="6" t="s">
        <v>39</v>
      </c>
      <c r="D556" s="6" t="s">
        <v>51</v>
      </c>
      <c r="E556" s="6">
        <v>52536</v>
      </c>
    </row>
    <row r="557" spans="1:5" ht="13.2" x14ac:dyDescent="0.25">
      <c r="A557" s="7">
        <v>44501</v>
      </c>
      <c r="B557" s="6" t="s">
        <v>28</v>
      </c>
      <c r="C557" s="6" t="s">
        <v>41</v>
      </c>
      <c r="D557" s="6" t="s">
        <v>51</v>
      </c>
      <c r="E557" s="6">
        <v>51973</v>
      </c>
    </row>
    <row r="558" spans="1:5" ht="13.2" x14ac:dyDescent="0.25">
      <c r="A558" s="7">
        <v>44197</v>
      </c>
      <c r="B558" s="6" t="s">
        <v>28</v>
      </c>
      <c r="C558" s="6" t="s">
        <v>41</v>
      </c>
      <c r="D558" s="6" t="s">
        <v>51</v>
      </c>
      <c r="E558" s="6">
        <v>52196</v>
      </c>
    </row>
    <row r="559" spans="1:5" ht="13.2" x14ac:dyDescent="0.25">
      <c r="A559" s="7">
        <v>44470</v>
      </c>
      <c r="B559" s="6" t="s">
        <v>28</v>
      </c>
      <c r="C559" s="6" t="s">
        <v>41</v>
      </c>
      <c r="D559" s="6" t="s">
        <v>51</v>
      </c>
      <c r="E559" s="6">
        <v>51609</v>
      </c>
    </row>
    <row r="560" spans="1:5" ht="13.2" x14ac:dyDescent="0.25">
      <c r="A560" s="7">
        <v>44348</v>
      </c>
      <c r="B560" s="6" t="s">
        <v>28</v>
      </c>
      <c r="C560" s="6" t="s">
        <v>41</v>
      </c>
      <c r="D560" s="6" t="s">
        <v>51</v>
      </c>
      <c r="E560" s="6">
        <v>51586</v>
      </c>
    </row>
    <row r="561" spans="1:5" ht="13.2" x14ac:dyDescent="0.25">
      <c r="A561" s="7">
        <v>44409</v>
      </c>
      <c r="B561" s="6" t="s">
        <v>28</v>
      </c>
      <c r="C561" s="6" t="s">
        <v>41</v>
      </c>
      <c r="D561" s="6" t="s">
        <v>51</v>
      </c>
      <c r="E561" s="6">
        <v>50774</v>
      </c>
    </row>
    <row r="562" spans="1:5" ht="13.2" x14ac:dyDescent="0.25">
      <c r="A562" s="7">
        <v>44378</v>
      </c>
      <c r="B562" s="6" t="s">
        <v>33</v>
      </c>
      <c r="C562" s="6" t="s">
        <v>37</v>
      </c>
      <c r="D562" s="6" t="s">
        <v>51</v>
      </c>
      <c r="E562" s="6">
        <v>51208</v>
      </c>
    </row>
    <row r="563" spans="1:5" ht="13.2" x14ac:dyDescent="0.25">
      <c r="A563" s="7">
        <v>44197</v>
      </c>
      <c r="B563" s="6" t="s">
        <v>33</v>
      </c>
      <c r="C563" s="6" t="s">
        <v>37</v>
      </c>
      <c r="D563" s="6" t="s">
        <v>51</v>
      </c>
      <c r="E563" s="6">
        <v>51515</v>
      </c>
    </row>
    <row r="564" spans="1:5" ht="13.2" x14ac:dyDescent="0.25">
      <c r="A564" s="7">
        <v>44228</v>
      </c>
      <c r="B564" s="6" t="s">
        <v>33</v>
      </c>
      <c r="C564" s="6" t="s">
        <v>37</v>
      </c>
      <c r="D564" s="6" t="s">
        <v>51</v>
      </c>
      <c r="E564" s="6">
        <v>51234</v>
      </c>
    </row>
    <row r="565" spans="1:5" ht="13.2" x14ac:dyDescent="0.25">
      <c r="A565" s="7">
        <v>44440</v>
      </c>
      <c r="B565" s="6" t="s">
        <v>33</v>
      </c>
      <c r="C565" s="6" t="s">
        <v>37</v>
      </c>
      <c r="D565" s="6" t="s">
        <v>51</v>
      </c>
      <c r="E565" s="6">
        <v>50604</v>
      </c>
    </row>
    <row r="566" spans="1:5" ht="13.2" x14ac:dyDescent="0.25">
      <c r="A566" s="7">
        <v>44317</v>
      </c>
      <c r="B566" s="6" t="s">
        <v>33</v>
      </c>
      <c r="C566" s="6" t="s">
        <v>37</v>
      </c>
      <c r="D566" s="6" t="s">
        <v>51</v>
      </c>
      <c r="E566" s="6">
        <v>51385</v>
      </c>
    </row>
    <row r="567" spans="1:5" ht="13.2" x14ac:dyDescent="0.25">
      <c r="A567" s="7">
        <v>44409</v>
      </c>
      <c r="B567" s="6" t="s">
        <v>33</v>
      </c>
      <c r="C567" s="6" t="s">
        <v>37</v>
      </c>
      <c r="D567" s="6" t="s">
        <v>51</v>
      </c>
      <c r="E567" s="6">
        <v>50693</v>
      </c>
    </row>
    <row r="568" spans="1:5" ht="13.2" x14ac:dyDescent="0.25">
      <c r="A568" s="7">
        <v>44348</v>
      </c>
      <c r="B568" s="6" t="s">
        <v>33</v>
      </c>
      <c r="C568" s="6" t="s">
        <v>37</v>
      </c>
      <c r="D568" s="6" t="s">
        <v>51</v>
      </c>
      <c r="E568" s="6">
        <v>51161</v>
      </c>
    </row>
    <row r="569" spans="1:5" ht="13.2" x14ac:dyDescent="0.25">
      <c r="A569" s="7">
        <v>44287</v>
      </c>
      <c r="B569" s="6" t="s">
        <v>28</v>
      </c>
      <c r="C569" s="6" t="s">
        <v>48</v>
      </c>
      <c r="D569" s="6" t="s">
        <v>51</v>
      </c>
      <c r="E569" s="6">
        <v>50990</v>
      </c>
    </row>
    <row r="570" spans="1:5" ht="13.2" x14ac:dyDescent="0.25">
      <c r="A570" s="7">
        <v>44501</v>
      </c>
      <c r="B570" s="6" t="s">
        <v>28</v>
      </c>
      <c r="C570" s="6" t="s">
        <v>48</v>
      </c>
      <c r="D570" s="6" t="s">
        <v>51</v>
      </c>
      <c r="E570" s="6">
        <v>51648</v>
      </c>
    </row>
    <row r="571" spans="1:5" ht="13.2" x14ac:dyDescent="0.25">
      <c r="A571" s="7">
        <v>44409</v>
      </c>
      <c r="B571" s="6" t="s">
        <v>28</v>
      </c>
      <c r="C571" s="6" t="s">
        <v>48</v>
      </c>
      <c r="D571" s="6" t="s">
        <v>51</v>
      </c>
      <c r="E571" s="6">
        <v>50393</v>
      </c>
    </row>
    <row r="572" spans="1:5" ht="13.2" x14ac:dyDescent="0.25">
      <c r="A572" s="7">
        <v>44197</v>
      </c>
      <c r="B572" s="6" t="s">
        <v>28</v>
      </c>
      <c r="C572" s="6" t="s">
        <v>48</v>
      </c>
      <c r="D572" s="6" t="s">
        <v>51</v>
      </c>
      <c r="E572" s="6">
        <v>51652</v>
      </c>
    </row>
    <row r="573" spans="1:5" ht="13.2" x14ac:dyDescent="0.25">
      <c r="A573" s="7">
        <v>44197</v>
      </c>
      <c r="B573" s="6" t="s">
        <v>28</v>
      </c>
      <c r="C573" s="6" t="s">
        <v>44</v>
      </c>
      <c r="D573" s="6" t="s">
        <v>51</v>
      </c>
      <c r="E573" s="6">
        <v>51665</v>
      </c>
    </row>
    <row r="574" spans="1:5" ht="13.2" x14ac:dyDescent="0.25">
      <c r="A574" s="7">
        <v>44501</v>
      </c>
      <c r="B574" s="6" t="s">
        <v>28</v>
      </c>
      <c r="C574" s="6" t="s">
        <v>44</v>
      </c>
      <c r="D574" s="6" t="s">
        <v>51</v>
      </c>
      <c r="E574" s="6">
        <v>51515</v>
      </c>
    </row>
    <row r="575" spans="1:5" ht="13.2" x14ac:dyDescent="0.25">
      <c r="A575" s="7">
        <v>44440</v>
      </c>
      <c r="B575" s="6" t="s">
        <v>28</v>
      </c>
      <c r="C575" s="6" t="s">
        <v>44</v>
      </c>
      <c r="D575" s="6" t="s">
        <v>51</v>
      </c>
      <c r="E575" s="6">
        <v>50477</v>
      </c>
    </row>
    <row r="576" spans="1:5" ht="13.2" x14ac:dyDescent="0.25">
      <c r="A576" s="7">
        <v>44317</v>
      </c>
      <c r="B576" s="6" t="s">
        <v>28</v>
      </c>
      <c r="C576" s="6" t="s">
        <v>44</v>
      </c>
      <c r="D576" s="6" t="s">
        <v>51</v>
      </c>
      <c r="E576" s="6">
        <v>51565</v>
      </c>
    </row>
    <row r="577" spans="1:5" ht="13.2" x14ac:dyDescent="0.25">
      <c r="A577" s="7">
        <v>44228</v>
      </c>
      <c r="B577" s="6" t="s">
        <v>28</v>
      </c>
      <c r="C577" s="6" t="s">
        <v>44</v>
      </c>
      <c r="D577" s="6" t="s">
        <v>51</v>
      </c>
      <c r="E577" s="6">
        <v>51370</v>
      </c>
    </row>
    <row r="578" spans="1:5" ht="13.2" x14ac:dyDescent="0.25">
      <c r="A578" s="7">
        <v>44470</v>
      </c>
      <c r="B578" s="6" t="s">
        <v>28</v>
      </c>
      <c r="C578" s="6" t="s">
        <v>44</v>
      </c>
      <c r="D578" s="6" t="s">
        <v>51</v>
      </c>
      <c r="E578" s="6">
        <v>51065</v>
      </c>
    </row>
    <row r="579" spans="1:5" ht="13.2" x14ac:dyDescent="0.25">
      <c r="A579" s="7">
        <v>44378</v>
      </c>
      <c r="B579" s="6" t="s">
        <v>28</v>
      </c>
      <c r="C579" s="6" t="s">
        <v>44</v>
      </c>
      <c r="D579" s="6" t="s">
        <v>51</v>
      </c>
      <c r="E579" s="6">
        <v>51394</v>
      </c>
    </row>
    <row r="580" spans="1:5" ht="13.2" x14ac:dyDescent="0.25">
      <c r="A580" s="7">
        <v>44256</v>
      </c>
      <c r="B580" s="6" t="s">
        <v>28</v>
      </c>
      <c r="C580" s="6" t="s">
        <v>50</v>
      </c>
      <c r="D580" s="6" t="s">
        <v>51</v>
      </c>
      <c r="E580" s="6">
        <v>51336</v>
      </c>
    </row>
    <row r="581" spans="1:5" ht="13.2" x14ac:dyDescent="0.25">
      <c r="A581" s="7">
        <v>44470</v>
      </c>
      <c r="B581" s="6" t="s">
        <v>28</v>
      </c>
      <c r="C581" s="6" t="s">
        <v>50</v>
      </c>
      <c r="D581" s="6" t="s">
        <v>51</v>
      </c>
      <c r="E581" s="6">
        <v>50755</v>
      </c>
    </row>
    <row r="582" spans="1:5" ht="13.2" x14ac:dyDescent="0.25">
      <c r="A582" s="7">
        <v>44440</v>
      </c>
      <c r="B582" s="6" t="s">
        <v>28</v>
      </c>
      <c r="C582" s="6" t="s">
        <v>50</v>
      </c>
      <c r="D582" s="6" t="s">
        <v>51</v>
      </c>
      <c r="E582" s="6">
        <v>50296</v>
      </c>
    </row>
    <row r="583" spans="1:5" ht="13.2" x14ac:dyDescent="0.25">
      <c r="A583" s="7">
        <v>44317</v>
      </c>
      <c r="B583" s="6" t="s">
        <v>28</v>
      </c>
      <c r="C583" s="6" t="s">
        <v>50</v>
      </c>
      <c r="D583" s="6" t="s">
        <v>51</v>
      </c>
      <c r="E583" s="6">
        <v>51125</v>
      </c>
    </row>
    <row r="584" spans="1:5" ht="13.2" x14ac:dyDescent="0.25">
      <c r="A584" s="7">
        <v>44197</v>
      </c>
      <c r="B584" s="6" t="s">
        <v>28</v>
      </c>
      <c r="C584" s="6" t="s">
        <v>50</v>
      </c>
      <c r="D584" s="6" t="s">
        <v>51</v>
      </c>
      <c r="E584" s="6">
        <v>51813</v>
      </c>
    </row>
    <row r="585" spans="1:5" ht="13.2" x14ac:dyDescent="0.25">
      <c r="A585" s="7">
        <v>44287</v>
      </c>
      <c r="B585" s="6" t="s">
        <v>28</v>
      </c>
      <c r="C585" s="6" t="s">
        <v>50</v>
      </c>
      <c r="D585" s="6" t="s">
        <v>51</v>
      </c>
      <c r="E585" s="6">
        <v>51069</v>
      </c>
    </row>
    <row r="586" spans="1:5" ht="13.2" x14ac:dyDescent="0.25">
      <c r="A586" s="7">
        <v>44409</v>
      </c>
      <c r="B586" s="6" t="s">
        <v>28</v>
      </c>
      <c r="C586" s="6" t="s">
        <v>45</v>
      </c>
      <c r="D586" s="6" t="s">
        <v>51</v>
      </c>
      <c r="E586" s="6">
        <v>50156</v>
      </c>
    </row>
    <row r="587" spans="1:5" ht="13.2" x14ac:dyDescent="0.25">
      <c r="A587" s="7">
        <v>44378</v>
      </c>
      <c r="B587" s="6" t="s">
        <v>28</v>
      </c>
      <c r="C587" s="6" t="s">
        <v>45</v>
      </c>
      <c r="D587" s="6" t="s">
        <v>51</v>
      </c>
      <c r="E587" s="6">
        <v>50323</v>
      </c>
    </row>
    <row r="588" spans="1:5" ht="13.2" x14ac:dyDescent="0.25">
      <c r="A588" s="7">
        <v>44470</v>
      </c>
      <c r="B588" s="6" t="s">
        <v>28</v>
      </c>
      <c r="C588" s="6" t="s">
        <v>45</v>
      </c>
      <c r="D588" s="6" t="s">
        <v>51</v>
      </c>
      <c r="E588" s="6">
        <v>50329</v>
      </c>
    </row>
    <row r="589" spans="1:5" ht="13.2" x14ac:dyDescent="0.25">
      <c r="A589" s="7">
        <v>44713</v>
      </c>
      <c r="B589" s="6" t="s">
        <v>33</v>
      </c>
      <c r="C589" s="6" t="s">
        <v>47</v>
      </c>
      <c r="D589" s="6" t="s">
        <v>51</v>
      </c>
      <c r="E589" s="6">
        <v>52808</v>
      </c>
    </row>
    <row r="590" spans="1:5" ht="13.2" x14ac:dyDescent="0.25">
      <c r="A590" s="7">
        <v>44713</v>
      </c>
      <c r="B590" s="6" t="s">
        <v>33</v>
      </c>
      <c r="C590" s="6" t="s">
        <v>39</v>
      </c>
      <c r="D590" s="6" t="s">
        <v>51</v>
      </c>
      <c r="E590" s="6">
        <v>51955</v>
      </c>
    </row>
    <row r="591" spans="1:5" ht="13.2" x14ac:dyDescent="0.25">
      <c r="A591" s="7">
        <v>44713</v>
      </c>
      <c r="B591" s="6" t="s">
        <v>28</v>
      </c>
      <c r="C591" s="6" t="s">
        <v>44</v>
      </c>
      <c r="D591" s="6" t="s">
        <v>51</v>
      </c>
      <c r="E591" s="6">
        <v>51393</v>
      </c>
    </row>
    <row r="592" spans="1:5" ht="13.2" x14ac:dyDescent="0.25">
      <c r="A592" s="7">
        <v>44713</v>
      </c>
      <c r="B592" s="6" t="s">
        <v>28</v>
      </c>
      <c r="C592" s="6" t="s">
        <v>41</v>
      </c>
      <c r="D592" s="6" t="s">
        <v>51</v>
      </c>
      <c r="E592" s="6">
        <v>51777</v>
      </c>
    </row>
    <row r="593" spans="1:5" ht="13.2" x14ac:dyDescent="0.25">
      <c r="A593" s="7">
        <v>44713</v>
      </c>
      <c r="B593" s="6" t="s">
        <v>28</v>
      </c>
      <c r="C593" s="6" t="s">
        <v>50</v>
      </c>
      <c r="D593" s="6" t="s">
        <v>51</v>
      </c>
      <c r="E593" s="6">
        <v>51038</v>
      </c>
    </row>
    <row r="594" spans="1:5" ht="13.2" x14ac:dyDescent="0.25">
      <c r="A594" s="7">
        <v>44713</v>
      </c>
      <c r="B594" s="6" t="s">
        <v>33</v>
      </c>
      <c r="C594" s="6" t="s">
        <v>40</v>
      </c>
      <c r="D594" s="6" t="s">
        <v>51</v>
      </c>
      <c r="E594" s="6">
        <v>55181</v>
      </c>
    </row>
    <row r="595" spans="1:5" ht="13.2" x14ac:dyDescent="0.25">
      <c r="A595" s="7">
        <v>44621</v>
      </c>
      <c r="B595" s="6" t="s">
        <v>28</v>
      </c>
      <c r="C595" s="6" t="s">
        <v>48</v>
      </c>
      <c r="D595" s="6" t="s">
        <v>52</v>
      </c>
      <c r="E595" s="6">
        <v>58647</v>
      </c>
    </row>
    <row r="596" spans="1:5" ht="13.2" x14ac:dyDescent="0.25">
      <c r="A596" s="7">
        <v>44621</v>
      </c>
      <c r="B596" s="6" t="s">
        <v>33</v>
      </c>
      <c r="C596" s="6" t="s">
        <v>40</v>
      </c>
      <c r="D596" s="6" t="s">
        <v>52</v>
      </c>
      <c r="E596" s="6">
        <v>90321</v>
      </c>
    </row>
    <row r="597" spans="1:5" ht="13.2" x14ac:dyDescent="0.25">
      <c r="A597" s="7">
        <v>44621</v>
      </c>
      <c r="B597" s="6" t="s">
        <v>28</v>
      </c>
      <c r="C597" s="6" t="s">
        <v>41</v>
      </c>
      <c r="D597" s="6" t="s">
        <v>52</v>
      </c>
      <c r="E597" s="6">
        <v>60580</v>
      </c>
    </row>
    <row r="598" spans="1:5" ht="13.2" x14ac:dyDescent="0.25">
      <c r="A598" s="7">
        <v>44621</v>
      </c>
      <c r="B598" s="6" t="s">
        <v>33</v>
      </c>
      <c r="C598" s="6" t="s">
        <v>43</v>
      </c>
      <c r="D598" s="6" t="s">
        <v>52</v>
      </c>
      <c r="E598" s="6">
        <v>142538</v>
      </c>
    </row>
    <row r="599" spans="1:5" ht="13.2" x14ac:dyDescent="0.25">
      <c r="A599" s="7">
        <v>44621</v>
      </c>
      <c r="B599" s="6" t="s">
        <v>28</v>
      </c>
      <c r="C599" s="6" t="s">
        <v>50</v>
      </c>
      <c r="D599" s="6" t="s">
        <v>52</v>
      </c>
      <c r="E599" s="6">
        <v>58258</v>
      </c>
    </row>
    <row r="600" spans="1:5" ht="13.2" x14ac:dyDescent="0.25">
      <c r="A600" s="7">
        <v>44621</v>
      </c>
      <c r="B600" s="6" t="s">
        <v>33</v>
      </c>
      <c r="C600" s="6" t="s">
        <v>37</v>
      </c>
      <c r="D600" s="6" t="s">
        <v>52</v>
      </c>
      <c r="E600" s="6">
        <v>58175</v>
      </c>
    </row>
    <row r="601" spans="1:5" ht="13.2" x14ac:dyDescent="0.25">
      <c r="A601" s="7">
        <v>44593</v>
      </c>
      <c r="B601" s="6" t="s">
        <v>33</v>
      </c>
      <c r="C601" s="6" t="s">
        <v>47</v>
      </c>
      <c r="D601" s="6" t="s">
        <v>52</v>
      </c>
      <c r="E601" s="6">
        <v>70988</v>
      </c>
    </row>
    <row r="602" spans="1:5" ht="13.2" x14ac:dyDescent="0.25">
      <c r="A602" s="7">
        <v>44593</v>
      </c>
      <c r="B602" s="6" t="s">
        <v>33</v>
      </c>
      <c r="C602" s="6" t="s">
        <v>37</v>
      </c>
      <c r="D602" s="6" t="s">
        <v>52</v>
      </c>
      <c r="E602" s="6">
        <v>57620</v>
      </c>
    </row>
    <row r="603" spans="1:5" ht="13.2" x14ac:dyDescent="0.25">
      <c r="A603" s="7">
        <v>44593</v>
      </c>
      <c r="B603" s="6" t="s">
        <v>28</v>
      </c>
      <c r="C603" s="6" t="s">
        <v>44</v>
      </c>
      <c r="D603" s="6" t="s">
        <v>52</v>
      </c>
      <c r="E603" s="6">
        <v>59887</v>
      </c>
    </row>
    <row r="604" spans="1:5" ht="13.2" x14ac:dyDescent="0.25">
      <c r="A604" s="7">
        <v>44593</v>
      </c>
      <c r="B604" s="6" t="s">
        <v>33</v>
      </c>
      <c r="C604" s="6" t="s">
        <v>39</v>
      </c>
      <c r="D604" s="6" t="s">
        <v>52</v>
      </c>
      <c r="E604" s="6">
        <v>66053</v>
      </c>
    </row>
    <row r="605" spans="1:5" ht="13.2" x14ac:dyDescent="0.25">
      <c r="A605" s="7">
        <v>44593</v>
      </c>
      <c r="B605" s="6" t="s">
        <v>28</v>
      </c>
      <c r="C605" s="6" t="s">
        <v>49</v>
      </c>
      <c r="D605" s="6" t="s">
        <v>52</v>
      </c>
      <c r="E605" s="6">
        <v>51443</v>
      </c>
    </row>
    <row r="606" spans="1:5" ht="13.2" x14ac:dyDescent="0.25">
      <c r="A606" s="7">
        <v>44531</v>
      </c>
      <c r="B606" s="6" t="s">
        <v>33</v>
      </c>
      <c r="C606" s="6" t="s">
        <v>40</v>
      </c>
      <c r="D606" s="6" t="s">
        <v>52</v>
      </c>
      <c r="E606" s="6">
        <v>95155</v>
      </c>
    </row>
    <row r="607" spans="1:5" ht="13.2" x14ac:dyDescent="0.25">
      <c r="A607" s="7">
        <v>44531</v>
      </c>
      <c r="B607" s="6" t="s">
        <v>28</v>
      </c>
      <c r="C607" s="6" t="s">
        <v>41</v>
      </c>
      <c r="D607" s="6" t="s">
        <v>52</v>
      </c>
      <c r="E607" s="6">
        <v>61058</v>
      </c>
    </row>
    <row r="608" spans="1:5" ht="13.2" x14ac:dyDescent="0.25">
      <c r="A608" s="7">
        <v>44531</v>
      </c>
      <c r="B608" s="6" t="s">
        <v>33</v>
      </c>
      <c r="C608" s="6" t="s">
        <v>39</v>
      </c>
      <c r="D608" s="6" t="s">
        <v>52</v>
      </c>
      <c r="E608" s="6">
        <v>70255</v>
      </c>
    </row>
    <row r="609" spans="1:5" ht="13.2" x14ac:dyDescent="0.25">
      <c r="A609" s="7">
        <v>44531</v>
      </c>
      <c r="B609" s="6" t="s">
        <v>33</v>
      </c>
      <c r="C609" s="6" t="s">
        <v>47</v>
      </c>
      <c r="D609" s="6" t="s">
        <v>52</v>
      </c>
      <c r="E609" s="6">
        <v>78709</v>
      </c>
    </row>
    <row r="610" spans="1:5" ht="13.2" x14ac:dyDescent="0.25">
      <c r="A610" s="7">
        <v>44531</v>
      </c>
      <c r="B610" s="6" t="s">
        <v>28</v>
      </c>
      <c r="C610" s="6" t="s">
        <v>48</v>
      </c>
      <c r="D610" s="6" t="s">
        <v>52</v>
      </c>
      <c r="E610" s="6">
        <v>60942</v>
      </c>
    </row>
    <row r="611" spans="1:5" ht="13.2" x14ac:dyDescent="0.25">
      <c r="A611" s="7">
        <v>44562</v>
      </c>
      <c r="B611" s="6" t="s">
        <v>28</v>
      </c>
      <c r="C611" s="6" t="s">
        <v>46</v>
      </c>
      <c r="D611" s="6" t="s">
        <v>52</v>
      </c>
      <c r="E611" s="6">
        <v>58241</v>
      </c>
    </row>
    <row r="612" spans="1:5" ht="13.2" x14ac:dyDescent="0.25">
      <c r="A612" s="7">
        <v>44562</v>
      </c>
      <c r="B612" s="6" t="s">
        <v>28</v>
      </c>
      <c r="C612" s="6" t="s">
        <v>45</v>
      </c>
      <c r="D612" s="6" t="s">
        <v>52</v>
      </c>
      <c r="E612" s="6">
        <v>54224</v>
      </c>
    </row>
    <row r="613" spans="1:5" ht="13.2" x14ac:dyDescent="0.25">
      <c r="A613" s="7">
        <v>44562</v>
      </c>
      <c r="B613" s="6" t="s">
        <v>33</v>
      </c>
      <c r="C613" s="6" t="s">
        <v>39</v>
      </c>
      <c r="D613" s="6" t="s">
        <v>52</v>
      </c>
      <c r="E613" s="6">
        <v>67813</v>
      </c>
    </row>
    <row r="614" spans="1:5" ht="13.2" x14ac:dyDescent="0.25">
      <c r="A614" s="7">
        <v>44562</v>
      </c>
      <c r="B614" s="6" t="s">
        <v>33</v>
      </c>
      <c r="C614" s="6" t="s">
        <v>47</v>
      </c>
      <c r="D614" s="6" t="s">
        <v>52</v>
      </c>
      <c r="E614" s="6">
        <v>71867</v>
      </c>
    </row>
    <row r="615" spans="1:5" ht="13.2" x14ac:dyDescent="0.25">
      <c r="A615" s="7">
        <v>44562</v>
      </c>
      <c r="B615" s="6" t="s">
        <v>28</v>
      </c>
      <c r="C615" s="6" t="s">
        <v>50</v>
      </c>
      <c r="D615" s="6" t="s">
        <v>52</v>
      </c>
      <c r="E615" s="6">
        <v>59304</v>
      </c>
    </row>
    <row r="616" spans="1:5" ht="13.2" x14ac:dyDescent="0.25">
      <c r="A616" s="7">
        <v>44562</v>
      </c>
      <c r="B616" s="6" t="s">
        <v>33</v>
      </c>
      <c r="C616" s="6" t="s">
        <v>43</v>
      </c>
      <c r="D616" s="6" t="s">
        <v>52</v>
      </c>
      <c r="E616" s="6">
        <v>140767</v>
      </c>
    </row>
    <row r="617" spans="1:5" ht="13.2" x14ac:dyDescent="0.25">
      <c r="A617" s="7">
        <v>44562</v>
      </c>
      <c r="B617" s="6" t="s">
        <v>33</v>
      </c>
      <c r="C617" s="6" t="s">
        <v>37</v>
      </c>
      <c r="D617" s="6" t="s">
        <v>52</v>
      </c>
      <c r="E617" s="6">
        <v>58219</v>
      </c>
    </row>
    <row r="618" spans="1:5" ht="13.2" x14ac:dyDescent="0.25">
      <c r="A618" s="7">
        <v>44562</v>
      </c>
      <c r="B618" s="6" t="s">
        <v>28</v>
      </c>
      <c r="C618" s="6" t="s">
        <v>41</v>
      </c>
      <c r="D618" s="6" t="s">
        <v>52</v>
      </c>
      <c r="E618" s="6">
        <v>60898</v>
      </c>
    </row>
    <row r="619" spans="1:5" ht="13.2" x14ac:dyDescent="0.25">
      <c r="A619" s="7">
        <v>44652</v>
      </c>
      <c r="B619" s="6" t="s">
        <v>33</v>
      </c>
      <c r="C619" s="6" t="s">
        <v>47</v>
      </c>
      <c r="D619" s="6" t="s">
        <v>52</v>
      </c>
      <c r="E619" s="6">
        <v>73850</v>
      </c>
    </row>
    <row r="620" spans="1:5" ht="13.2" x14ac:dyDescent="0.25">
      <c r="A620" s="7">
        <v>44652</v>
      </c>
      <c r="B620" s="6" t="s">
        <v>28</v>
      </c>
      <c r="C620" s="6" t="s">
        <v>50</v>
      </c>
      <c r="D620" s="6" t="s">
        <v>52</v>
      </c>
      <c r="E620" s="6">
        <v>57847</v>
      </c>
    </row>
    <row r="621" spans="1:5" ht="13.2" x14ac:dyDescent="0.25">
      <c r="A621" s="7">
        <v>44652</v>
      </c>
      <c r="B621" s="6" t="s">
        <v>28</v>
      </c>
      <c r="C621" s="6" t="s">
        <v>44</v>
      </c>
      <c r="D621" s="6" t="s">
        <v>52</v>
      </c>
      <c r="E621" s="6">
        <v>60509</v>
      </c>
    </row>
    <row r="622" spans="1:5" ht="13.2" x14ac:dyDescent="0.25">
      <c r="A622" s="7">
        <v>44652</v>
      </c>
      <c r="B622" s="6" t="s">
        <v>33</v>
      </c>
      <c r="C622" s="6" t="s">
        <v>39</v>
      </c>
      <c r="D622" s="6" t="s">
        <v>52</v>
      </c>
      <c r="E622" s="6">
        <v>66893</v>
      </c>
    </row>
    <row r="623" spans="1:5" ht="13.2" x14ac:dyDescent="0.25">
      <c r="A623" s="7">
        <v>44682</v>
      </c>
      <c r="B623" s="6" t="s">
        <v>28</v>
      </c>
      <c r="C623" s="6" t="s">
        <v>41</v>
      </c>
      <c r="D623" s="6" t="s">
        <v>52</v>
      </c>
      <c r="E623" s="6">
        <v>59663</v>
      </c>
    </row>
    <row r="624" spans="1:5" ht="13.2" x14ac:dyDescent="0.25">
      <c r="A624" s="7">
        <v>44682</v>
      </c>
      <c r="B624" s="6" t="s">
        <v>28</v>
      </c>
      <c r="C624" s="6" t="s">
        <v>50</v>
      </c>
      <c r="D624" s="6" t="s">
        <v>52</v>
      </c>
      <c r="E624" s="6">
        <v>57671</v>
      </c>
    </row>
    <row r="625" spans="1:5" ht="13.2" x14ac:dyDescent="0.25">
      <c r="A625" s="7">
        <v>44682</v>
      </c>
      <c r="B625" s="6" t="s">
        <v>33</v>
      </c>
      <c r="C625" s="6" t="s">
        <v>37</v>
      </c>
      <c r="D625" s="6" t="s">
        <v>52</v>
      </c>
      <c r="E625" s="6">
        <v>58333</v>
      </c>
    </row>
    <row r="626" spans="1:5" ht="13.2" x14ac:dyDescent="0.25">
      <c r="A626" s="7">
        <v>44682</v>
      </c>
      <c r="B626" s="6" t="s">
        <v>28</v>
      </c>
      <c r="C626" s="6" t="s">
        <v>45</v>
      </c>
      <c r="D626" s="6" t="s">
        <v>52</v>
      </c>
      <c r="E626" s="6">
        <v>54538</v>
      </c>
    </row>
    <row r="627" spans="1:5" ht="13.2" x14ac:dyDescent="0.25">
      <c r="A627" s="7">
        <v>44682</v>
      </c>
      <c r="B627" s="6" t="s">
        <v>33</v>
      </c>
      <c r="C627" s="6" t="s">
        <v>47</v>
      </c>
      <c r="D627" s="6" t="s">
        <v>52</v>
      </c>
      <c r="E627" s="6">
        <v>72100</v>
      </c>
    </row>
    <row r="628" spans="1:5" ht="13.2" x14ac:dyDescent="0.25">
      <c r="A628" s="7">
        <v>44682</v>
      </c>
      <c r="B628" s="6" t="s">
        <v>28</v>
      </c>
      <c r="C628" s="6" t="s">
        <v>48</v>
      </c>
      <c r="D628" s="6" t="s">
        <v>52</v>
      </c>
      <c r="E628" s="6">
        <v>59158</v>
      </c>
    </row>
    <row r="629" spans="1:5" ht="13.2" x14ac:dyDescent="0.25">
      <c r="A629" s="7">
        <v>44682</v>
      </c>
      <c r="B629" s="6" t="s">
        <v>33</v>
      </c>
      <c r="C629" s="6" t="s">
        <v>40</v>
      </c>
      <c r="D629" s="6" t="s">
        <v>52</v>
      </c>
      <c r="E629" s="6">
        <v>89381</v>
      </c>
    </row>
    <row r="630" spans="1:5" ht="13.2" x14ac:dyDescent="0.25">
      <c r="A630" s="7">
        <v>44378</v>
      </c>
      <c r="B630" s="6" t="s">
        <v>28</v>
      </c>
      <c r="C630" s="6" t="s">
        <v>49</v>
      </c>
      <c r="D630" s="6" t="s">
        <v>52</v>
      </c>
      <c r="E630" s="6">
        <v>51105</v>
      </c>
    </row>
    <row r="631" spans="1:5" ht="13.2" x14ac:dyDescent="0.25">
      <c r="A631" s="7">
        <v>44228</v>
      </c>
      <c r="B631" s="6" t="s">
        <v>28</v>
      </c>
      <c r="C631" s="6" t="s">
        <v>49</v>
      </c>
      <c r="D631" s="6" t="s">
        <v>52</v>
      </c>
      <c r="E631" s="6">
        <v>51284</v>
      </c>
    </row>
    <row r="632" spans="1:5" ht="13.2" x14ac:dyDescent="0.25">
      <c r="A632" s="7">
        <v>44287</v>
      </c>
      <c r="B632" s="6" t="s">
        <v>28</v>
      </c>
      <c r="C632" s="6" t="s">
        <v>49</v>
      </c>
      <c r="D632" s="6" t="s">
        <v>52</v>
      </c>
      <c r="E632" s="6">
        <v>51504</v>
      </c>
    </row>
    <row r="633" spans="1:5" ht="13.2" x14ac:dyDescent="0.25">
      <c r="A633" s="7">
        <v>44501</v>
      </c>
      <c r="B633" s="6" t="s">
        <v>28</v>
      </c>
      <c r="C633" s="6" t="s">
        <v>49</v>
      </c>
      <c r="D633" s="6" t="s">
        <v>52</v>
      </c>
      <c r="E633" s="6">
        <v>51431</v>
      </c>
    </row>
    <row r="634" spans="1:5" ht="13.2" x14ac:dyDescent="0.25">
      <c r="A634" s="7">
        <v>44348</v>
      </c>
      <c r="B634" s="6" t="s">
        <v>28</v>
      </c>
      <c r="C634" s="6" t="s">
        <v>49</v>
      </c>
      <c r="D634" s="6" t="s">
        <v>52</v>
      </c>
      <c r="E634" s="6">
        <v>51320</v>
      </c>
    </row>
    <row r="635" spans="1:5" ht="13.2" x14ac:dyDescent="0.25">
      <c r="A635" s="7">
        <v>44470</v>
      </c>
      <c r="B635" s="6" t="s">
        <v>28</v>
      </c>
      <c r="C635" s="6" t="s">
        <v>49</v>
      </c>
      <c r="D635" s="6" t="s">
        <v>52</v>
      </c>
      <c r="E635" s="6">
        <v>50955</v>
      </c>
    </row>
    <row r="636" spans="1:5" ht="13.2" x14ac:dyDescent="0.25">
      <c r="A636" s="7">
        <v>44317</v>
      </c>
      <c r="B636" s="6" t="s">
        <v>28</v>
      </c>
      <c r="C636" s="6" t="s">
        <v>46</v>
      </c>
      <c r="D636" s="6" t="s">
        <v>52</v>
      </c>
      <c r="E636" s="6">
        <v>58615</v>
      </c>
    </row>
    <row r="637" spans="1:5" ht="13.2" x14ac:dyDescent="0.25">
      <c r="A637" s="7">
        <v>44348</v>
      </c>
      <c r="B637" s="6" t="s">
        <v>28</v>
      </c>
      <c r="C637" s="6" t="s">
        <v>46</v>
      </c>
      <c r="D637" s="6" t="s">
        <v>52</v>
      </c>
      <c r="E637" s="6">
        <v>57873</v>
      </c>
    </row>
    <row r="638" spans="1:5" ht="13.2" x14ac:dyDescent="0.25">
      <c r="A638" s="7">
        <v>44470</v>
      </c>
      <c r="B638" s="6" t="s">
        <v>28</v>
      </c>
      <c r="C638" s="6" t="s">
        <v>46</v>
      </c>
      <c r="D638" s="6" t="s">
        <v>52</v>
      </c>
      <c r="E638" s="6">
        <v>55026</v>
      </c>
    </row>
    <row r="639" spans="1:5" ht="13.2" x14ac:dyDescent="0.25">
      <c r="A639" s="7">
        <v>44287</v>
      </c>
      <c r="B639" s="6" t="s">
        <v>28</v>
      </c>
      <c r="C639" s="6" t="s">
        <v>46</v>
      </c>
      <c r="D639" s="6" t="s">
        <v>52</v>
      </c>
      <c r="E639" s="6">
        <v>57310</v>
      </c>
    </row>
    <row r="640" spans="1:5" ht="13.2" x14ac:dyDescent="0.25">
      <c r="A640" s="7">
        <v>44197</v>
      </c>
      <c r="B640" s="6" t="s">
        <v>28</v>
      </c>
      <c r="C640" s="6" t="s">
        <v>46</v>
      </c>
      <c r="D640" s="6" t="s">
        <v>52</v>
      </c>
      <c r="E640" s="6">
        <v>58477</v>
      </c>
    </row>
    <row r="641" spans="1:5" ht="13.2" x14ac:dyDescent="0.25">
      <c r="A641" s="7">
        <v>44256</v>
      </c>
      <c r="B641" s="6" t="s">
        <v>28</v>
      </c>
      <c r="C641" s="6" t="s">
        <v>46</v>
      </c>
      <c r="D641" s="6" t="s">
        <v>52</v>
      </c>
      <c r="E641" s="6">
        <v>59320</v>
      </c>
    </row>
    <row r="642" spans="1:5" ht="13.2" x14ac:dyDescent="0.25">
      <c r="A642" s="7">
        <v>44409</v>
      </c>
      <c r="B642" s="6" t="s">
        <v>28</v>
      </c>
      <c r="C642" s="6" t="s">
        <v>46</v>
      </c>
      <c r="D642" s="6" t="s">
        <v>52</v>
      </c>
      <c r="E642" s="6">
        <v>54289</v>
      </c>
    </row>
    <row r="643" spans="1:5" ht="13.2" x14ac:dyDescent="0.25">
      <c r="A643" s="7">
        <v>44440</v>
      </c>
      <c r="B643" s="6" t="s">
        <v>28</v>
      </c>
      <c r="C643" s="6" t="s">
        <v>46</v>
      </c>
      <c r="D643" s="6" t="s">
        <v>52</v>
      </c>
      <c r="E643" s="6">
        <v>52424</v>
      </c>
    </row>
    <row r="644" spans="1:5" ht="13.2" x14ac:dyDescent="0.25">
      <c r="A644" s="7">
        <v>44470</v>
      </c>
      <c r="B644" s="6" t="s">
        <v>33</v>
      </c>
      <c r="C644" s="6" t="s">
        <v>42</v>
      </c>
      <c r="D644" s="6" t="s">
        <v>52</v>
      </c>
      <c r="E644" s="6">
        <v>152376</v>
      </c>
    </row>
    <row r="645" spans="1:5" ht="13.2" x14ac:dyDescent="0.25">
      <c r="A645" s="7">
        <v>44317</v>
      </c>
      <c r="B645" s="6" t="s">
        <v>33</v>
      </c>
      <c r="C645" s="6" t="s">
        <v>42</v>
      </c>
      <c r="D645" s="6" t="s">
        <v>52</v>
      </c>
      <c r="E645" s="6">
        <v>149621</v>
      </c>
    </row>
    <row r="646" spans="1:5" ht="13.2" x14ac:dyDescent="0.25">
      <c r="A646" s="7">
        <v>44287</v>
      </c>
      <c r="B646" s="6" t="s">
        <v>33</v>
      </c>
      <c r="C646" s="6" t="s">
        <v>42</v>
      </c>
      <c r="D646" s="6" t="s">
        <v>52</v>
      </c>
      <c r="E646" s="6">
        <v>138254</v>
      </c>
    </row>
    <row r="647" spans="1:5" ht="13.2" x14ac:dyDescent="0.25">
      <c r="A647" s="7">
        <v>44348</v>
      </c>
      <c r="B647" s="6" t="s">
        <v>33</v>
      </c>
      <c r="C647" s="6" t="s">
        <v>42</v>
      </c>
      <c r="D647" s="6" t="s">
        <v>52</v>
      </c>
      <c r="E647" s="6">
        <v>140071</v>
      </c>
    </row>
    <row r="648" spans="1:5" ht="13.2" x14ac:dyDescent="0.25">
      <c r="A648" s="7">
        <v>44440</v>
      </c>
      <c r="B648" s="6" t="s">
        <v>33</v>
      </c>
      <c r="C648" s="6" t="s">
        <v>42</v>
      </c>
      <c r="D648" s="6" t="s">
        <v>52</v>
      </c>
      <c r="E648" s="6">
        <v>101571</v>
      </c>
    </row>
    <row r="649" spans="1:5" ht="13.2" x14ac:dyDescent="0.25">
      <c r="A649" s="7">
        <v>44409</v>
      </c>
      <c r="B649" s="6" t="s">
        <v>33</v>
      </c>
      <c r="C649" s="6" t="s">
        <v>42</v>
      </c>
      <c r="D649" s="6" t="s">
        <v>52</v>
      </c>
      <c r="E649" s="6">
        <v>98964</v>
      </c>
    </row>
    <row r="650" spans="1:5" ht="13.2" x14ac:dyDescent="0.25">
      <c r="A650" s="7">
        <v>44256</v>
      </c>
      <c r="B650" s="6" t="s">
        <v>33</v>
      </c>
      <c r="C650" s="6" t="s">
        <v>42</v>
      </c>
      <c r="D650" s="6" t="s">
        <v>52</v>
      </c>
      <c r="E650" s="6">
        <v>156736</v>
      </c>
    </row>
    <row r="651" spans="1:5" ht="13.2" x14ac:dyDescent="0.25">
      <c r="A651" s="7">
        <v>44256</v>
      </c>
      <c r="B651" s="6" t="s">
        <v>33</v>
      </c>
      <c r="C651" s="6" t="s">
        <v>43</v>
      </c>
      <c r="D651" s="6" t="s">
        <v>52</v>
      </c>
      <c r="E651" s="6">
        <v>158983</v>
      </c>
    </row>
    <row r="652" spans="1:5" ht="13.2" x14ac:dyDescent="0.25">
      <c r="A652" s="7">
        <v>44501</v>
      </c>
      <c r="B652" s="6" t="s">
        <v>33</v>
      </c>
      <c r="C652" s="6" t="s">
        <v>43</v>
      </c>
      <c r="D652" s="6" t="s">
        <v>52</v>
      </c>
      <c r="E652" s="6">
        <v>157392</v>
      </c>
    </row>
    <row r="653" spans="1:5" ht="13.2" x14ac:dyDescent="0.25">
      <c r="A653" s="7">
        <v>44228</v>
      </c>
      <c r="B653" s="6" t="s">
        <v>33</v>
      </c>
      <c r="C653" s="6" t="s">
        <v>43</v>
      </c>
      <c r="D653" s="6" t="s">
        <v>52</v>
      </c>
      <c r="E653" s="6">
        <v>134483</v>
      </c>
    </row>
    <row r="654" spans="1:5" ht="13.2" x14ac:dyDescent="0.25">
      <c r="A654" s="7">
        <v>44470</v>
      </c>
      <c r="B654" s="6" t="s">
        <v>33</v>
      </c>
      <c r="C654" s="6" t="s">
        <v>40</v>
      </c>
      <c r="D654" s="6" t="s">
        <v>52</v>
      </c>
      <c r="E654" s="6">
        <v>84820</v>
      </c>
    </row>
    <row r="655" spans="1:5" ht="13.2" x14ac:dyDescent="0.25">
      <c r="A655" s="7">
        <v>44287</v>
      </c>
      <c r="B655" s="6" t="s">
        <v>33</v>
      </c>
      <c r="C655" s="6" t="s">
        <v>40</v>
      </c>
      <c r="D655" s="6" t="s">
        <v>52</v>
      </c>
      <c r="E655" s="6">
        <v>90353</v>
      </c>
    </row>
    <row r="656" spans="1:5" ht="13.2" x14ac:dyDescent="0.25">
      <c r="A656" s="7">
        <v>44228</v>
      </c>
      <c r="B656" s="6" t="s">
        <v>33</v>
      </c>
      <c r="C656" s="6" t="s">
        <v>40</v>
      </c>
      <c r="D656" s="6" t="s">
        <v>52</v>
      </c>
      <c r="E656" s="6">
        <v>87740</v>
      </c>
    </row>
    <row r="657" spans="1:5" ht="13.2" x14ac:dyDescent="0.25">
      <c r="A657" s="7">
        <v>44197</v>
      </c>
      <c r="B657" s="6" t="s">
        <v>33</v>
      </c>
      <c r="C657" s="6" t="s">
        <v>40</v>
      </c>
      <c r="D657" s="6" t="s">
        <v>52</v>
      </c>
      <c r="E657" s="6">
        <v>98152</v>
      </c>
    </row>
    <row r="658" spans="1:5" ht="13.2" x14ac:dyDescent="0.25">
      <c r="A658" s="7">
        <v>44256</v>
      </c>
      <c r="B658" s="6" t="s">
        <v>33</v>
      </c>
      <c r="C658" s="6" t="s">
        <v>47</v>
      </c>
      <c r="D658" s="6" t="s">
        <v>52</v>
      </c>
      <c r="E658" s="6">
        <v>75495</v>
      </c>
    </row>
    <row r="659" spans="1:5" ht="13.2" x14ac:dyDescent="0.25">
      <c r="A659" s="7">
        <v>44348</v>
      </c>
      <c r="B659" s="6" t="s">
        <v>33</v>
      </c>
      <c r="C659" s="6" t="s">
        <v>47</v>
      </c>
      <c r="D659" s="6" t="s">
        <v>52</v>
      </c>
      <c r="E659" s="6">
        <v>73527</v>
      </c>
    </row>
    <row r="660" spans="1:5" ht="13.2" x14ac:dyDescent="0.25">
      <c r="A660" s="7">
        <v>44470</v>
      </c>
      <c r="B660" s="6" t="s">
        <v>33</v>
      </c>
      <c r="C660" s="6" t="s">
        <v>47</v>
      </c>
      <c r="D660" s="6" t="s">
        <v>52</v>
      </c>
      <c r="E660" s="6">
        <v>81026</v>
      </c>
    </row>
    <row r="661" spans="1:5" ht="13.2" x14ac:dyDescent="0.25">
      <c r="A661" s="7">
        <v>44317</v>
      </c>
      <c r="B661" s="6" t="s">
        <v>33</v>
      </c>
      <c r="C661" s="6" t="s">
        <v>47</v>
      </c>
      <c r="D661" s="6" t="s">
        <v>52</v>
      </c>
      <c r="E661" s="6">
        <v>74778</v>
      </c>
    </row>
    <row r="662" spans="1:5" ht="13.2" x14ac:dyDescent="0.25">
      <c r="A662" s="7">
        <v>44228</v>
      </c>
      <c r="B662" s="6" t="s">
        <v>33</v>
      </c>
      <c r="C662" s="6" t="s">
        <v>47</v>
      </c>
      <c r="D662" s="6" t="s">
        <v>52</v>
      </c>
      <c r="E662" s="6">
        <v>66516</v>
      </c>
    </row>
    <row r="663" spans="1:5" ht="13.2" x14ac:dyDescent="0.25">
      <c r="A663" s="7">
        <v>44440</v>
      </c>
      <c r="B663" s="6" t="s">
        <v>33</v>
      </c>
      <c r="C663" s="6" t="s">
        <v>47</v>
      </c>
      <c r="D663" s="6" t="s">
        <v>52</v>
      </c>
      <c r="E663" s="6">
        <v>71524</v>
      </c>
    </row>
    <row r="664" spans="1:5" ht="13.2" x14ac:dyDescent="0.25">
      <c r="A664" s="7">
        <v>44317</v>
      </c>
      <c r="B664" s="6" t="s">
        <v>33</v>
      </c>
      <c r="C664" s="6" t="s">
        <v>39</v>
      </c>
      <c r="D664" s="6" t="s">
        <v>52</v>
      </c>
      <c r="E664" s="6">
        <v>69869</v>
      </c>
    </row>
    <row r="665" spans="1:5" ht="13.2" x14ac:dyDescent="0.25">
      <c r="A665" s="7">
        <v>44256</v>
      </c>
      <c r="B665" s="6" t="s">
        <v>33</v>
      </c>
      <c r="C665" s="6" t="s">
        <v>39</v>
      </c>
      <c r="D665" s="6" t="s">
        <v>52</v>
      </c>
      <c r="E665" s="6">
        <v>70106</v>
      </c>
    </row>
    <row r="666" spans="1:5" ht="13.2" x14ac:dyDescent="0.25">
      <c r="A666" s="7">
        <v>44440</v>
      </c>
      <c r="B666" s="6" t="s">
        <v>33</v>
      </c>
      <c r="C666" s="6" t="s">
        <v>39</v>
      </c>
      <c r="D666" s="6" t="s">
        <v>52</v>
      </c>
      <c r="E666" s="6">
        <v>64318</v>
      </c>
    </row>
    <row r="667" spans="1:5" ht="13.2" x14ac:dyDescent="0.25">
      <c r="A667" s="7">
        <v>44501</v>
      </c>
      <c r="B667" s="6" t="s">
        <v>33</v>
      </c>
      <c r="C667" s="6" t="s">
        <v>39</v>
      </c>
      <c r="D667" s="6" t="s">
        <v>52</v>
      </c>
      <c r="E667" s="6">
        <v>73119</v>
      </c>
    </row>
    <row r="668" spans="1:5" ht="13.2" x14ac:dyDescent="0.25">
      <c r="A668" s="7">
        <v>44287</v>
      </c>
      <c r="B668" s="6" t="s">
        <v>33</v>
      </c>
      <c r="C668" s="6" t="s">
        <v>39</v>
      </c>
      <c r="D668" s="6" t="s">
        <v>52</v>
      </c>
      <c r="E668" s="6">
        <v>66906</v>
      </c>
    </row>
    <row r="669" spans="1:5" ht="13.2" x14ac:dyDescent="0.25">
      <c r="A669" s="7">
        <v>44197</v>
      </c>
      <c r="B669" s="6" t="s">
        <v>33</v>
      </c>
      <c r="C669" s="6" t="s">
        <v>39</v>
      </c>
      <c r="D669" s="6" t="s">
        <v>52</v>
      </c>
      <c r="E669" s="6">
        <v>68385</v>
      </c>
    </row>
    <row r="670" spans="1:5" ht="13.2" x14ac:dyDescent="0.25">
      <c r="A670" s="7">
        <v>44470</v>
      </c>
      <c r="B670" s="6" t="s">
        <v>28</v>
      </c>
      <c r="C670" s="6" t="s">
        <v>41</v>
      </c>
      <c r="D670" s="6" t="s">
        <v>52</v>
      </c>
      <c r="E670" s="6">
        <v>58653</v>
      </c>
    </row>
    <row r="671" spans="1:5" ht="13.2" x14ac:dyDescent="0.25">
      <c r="A671" s="7">
        <v>44287</v>
      </c>
      <c r="B671" s="6" t="s">
        <v>28</v>
      </c>
      <c r="C671" s="6" t="s">
        <v>41</v>
      </c>
      <c r="D671" s="6" t="s">
        <v>52</v>
      </c>
      <c r="E671" s="6">
        <v>60620</v>
      </c>
    </row>
    <row r="672" spans="1:5" ht="13.2" x14ac:dyDescent="0.25">
      <c r="A672" s="7">
        <v>44501</v>
      </c>
      <c r="B672" s="6" t="s">
        <v>28</v>
      </c>
      <c r="C672" s="6" t="s">
        <v>41</v>
      </c>
      <c r="D672" s="6" t="s">
        <v>52</v>
      </c>
      <c r="E672" s="6">
        <v>60325</v>
      </c>
    </row>
    <row r="673" spans="1:5" ht="13.2" x14ac:dyDescent="0.25">
      <c r="A673" s="7">
        <v>44256</v>
      </c>
      <c r="B673" s="6" t="s">
        <v>28</v>
      </c>
      <c r="C673" s="6" t="s">
        <v>41</v>
      </c>
      <c r="D673" s="6" t="s">
        <v>52</v>
      </c>
      <c r="E673" s="6">
        <v>62637</v>
      </c>
    </row>
    <row r="674" spans="1:5" ht="13.2" x14ac:dyDescent="0.25">
      <c r="A674" s="7">
        <v>44440</v>
      </c>
      <c r="B674" s="6" t="s">
        <v>28</v>
      </c>
      <c r="C674" s="6" t="s">
        <v>41</v>
      </c>
      <c r="D674" s="6" t="s">
        <v>52</v>
      </c>
      <c r="E674" s="6">
        <v>53927</v>
      </c>
    </row>
    <row r="675" spans="1:5" ht="13.2" x14ac:dyDescent="0.25">
      <c r="A675" s="7">
        <v>44256</v>
      </c>
      <c r="B675" s="6" t="s">
        <v>33</v>
      </c>
      <c r="C675" s="6" t="s">
        <v>37</v>
      </c>
      <c r="D675" s="6" t="s">
        <v>52</v>
      </c>
      <c r="E675" s="6">
        <v>61548</v>
      </c>
    </row>
    <row r="676" spans="1:5" ht="13.2" x14ac:dyDescent="0.25">
      <c r="A676" s="7">
        <v>44409</v>
      </c>
      <c r="B676" s="6" t="s">
        <v>33</v>
      </c>
      <c r="C676" s="6" t="s">
        <v>37</v>
      </c>
      <c r="D676" s="6" t="s">
        <v>52</v>
      </c>
      <c r="E676" s="6">
        <v>55004</v>
      </c>
    </row>
    <row r="677" spans="1:5" ht="13.2" x14ac:dyDescent="0.25">
      <c r="A677" s="7">
        <v>44378</v>
      </c>
      <c r="B677" s="6" t="s">
        <v>33</v>
      </c>
      <c r="C677" s="6" t="s">
        <v>37</v>
      </c>
      <c r="D677" s="6" t="s">
        <v>52</v>
      </c>
      <c r="E677" s="6">
        <v>57435</v>
      </c>
    </row>
    <row r="678" spans="1:5" ht="13.2" x14ac:dyDescent="0.25">
      <c r="A678" s="7">
        <v>44197</v>
      </c>
      <c r="B678" s="6" t="s">
        <v>33</v>
      </c>
      <c r="C678" s="6" t="s">
        <v>37</v>
      </c>
      <c r="D678" s="6" t="s">
        <v>52</v>
      </c>
      <c r="E678" s="6">
        <v>61337</v>
      </c>
    </row>
    <row r="679" spans="1:5" ht="13.2" x14ac:dyDescent="0.25">
      <c r="A679" s="7">
        <v>44440</v>
      </c>
      <c r="B679" s="6" t="s">
        <v>33</v>
      </c>
      <c r="C679" s="6" t="s">
        <v>37</v>
      </c>
      <c r="D679" s="6" t="s">
        <v>52</v>
      </c>
      <c r="E679" s="6">
        <v>54215</v>
      </c>
    </row>
    <row r="680" spans="1:5" ht="13.2" x14ac:dyDescent="0.25">
      <c r="A680" s="7">
        <v>44317</v>
      </c>
      <c r="B680" s="6" t="s">
        <v>33</v>
      </c>
      <c r="C680" s="6" t="s">
        <v>37</v>
      </c>
      <c r="D680" s="6" t="s">
        <v>52</v>
      </c>
      <c r="E680" s="6">
        <v>60038</v>
      </c>
    </row>
    <row r="681" spans="1:5" ht="13.2" x14ac:dyDescent="0.25">
      <c r="A681" s="7">
        <v>44501</v>
      </c>
      <c r="B681" s="6" t="s">
        <v>33</v>
      </c>
      <c r="C681" s="6" t="s">
        <v>37</v>
      </c>
      <c r="D681" s="6" t="s">
        <v>52</v>
      </c>
      <c r="E681" s="6">
        <v>58544</v>
      </c>
    </row>
    <row r="682" spans="1:5" ht="13.2" x14ac:dyDescent="0.25">
      <c r="A682" s="7">
        <v>44440</v>
      </c>
      <c r="B682" s="6" t="s">
        <v>28</v>
      </c>
      <c r="C682" s="6" t="s">
        <v>48</v>
      </c>
      <c r="D682" s="6" t="s">
        <v>52</v>
      </c>
      <c r="E682" s="6">
        <v>52125</v>
      </c>
    </row>
    <row r="683" spans="1:5" ht="13.2" x14ac:dyDescent="0.25">
      <c r="A683" s="7">
        <v>44378</v>
      </c>
      <c r="B683" s="6" t="s">
        <v>28</v>
      </c>
      <c r="C683" s="6" t="s">
        <v>48</v>
      </c>
      <c r="D683" s="6" t="s">
        <v>52</v>
      </c>
      <c r="E683" s="6">
        <v>55658</v>
      </c>
    </row>
    <row r="684" spans="1:5" ht="13.2" x14ac:dyDescent="0.25">
      <c r="A684" s="7">
        <v>44256</v>
      </c>
      <c r="B684" s="6" t="s">
        <v>28</v>
      </c>
      <c r="C684" s="6" t="s">
        <v>48</v>
      </c>
      <c r="D684" s="6" t="s">
        <v>52</v>
      </c>
      <c r="E684" s="6">
        <v>57771</v>
      </c>
    </row>
    <row r="685" spans="1:5" ht="13.2" x14ac:dyDescent="0.25">
      <c r="A685" s="7">
        <v>44317</v>
      </c>
      <c r="B685" s="6" t="s">
        <v>28</v>
      </c>
      <c r="C685" s="6" t="s">
        <v>48</v>
      </c>
      <c r="D685" s="6" t="s">
        <v>52</v>
      </c>
      <c r="E685" s="6">
        <v>57432</v>
      </c>
    </row>
    <row r="686" spans="1:5" ht="13.2" x14ac:dyDescent="0.25">
      <c r="A686" s="7">
        <v>44501</v>
      </c>
      <c r="B686" s="6" t="s">
        <v>28</v>
      </c>
      <c r="C686" s="6" t="s">
        <v>48</v>
      </c>
      <c r="D686" s="6" t="s">
        <v>52</v>
      </c>
      <c r="E686" s="6">
        <v>59984</v>
      </c>
    </row>
    <row r="687" spans="1:5" ht="13.2" x14ac:dyDescent="0.25">
      <c r="A687" s="7">
        <v>44228</v>
      </c>
      <c r="B687" s="6" t="s">
        <v>28</v>
      </c>
      <c r="C687" s="6" t="s">
        <v>48</v>
      </c>
      <c r="D687" s="6" t="s">
        <v>52</v>
      </c>
      <c r="E687" s="6">
        <v>56062</v>
      </c>
    </row>
    <row r="688" spans="1:5" ht="13.2" x14ac:dyDescent="0.25">
      <c r="A688" s="7">
        <v>44409</v>
      </c>
      <c r="B688" s="6" t="s">
        <v>28</v>
      </c>
      <c r="C688" s="6" t="s">
        <v>48</v>
      </c>
      <c r="D688" s="6" t="s">
        <v>52</v>
      </c>
      <c r="E688" s="6">
        <v>53143</v>
      </c>
    </row>
    <row r="689" spans="1:5" ht="13.2" x14ac:dyDescent="0.25">
      <c r="A689" s="7">
        <v>44287</v>
      </c>
      <c r="B689" s="6" t="s">
        <v>28</v>
      </c>
      <c r="C689" s="6" t="s">
        <v>44</v>
      </c>
      <c r="D689" s="6" t="s">
        <v>52</v>
      </c>
      <c r="E689" s="6">
        <v>60023</v>
      </c>
    </row>
    <row r="690" spans="1:5" ht="13.2" x14ac:dyDescent="0.25">
      <c r="A690" s="7">
        <v>44440</v>
      </c>
      <c r="B690" s="6" t="s">
        <v>28</v>
      </c>
      <c r="C690" s="6" t="s">
        <v>44</v>
      </c>
      <c r="D690" s="6" t="s">
        <v>52</v>
      </c>
      <c r="E690" s="6">
        <v>54082</v>
      </c>
    </row>
    <row r="691" spans="1:5" ht="13.2" x14ac:dyDescent="0.25">
      <c r="A691" s="7">
        <v>44317</v>
      </c>
      <c r="B691" s="6" t="s">
        <v>28</v>
      </c>
      <c r="C691" s="6" t="s">
        <v>44</v>
      </c>
      <c r="D691" s="6" t="s">
        <v>52</v>
      </c>
      <c r="E691" s="6">
        <v>60765</v>
      </c>
    </row>
    <row r="692" spans="1:5" ht="13.2" x14ac:dyDescent="0.25">
      <c r="A692" s="7">
        <v>44197</v>
      </c>
      <c r="B692" s="6" t="s">
        <v>28</v>
      </c>
      <c r="C692" s="6" t="s">
        <v>44</v>
      </c>
      <c r="D692" s="6" t="s">
        <v>52</v>
      </c>
      <c r="E692" s="6">
        <v>61510</v>
      </c>
    </row>
    <row r="693" spans="1:5" ht="13.2" x14ac:dyDescent="0.25">
      <c r="A693" s="7">
        <v>44501</v>
      </c>
      <c r="B693" s="6" t="s">
        <v>28</v>
      </c>
      <c r="C693" s="6" t="s">
        <v>50</v>
      </c>
      <c r="D693" s="6" t="s">
        <v>52</v>
      </c>
      <c r="E693" s="6">
        <v>57717</v>
      </c>
    </row>
    <row r="694" spans="1:5" ht="13.2" x14ac:dyDescent="0.25">
      <c r="A694" s="7">
        <v>44348</v>
      </c>
      <c r="B694" s="6" t="s">
        <v>28</v>
      </c>
      <c r="C694" s="6" t="s">
        <v>50</v>
      </c>
      <c r="D694" s="6" t="s">
        <v>52</v>
      </c>
      <c r="E694" s="6">
        <v>56363</v>
      </c>
    </row>
    <row r="695" spans="1:5" ht="13.2" x14ac:dyDescent="0.25">
      <c r="A695" s="7">
        <v>44287</v>
      </c>
      <c r="B695" s="6" t="s">
        <v>28</v>
      </c>
      <c r="C695" s="6" t="s">
        <v>50</v>
      </c>
      <c r="D695" s="6" t="s">
        <v>52</v>
      </c>
      <c r="E695" s="6">
        <v>57906</v>
      </c>
    </row>
    <row r="696" spans="1:5" ht="13.2" x14ac:dyDescent="0.25">
      <c r="A696" s="7">
        <v>44256</v>
      </c>
      <c r="B696" s="6" t="s">
        <v>28</v>
      </c>
      <c r="C696" s="6" t="s">
        <v>45</v>
      </c>
      <c r="D696" s="6" t="s">
        <v>52</v>
      </c>
      <c r="E696" s="6">
        <v>54403</v>
      </c>
    </row>
    <row r="697" spans="1:5" ht="13.2" x14ac:dyDescent="0.25">
      <c r="A697" s="7">
        <v>44501</v>
      </c>
      <c r="B697" s="6" t="s">
        <v>28</v>
      </c>
      <c r="C697" s="6" t="s">
        <v>45</v>
      </c>
      <c r="D697" s="6" t="s">
        <v>52</v>
      </c>
      <c r="E697" s="6">
        <v>54090</v>
      </c>
    </row>
    <row r="698" spans="1:5" ht="13.2" x14ac:dyDescent="0.25">
      <c r="A698" s="7">
        <v>44378</v>
      </c>
      <c r="B698" s="6" t="s">
        <v>28</v>
      </c>
      <c r="C698" s="6" t="s">
        <v>45</v>
      </c>
      <c r="D698" s="6" t="s">
        <v>52</v>
      </c>
      <c r="E698" s="6">
        <v>52850</v>
      </c>
    </row>
    <row r="699" spans="1:5" ht="13.2" x14ac:dyDescent="0.25">
      <c r="A699" s="7">
        <v>44228</v>
      </c>
      <c r="B699" s="6" t="s">
        <v>28</v>
      </c>
      <c r="C699" s="6" t="s">
        <v>45</v>
      </c>
      <c r="D699" s="6" t="s">
        <v>52</v>
      </c>
      <c r="E699" s="6">
        <v>53221</v>
      </c>
    </row>
    <row r="700" spans="1:5" ht="13.2" x14ac:dyDescent="0.25">
      <c r="A700" s="7">
        <v>44713</v>
      </c>
      <c r="B700" s="6" t="s">
        <v>33</v>
      </c>
      <c r="C700" s="6" t="s">
        <v>47</v>
      </c>
      <c r="D700" s="6" t="s">
        <v>52</v>
      </c>
      <c r="E700" s="6">
        <v>72524</v>
      </c>
    </row>
    <row r="701" spans="1:5" ht="13.2" x14ac:dyDescent="0.25">
      <c r="A701" s="7">
        <v>44713</v>
      </c>
      <c r="B701" s="6" t="s">
        <v>33</v>
      </c>
      <c r="C701" s="6" t="s">
        <v>37</v>
      </c>
      <c r="D701" s="6" t="s">
        <v>52</v>
      </c>
      <c r="E701" s="6">
        <v>58491</v>
      </c>
    </row>
    <row r="702" spans="1:5" ht="13.2" x14ac:dyDescent="0.25">
      <c r="A702" s="7">
        <v>44713</v>
      </c>
      <c r="B702" s="6" t="s">
        <v>33</v>
      </c>
      <c r="C702" s="6" t="s">
        <v>39</v>
      </c>
      <c r="D702" s="6" t="s">
        <v>52</v>
      </c>
      <c r="E702" s="6">
        <v>66689</v>
      </c>
    </row>
    <row r="703" spans="1:5" ht="13.2" x14ac:dyDescent="0.25">
      <c r="A703" s="7">
        <v>44713</v>
      </c>
      <c r="B703" s="6" t="s">
        <v>28</v>
      </c>
      <c r="C703" s="6" t="s">
        <v>46</v>
      </c>
      <c r="D703" s="6" t="s">
        <v>52</v>
      </c>
      <c r="E703" s="6">
        <v>56827</v>
      </c>
    </row>
    <row r="704" spans="1:5" ht="13.2" x14ac:dyDescent="0.25">
      <c r="A704" s="7">
        <v>44713</v>
      </c>
      <c r="B704" s="6" t="s">
        <v>28</v>
      </c>
      <c r="C704" s="6" t="s">
        <v>50</v>
      </c>
      <c r="D704" s="6" t="s">
        <v>52</v>
      </c>
      <c r="E704" s="6">
        <v>57852</v>
      </c>
    </row>
    <row r="705" spans="1:5" ht="13.2" x14ac:dyDescent="0.25">
      <c r="A705" s="7">
        <v>44713</v>
      </c>
      <c r="B705" s="6" t="s">
        <v>33</v>
      </c>
      <c r="C705" s="6" t="s">
        <v>42</v>
      </c>
      <c r="D705" s="6" t="s">
        <v>52</v>
      </c>
      <c r="E705" s="6">
        <v>133043</v>
      </c>
    </row>
    <row r="706" spans="1:5" ht="13.2" x14ac:dyDescent="0.25">
      <c r="A706" s="7">
        <v>44713</v>
      </c>
      <c r="B706" s="6" t="s">
        <v>28</v>
      </c>
      <c r="C706" s="6" t="s">
        <v>48</v>
      </c>
      <c r="D706" s="6" t="s">
        <v>52</v>
      </c>
      <c r="E706" s="6">
        <v>58295</v>
      </c>
    </row>
    <row r="707" spans="1:5" ht="13.2" x14ac:dyDescent="0.25">
      <c r="A707" s="7">
        <v>44470</v>
      </c>
      <c r="B707" s="6" t="s">
        <v>28</v>
      </c>
      <c r="C707" s="6" t="s">
        <v>53</v>
      </c>
      <c r="D707" s="6" t="s">
        <v>38</v>
      </c>
      <c r="E707" s="6">
        <v>50003</v>
      </c>
    </row>
    <row r="708" spans="1:5" ht="13.2" x14ac:dyDescent="0.25">
      <c r="A708" s="7">
        <v>44409</v>
      </c>
      <c r="B708" s="6" t="s">
        <v>28</v>
      </c>
      <c r="C708" s="6" t="s">
        <v>53</v>
      </c>
      <c r="D708" s="6" t="s">
        <v>38</v>
      </c>
      <c r="E708" s="6">
        <v>50003</v>
      </c>
    </row>
    <row r="709" spans="1:5" ht="13.2" x14ac:dyDescent="0.25">
      <c r="A709" s="7">
        <v>44593</v>
      </c>
      <c r="B709" s="6" t="s">
        <v>28</v>
      </c>
      <c r="C709" s="6" t="s">
        <v>53</v>
      </c>
      <c r="D709" s="6" t="s">
        <v>52</v>
      </c>
      <c r="E709" s="6">
        <v>50003</v>
      </c>
    </row>
    <row r="710" spans="1:5" ht="13.2" x14ac:dyDescent="0.25">
      <c r="A710" s="7">
        <v>44621</v>
      </c>
      <c r="B710" s="6" t="s">
        <v>28</v>
      </c>
      <c r="C710" s="6" t="s">
        <v>53</v>
      </c>
      <c r="D710" s="6" t="s">
        <v>52</v>
      </c>
      <c r="E710" s="6">
        <v>50003</v>
      </c>
    </row>
    <row r="711" spans="1:5" ht="13.2" x14ac:dyDescent="0.25">
      <c r="A711" s="7">
        <v>44652</v>
      </c>
      <c r="B711" s="6" t="s">
        <v>28</v>
      </c>
      <c r="C711" s="6" t="s">
        <v>53</v>
      </c>
      <c r="D711" s="6" t="s">
        <v>52</v>
      </c>
      <c r="E711" s="6">
        <v>50003</v>
      </c>
    </row>
    <row r="712" spans="1:5" ht="13.2" x14ac:dyDescent="0.25">
      <c r="A712" s="7">
        <v>44501</v>
      </c>
      <c r="B712" s="6" t="s">
        <v>28</v>
      </c>
      <c r="C712" s="6" t="s">
        <v>53</v>
      </c>
      <c r="D712" s="6" t="s">
        <v>52</v>
      </c>
      <c r="E712" s="6">
        <v>50003</v>
      </c>
    </row>
    <row r="713" spans="1:5" ht="13.2" x14ac:dyDescent="0.25">
      <c r="A713" s="7">
        <v>44256</v>
      </c>
      <c r="B713" s="6" t="s">
        <v>28</v>
      </c>
      <c r="C713" s="6" t="s">
        <v>53</v>
      </c>
      <c r="D713" s="6" t="s">
        <v>52</v>
      </c>
      <c r="E713" s="6">
        <v>50003</v>
      </c>
    </row>
    <row r="714" spans="1:5" ht="13.2" x14ac:dyDescent="0.25">
      <c r="A714" s="7">
        <v>44440</v>
      </c>
      <c r="B714" s="6" t="s">
        <v>28</v>
      </c>
      <c r="C714" s="6" t="s">
        <v>53</v>
      </c>
      <c r="D714" s="6" t="s">
        <v>52</v>
      </c>
      <c r="E714" s="6">
        <v>50003</v>
      </c>
    </row>
    <row r="715" spans="1:5" ht="13.2" x14ac:dyDescent="0.25">
      <c r="A715" s="7">
        <v>44378</v>
      </c>
      <c r="B715" s="6" t="s">
        <v>28</v>
      </c>
      <c r="C715" s="6" t="s">
        <v>53</v>
      </c>
      <c r="D715" s="6" t="s">
        <v>52</v>
      </c>
      <c r="E715" s="6">
        <v>50003</v>
      </c>
    </row>
    <row r="716" spans="1:5" ht="13.2" x14ac:dyDescent="0.25">
      <c r="A716" s="7">
        <v>44713</v>
      </c>
      <c r="B716" s="6" t="s">
        <v>28</v>
      </c>
      <c r="C716" s="6" t="s">
        <v>53</v>
      </c>
      <c r="D716" s="6" t="s">
        <v>52</v>
      </c>
      <c r="E716" s="6">
        <v>50003</v>
      </c>
    </row>
    <row r="717" spans="1:5" ht="13.2" x14ac:dyDescent="0.25">
      <c r="A717" s="3"/>
    </row>
    <row r="718" spans="1:5" ht="13.2" x14ac:dyDescent="0.25">
      <c r="A718" s="3"/>
    </row>
    <row r="719" spans="1:5" ht="13.2" x14ac:dyDescent="0.25">
      <c r="A719" s="3"/>
    </row>
    <row r="720" spans="1:5" ht="13.2" x14ac:dyDescent="0.25">
      <c r="A720" s="3"/>
    </row>
    <row r="721" spans="1:1" ht="13.2" x14ac:dyDescent="0.25">
      <c r="A721" s="3"/>
    </row>
    <row r="722" spans="1:1" ht="13.2" x14ac:dyDescent="0.25">
      <c r="A722" s="3"/>
    </row>
    <row r="723" spans="1:1" ht="13.2" x14ac:dyDescent="0.25">
      <c r="A723" s="3"/>
    </row>
    <row r="724" spans="1:1" ht="13.2" x14ac:dyDescent="0.25">
      <c r="A724" s="3"/>
    </row>
    <row r="725" spans="1:1" ht="13.2" x14ac:dyDescent="0.25">
      <c r="A725" s="3"/>
    </row>
    <row r="726" spans="1:1" ht="13.2" x14ac:dyDescent="0.25">
      <c r="A726" s="3"/>
    </row>
    <row r="727" spans="1:1" ht="13.2" x14ac:dyDescent="0.25">
      <c r="A727" s="3"/>
    </row>
    <row r="728" spans="1:1" ht="13.2" x14ac:dyDescent="0.25">
      <c r="A728" s="3"/>
    </row>
    <row r="729" spans="1:1" ht="13.2" x14ac:dyDescent="0.25">
      <c r="A729" s="3"/>
    </row>
    <row r="730" spans="1:1" ht="13.2" x14ac:dyDescent="0.25">
      <c r="A730" s="3"/>
    </row>
    <row r="731" spans="1:1" ht="13.2" x14ac:dyDescent="0.25">
      <c r="A731" s="3"/>
    </row>
    <row r="732" spans="1:1" ht="13.2" x14ac:dyDescent="0.25">
      <c r="A732" s="3"/>
    </row>
    <row r="733" spans="1:1" ht="13.2" x14ac:dyDescent="0.25">
      <c r="A733" s="3"/>
    </row>
    <row r="734" spans="1:1" ht="13.2" x14ac:dyDescent="0.25">
      <c r="A734" s="3"/>
    </row>
    <row r="735" spans="1:1" ht="13.2" x14ac:dyDescent="0.25">
      <c r="A735" s="3"/>
    </row>
    <row r="736" spans="1:1" ht="13.2" x14ac:dyDescent="0.25">
      <c r="A736" s="3"/>
    </row>
    <row r="737" spans="1:1" ht="13.2" x14ac:dyDescent="0.25">
      <c r="A737" s="3"/>
    </row>
    <row r="738" spans="1:1" ht="13.2" x14ac:dyDescent="0.25">
      <c r="A738" s="3"/>
    </row>
    <row r="739" spans="1:1" ht="13.2" x14ac:dyDescent="0.25">
      <c r="A739" s="3"/>
    </row>
    <row r="740" spans="1:1" ht="13.2" x14ac:dyDescent="0.25">
      <c r="A740" s="3"/>
    </row>
    <row r="741" spans="1:1" ht="13.2" x14ac:dyDescent="0.25">
      <c r="A741" s="3"/>
    </row>
    <row r="742" spans="1:1" ht="13.2" x14ac:dyDescent="0.25">
      <c r="A742" s="3"/>
    </row>
    <row r="743" spans="1:1" ht="13.2" x14ac:dyDescent="0.25">
      <c r="A743" s="3"/>
    </row>
    <row r="744" spans="1:1" ht="13.2" x14ac:dyDescent="0.25">
      <c r="A744" s="3"/>
    </row>
    <row r="745" spans="1:1" ht="13.2" x14ac:dyDescent="0.25">
      <c r="A745" s="3"/>
    </row>
    <row r="746" spans="1:1" ht="13.2" x14ac:dyDescent="0.25">
      <c r="A746" s="3"/>
    </row>
    <row r="747" spans="1:1" ht="13.2" x14ac:dyDescent="0.25">
      <c r="A747" s="3"/>
    </row>
    <row r="748" spans="1:1" ht="13.2" x14ac:dyDescent="0.25">
      <c r="A748" s="3"/>
    </row>
    <row r="749" spans="1:1" ht="13.2" x14ac:dyDescent="0.25">
      <c r="A749" s="3"/>
    </row>
    <row r="750" spans="1:1" ht="13.2" x14ac:dyDescent="0.25">
      <c r="A750" s="3"/>
    </row>
    <row r="751" spans="1:1" ht="13.2" x14ac:dyDescent="0.25">
      <c r="A751" s="3"/>
    </row>
    <row r="752" spans="1:1" ht="13.2" x14ac:dyDescent="0.25">
      <c r="A752" s="3"/>
    </row>
    <row r="753" spans="1:1" ht="13.2" x14ac:dyDescent="0.25">
      <c r="A753" s="3"/>
    </row>
    <row r="754" spans="1:1" ht="13.2" x14ac:dyDescent="0.25">
      <c r="A754" s="3"/>
    </row>
    <row r="755" spans="1:1" ht="13.2" x14ac:dyDescent="0.25">
      <c r="A755" s="3"/>
    </row>
    <row r="756" spans="1:1" ht="13.2" x14ac:dyDescent="0.25">
      <c r="A756" s="3"/>
    </row>
    <row r="757" spans="1:1" ht="13.2" x14ac:dyDescent="0.25">
      <c r="A757" s="3"/>
    </row>
    <row r="758" spans="1:1" ht="13.2" x14ac:dyDescent="0.25">
      <c r="A758" s="3"/>
    </row>
    <row r="759" spans="1:1" ht="13.2" x14ac:dyDescent="0.25">
      <c r="A759" s="3"/>
    </row>
    <row r="760" spans="1:1" ht="13.2" x14ac:dyDescent="0.25">
      <c r="A760" s="3"/>
    </row>
    <row r="761" spans="1:1" ht="13.2" x14ac:dyDescent="0.25">
      <c r="A761" s="3"/>
    </row>
    <row r="762" spans="1:1" ht="13.2" x14ac:dyDescent="0.25">
      <c r="A762" s="3"/>
    </row>
    <row r="763" spans="1:1" ht="13.2" x14ac:dyDescent="0.25">
      <c r="A763" s="3"/>
    </row>
    <row r="764" spans="1:1" ht="13.2" x14ac:dyDescent="0.25">
      <c r="A764" s="3"/>
    </row>
    <row r="765" spans="1:1" ht="13.2" x14ac:dyDescent="0.25">
      <c r="A765" s="3"/>
    </row>
    <row r="766" spans="1:1" ht="13.2" x14ac:dyDescent="0.25">
      <c r="A766" s="3"/>
    </row>
    <row r="767" spans="1:1" ht="13.2" x14ac:dyDescent="0.25">
      <c r="A767" s="3"/>
    </row>
    <row r="768" spans="1:1" ht="13.2" x14ac:dyDescent="0.25">
      <c r="A768" s="3"/>
    </row>
    <row r="769" spans="1:1" ht="13.2" x14ac:dyDescent="0.25">
      <c r="A769" s="3"/>
    </row>
    <row r="770" spans="1:1" ht="13.2" x14ac:dyDescent="0.25">
      <c r="A770" s="3"/>
    </row>
    <row r="771" spans="1:1" ht="13.2" x14ac:dyDescent="0.25">
      <c r="A771" s="3"/>
    </row>
    <row r="772" spans="1:1" ht="13.2" x14ac:dyDescent="0.25">
      <c r="A772" s="3"/>
    </row>
    <row r="773" spans="1:1" ht="13.2" x14ac:dyDescent="0.25">
      <c r="A773" s="3"/>
    </row>
    <row r="774" spans="1:1" ht="13.2" x14ac:dyDescent="0.25">
      <c r="A774" s="3"/>
    </row>
    <row r="775" spans="1:1" ht="13.2" x14ac:dyDescent="0.25">
      <c r="A775" s="3"/>
    </row>
    <row r="776" spans="1:1" ht="13.2" x14ac:dyDescent="0.25">
      <c r="A776" s="3"/>
    </row>
    <row r="777" spans="1:1" ht="13.2" x14ac:dyDescent="0.25">
      <c r="A777" s="3"/>
    </row>
    <row r="778" spans="1:1" ht="13.2" x14ac:dyDescent="0.25">
      <c r="A778" s="3"/>
    </row>
    <row r="779" spans="1:1" ht="13.2" x14ac:dyDescent="0.25">
      <c r="A779" s="3"/>
    </row>
    <row r="780" spans="1:1" ht="13.2" x14ac:dyDescent="0.25">
      <c r="A780" s="3"/>
    </row>
    <row r="781" spans="1:1" ht="13.2" x14ac:dyDescent="0.25">
      <c r="A781" s="3"/>
    </row>
    <row r="782" spans="1:1" ht="13.2" x14ac:dyDescent="0.25">
      <c r="A782" s="3"/>
    </row>
    <row r="783" spans="1:1" ht="13.2" x14ac:dyDescent="0.25">
      <c r="A783" s="3"/>
    </row>
    <row r="784" spans="1:1" ht="13.2" x14ac:dyDescent="0.25">
      <c r="A784" s="3"/>
    </row>
    <row r="785" spans="1:1" ht="13.2" x14ac:dyDescent="0.25">
      <c r="A785" s="3"/>
    </row>
    <row r="786" spans="1:1" ht="13.2" x14ac:dyDescent="0.25">
      <c r="A786" s="3"/>
    </row>
    <row r="787" spans="1:1" ht="13.2" x14ac:dyDescent="0.25">
      <c r="A787" s="3"/>
    </row>
    <row r="788" spans="1:1" ht="13.2" x14ac:dyDescent="0.25">
      <c r="A788" s="3"/>
    </row>
    <row r="789" spans="1:1" ht="13.2" x14ac:dyDescent="0.25">
      <c r="A789" s="3"/>
    </row>
    <row r="790" spans="1:1" ht="13.2" x14ac:dyDescent="0.25">
      <c r="A790" s="3"/>
    </row>
    <row r="791" spans="1:1" ht="13.2" x14ac:dyDescent="0.25">
      <c r="A791" s="3"/>
    </row>
    <row r="792" spans="1:1" ht="13.2" x14ac:dyDescent="0.25">
      <c r="A792" s="3"/>
    </row>
    <row r="793" spans="1:1" ht="13.2" x14ac:dyDescent="0.25">
      <c r="A793" s="3"/>
    </row>
    <row r="794" spans="1:1" ht="13.2" x14ac:dyDescent="0.25">
      <c r="A794" s="3"/>
    </row>
    <row r="795" spans="1:1" ht="13.2" x14ac:dyDescent="0.25">
      <c r="A795" s="3"/>
    </row>
    <row r="796" spans="1:1" ht="13.2" x14ac:dyDescent="0.25">
      <c r="A796" s="3"/>
    </row>
    <row r="797" spans="1:1" ht="13.2" x14ac:dyDescent="0.25">
      <c r="A797" s="3"/>
    </row>
    <row r="798" spans="1:1" ht="13.2" x14ac:dyDescent="0.25">
      <c r="A798" s="3"/>
    </row>
    <row r="799" spans="1:1" ht="13.2" x14ac:dyDescent="0.25">
      <c r="A799" s="3"/>
    </row>
    <row r="800" spans="1:1" ht="13.2" x14ac:dyDescent="0.25">
      <c r="A800" s="3"/>
    </row>
    <row r="801" spans="1:1" ht="13.2" x14ac:dyDescent="0.25">
      <c r="A801" s="3"/>
    </row>
    <row r="802" spans="1:1" ht="13.2" x14ac:dyDescent="0.25">
      <c r="A802" s="3"/>
    </row>
    <row r="803" spans="1:1" ht="13.2" x14ac:dyDescent="0.25">
      <c r="A803" s="3"/>
    </row>
    <row r="804" spans="1:1" ht="13.2" x14ac:dyDescent="0.25">
      <c r="A804" s="3"/>
    </row>
    <row r="805" spans="1:1" ht="13.2" x14ac:dyDescent="0.25">
      <c r="A805" s="3"/>
    </row>
    <row r="806" spans="1:1" ht="13.2" x14ac:dyDescent="0.25">
      <c r="A806" s="3"/>
    </row>
    <row r="807" spans="1:1" ht="13.2" x14ac:dyDescent="0.25">
      <c r="A807" s="3"/>
    </row>
    <row r="808" spans="1:1" ht="13.2" x14ac:dyDescent="0.25">
      <c r="A808" s="3"/>
    </row>
    <row r="809" spans="1:1" ht="13.2" x14ac:dyDescent="0.25">
      <c r="A809" s="3"/>
    </row>
    <row r="810" spans="1:1" ht="13.2" x14ac:dyDescent="0.25">
      <c r="A810" s="3"/>
    </row>
    <row r="811" spans="1:1" ht="13.2" x14ac:dyDescent="0.25">
      <c r="A811" s="3"/>
    </row>
    <row r="812" spans="1:1" ht="13.2" x14ac:dyDescent="0.25">
      <c r="A812" s="3"/>
    </row>
    <row r="813" spans="1:1" ht="13.2" x14ac:dyDescent="0.25">
      <c r="A813" s="3"/>
    </row>
    <row r="814" spans="1:1" ht="13.2" x14ac:dyDescent="0.25">
      <c r="A814" s="3"/>
    </row>
    <row r="815" spans="1:1" ht="13.2" x14ac:dyDescent="0.25">
      <c r="A815" s="3"/>
    </row>
    <row r="816" spans="1:1" ht="13.2" x14ac:dyDescent="0.25">
      <c r="A816" s="3"/>
    </row>
    <row r="817" spans="1:1" ht="13.2" x14ac:dyDescent="0.25">
      <c r="A817" s="3"/>
    </row>
    <row r="818" spans="1:1" ht="13.2" x14ac:dyDescent="0.25">
      <c r="A818" s="3"/>
    </row>
    <row r="819" spans="1:1" ht="13.2" x14ac:dyDescent="0.25">
      <c r="A819" s="3"/>
    </row>
    <row r="820" spans="1:1" ht="13.2" x14ac:dyDescent="0.25">
      <c r="A820" s="3"/>
    </row>
    <row r="821" spans="1:1" ht="13.2" x14ac:dyDescent="0.25">
      <c r="A821" s="3"/>
    </row>
    <row r="822" spans="1:1" ht="13.2" x14ac:dyDescent="0.25">
      <c r="A822" s="3"/>
    </row>
    <row r="823" spans="1:1" ht="13.2" x14ac:dyDescent="0.25">
      <c r="A823" s="3"/>
    </row>
    <row r="824" spans="1:1" ht="13.2" x14ac:dyDescent="0.25">
      <c r="A824" s="3"/>
    </row>
    <row r="825" spans="1:1" ht="13.2" x14ac:dyDescent="0.25">
      <c r="A825" s="3"/>
    </row>
    <row r="826" spans="1:1" ht="13.2" x14ac:dyDescent="0.25">
      <c r="A826" s="3"/>
    </row>
    <row r="827" spans="1:1" ht="13.2" x14ac:dyDescent="0.25">
      <c r="A827" s="3"/>
    </row>
    <row r="828" spans="1:1" ht="13.2" x14ac:dyDescent="0.25">
      <c r="A828" s="3"/>
    </row>
    <row r="829" spans="1:1" ht="13.2" x14ac:dyDescent="0.25">
      <c r="A829" s="3"/>
    </row>
    <row r="830" spans="1:1" ht="13.2" x14ac:dyDescent="0.25">
      <c r="A830" s="3"/>
    </row>
    <row r="831" spans="1:1" ht="13.2" x14ac:dyDescent="0.25">
      <c r="A831" s="3"/>
    </row>
    <row r="832" spans="1:1" ht="13.2" x14ac:dyDescent="0.25">
      <c r="A832" s="3"/>
    </row>
    <row r="833" spans="1:1" ht="13.2" x14ac:dyDescent="0.25">
      <c r="A833" s="3"/>
    </row>
    <row r="834" spans="1:1" ht="13.2" x14ac:dyDescent="0.25">
      <c r="A834" s="3"/>
    </row>
    <row r="835" spans="1:1" ht="13.2" x14ac:dyDescent="0.25">
      <c r="A835" s="3"/>
    </row>
    <row r="836" spans="1:1" ht="13.2" x14ac:dyDescent="0.25">
      <c r="A836" s="3"/>
    </row>
    <row r="837" spans="1:1" ht="13.2" x14ac:dyDescent="0.25">
      <c r="A837" s="3"/>
    </row>
    <row r="838" spans="1:1" ht="13.2" x14ac:dyDescent="0.25">
      <c r="A838" s="3"/>
    </row>
    <row r="839" spans="1:1" ht="13.2" x14ac:dyDescent="0.25">
      <c r="A839" s="3"/>
    </row>
    <row r="840" spans="1:1" ht="13.2" x14ac:dyDescent="0.25">
      <c r="A840" s="3"/>
    </row>
    <row r="841" spans="1:1" ht="13.2" x14ac:dyDescent="0.25">
      <c r="A841" s="3"/>
    </row>
    <row r="842" spans="1:1" ht="13.2" x14ac:dyDescent="0.25">
      <c r="A842" s="3"/>
    </row>
    <row r="843" spans="1:1" ht="13.2" x14ac:dyDescent="0.25">
      <c r="A843" s="3"/>
    </row>
    <row r="844" spans="1:1" ht="13.2" x14ac:dyDescent="0.25">
      <c r="A844" s="3"/>
    </row>
    <row r="845" spans="1:1" ht="13.2" x14ac:dyDescent="0.25">
      <c r="A845" s="3"/>
    </row>
    <row r="846" spans="1:1" ht="13.2" x14ac:dyDescent="0.25">
      <c r="A846" s="3"/>
    </row>
    <row r="847" spans="1:1" ht="13.2" x14ac:dyDescent="0.25">
      <c r="A847" s="3"/>
    </row>
    <row r="848" spans="1:1" ht="13.2" x14ac:dyDescent="0.25">
      <c r="A848" s="3"/>
    </row>
    <row r="849" spans="1:1" ht="13.2" x14ac:dyDescent="0.25">
      <c r="A849" s="3"/>
    </row>
    <row r="850" spans="1:1" ht="13.2" x14ac:dyDescent="0.25">
      <c r="A850" s="3"/>
    </row>
    <row r="851" spans="1:1" ht="13.2" x14ac:dyDescent="0.25">
      <c r="A851" s="3"/>
    </row>
    <row r="852" spans="1:1" ht="13.2" x14ac:dyDescent="0.25">
      <c r="A852" s="3"/>
    </row>
    <row r="853" spans="1:1" ht="13.2" x14ac:dyDescent="0.25">
      <c r="A853" s="3"/>
    </row>
    <row r="854" spans="1:1" ht="13.2" x14ac:dyDescent="0.25">
      <c r="A854" s="3"/>
    </row>
    <row r="855" spans="1:1" ht="13.2" x14ac:dyDescent="0.25">
      <c r="A855" s="3"/>
    </row>
    <row r="856" spans="1:1" ht="13.2" x14ac:dyDescent="0.25">
      <c r="A856" s="3"/>
    </row>
    <row r="857" spans="1:1" ht="13.2" x14ac:dyDescent="0.25">
      <c r="A857" s="3"/>
    </row>
    <row r="858" spans="1:1" ht="13.2" x14ac:dyDescent="0.25">
      <c r="A858" s="3"/>
    </row>
    <row r="859" spans="1:1" ht="13.2" x14ac:dyDescent="0.25">
      <c r="A859" s="3"/>
    </row>
    <row r="860" spans="1:1" ht="13.2" x14ac:dyDescent="0.25">
      <c r="A860" s="3"/>
    </row>
    <row r="861" spans="1:1" ht="13.2" x14ac:dyDescent="0.25">
      <c r="A861" s="3"/>
    </row>
    <row r="862" spans="1:1" ht="13.2" x14ac:dyDescent="0.25">
      <c r="A862" s="3"/>
    </row>
    <row r="863" spans="1:1" ht="13.2" x14ac:dyDescent="0.25">
      <c r="A863" s="3"/>
    </row>
    <row r="864" spans="1:1" ht="13.2" x14ac:dyDescent="0.25">
      <c r="A864" s="3"/>
    </row>
    <row r="865" spans="1:1" ht="13.2" x14ac:dyDescent="0.25">
      <c r="A865" s="3"/>
    </row>
    <row r="866" spans="1:1" ht="13.2" x14ac:dyDescent="0.25">
      <c r="A866" s="3"/>
    </row>
    <row r="867" spans="1:1" ht="13.2" x14ac:dyDescent="0.25">
      <c r="A867" s="3"/>
    </row>
    <row r="868" spans="1:1" ht="13.2" x14ac:dyDescent="0.25">
      <c r="A868" s="3"/>
    </row>
    <row r="869" spans="1:1" ht="13.2" x14ac:dyDescent="0.25">
      <c r="A869" s="3"/>
    </row>
    <row r="870" spans="1:1" ht="13.2" x14ac:dyDescent="0.25">
      <c r="A870" s="3"/>
    </row>
    <row r="871" spans="1:1" ht="13.2" x14ac:dyDescent="0.25">
      <c r="A871" s="3"/>
    </row>
    <row r="872" spans="1:1" ht="13.2" x14ac:dyDescent="0.25">
      <c r="A872" s="3"/>
    </row>
    <row r="873" spans="1:1" ht="13.2" x14ac:dyDescent="0.25">
      <c r="A873" s="3"/>
    </row>
    <row r="874" spans="1:1" ht="13.2" x14ac:dyDescent="0.25">
      <c r="A874" s="3"/>
    </row>
    <row r="875" spans="1:1" ht="13.2" x14ac:dyDescent="0.25">
      <c r="A875" s="3"/>
    </row>
    <row r="876" spans="1:1" ht="13.2" x14ac:dyDescent="0.25">
      <c r="A876" s="3"/>
    </row>
    <row r="877" spans="1:1" ht="13.2" x14ac:dyDescent="0.25">
      <c r="A877" s="3"/>
    </row>
    <row r="878" spans="1:1" ht="13.2" x14ac:dyDescent="0.25">
      <c r="A878" s="3"/>
    </row>
    <row r="879" spans="1:1" ht="13.2" x14ac:dyDescent="0.25">
      <c r="A879" s="3"/>
    </row>
    <row r="880" spans="1:1" ht="13.2" x14ac:dyDescent="0.25">
      <c r="A880" s="3"/>
    </row>
    <row r="881" spans="1:1" ht="13.2" x14ac:dyDescent="0.25">
      <c r="A881" s="3"/>
    </row>
    <row r="882" spans="1:1" ht="13.2" x14ac:dyDescent="0.25">
      <c r="A882" s="3"/>
    </row>
    <row r="883" spans="1:1" ht="13.2" x14ac:dyDescent="0.25">
      <c r="A883" s="3"/>
    </row>
    <row r="884" spans="1:1" ht="13.2" x14ac:dyDescent="0.25">
      <c r="A884" s="3"/>
    </row>
    <row r="885" spans="1:1" ht="13.2" x14ac:dyDescent="0.25">
      <c r="A885" s="3"/>
    </row>
    <row r="886" spans="1:1" ht="13.2" x14ac:dyDescent="0.25">
      <c r="A886" s="3"/>
    </row>
    <row r="887" spans="1:1" ht="13.2" x14ac:dyDescent="0.25">
      <c r="A887" s="3"/>
    </row>
    <row r="888" spans="1:1" ht="13.2" x14ac:dyDescent="0.25">
      <c r="A888" s="3"/>
    </row>
    <row r="889" spans="1:1" ht="13.2" x14ac:dyDescent="0.25">
      <c r="A889" s="3"/>
    </row>
    <row r="890" spans="1:1" ht="13.2" x14ac:dyDescent="0.25">
      <c r="A890" s="3"/>
    </row>
    <row r="891" spans="1:1" ht="13.2" x14ac:dyDescent="0.25">
      <c r="A891" s="3"/>
    </row>
    <row r="892" spans="1:1" ht="13.2" x14ac:dyDescent="0.25">
      <c r="A892" s="3"/>
    </row>
    <row r="893" spans="1:1" ht="13.2" x14ac:dyDescent="0.25">
      <c r="A893" s="3"/>
    </row>
    <row r="894" spans="1:1" ht="13.2" x14ac:dyDescent="0.25">
      <c r="A894" s="3"/>
    </row>
    <row r="895" spans="1:1" ht="13.2" x14ac:dyDescent="0.25">
      <c r="A895" s="3"/>
    </row>
    <row r="896" spans="1:1" ht="13.2" x14ac:dyDescent="0.25">
      <c r="A896" s="3"/>
    </row>
    <row r="897" spans="1:1" ht="13.2" x14ac:dyDescent="0.25">
      <c r="A897" s="3"/>
    </row>
    <row r="898" spans="1:1" ht="13.2" x14ac:dyDescent="0.25">
      <c r="A898" s="3"/>
    </row>
    <row r="899" spans="1:1" ht="13.2" x14ac:dyDescent="0.25">
      <c r="A899" s="3"/>
    </row>
    <row r="900" spans="1:1" ht="13.2" x14ac:dyDescent="0.25">
      <c r="A900" s="3"/>
    </row>
    <row r="901" spans="1:1" ht="13.2" x14ac:dyDescent="0.25">
      <c r="A901" s="3"/>
    </row>
    <row r="902" spans="1:1" ht="13.2" x14ac:dyDescent="0.25">
      <c r="A902" s="3"/>
    </row>
    <row r="903" spans="1:1" ht="13.2" x14ac:dyDescent="0.25">
      <c r="A903" s="3"/>
    </row>
    <row r="904" spans="1:1" ht="13.2" x14ac:dyDescent="0.25">
      <c r="A904" s="3"/>
    </row>
    <row r="905" spans="1:1" ht="13.2" x14ac:dyDescent="0.25">
      <c r="A905" s="3"/>
    </row>
    <row r="906" spans="1:1" ht="13.2" x14ac:dyDescent="0.25">
      <c r="A906" s="3"/>
    </row>
    <row r="907" spans="1:1" ht="13.2" x14ac:dyDescent="0.25">
      <c r="A907" s="3"/>
    </row>
    <row r="908" spans="1:1" ht="13.2" x14ac:dyDescent="0.25">
      <c r="A908" s="3"/>
    </row>
    <row r="909" spans="1:1" ht="13.2" x14ac:dyDescent="0.25">
      <c r="A909" s="3"/>
    </row>
    <row r="910" spans="1:1" ht="13.2" x14ac:dyDescent="0.25">
      <c r="A910" s="3"/>
    </row>
    <row r="911" spans="1:1" ht="13.2" x14ac:dyDescent="0.25">
      <c r="A911" s="3"/>
    </row>
    <row r="912" spans="1:1" ht="13.2" x14ac:dyDescent="0.25">
      <c r="A912" s="3"/>
    </row>
    <row r="913" spans="1:1" ht="13.2" x14ac:dyDescent="0.25">
      <c r="A913" s="3"/>
    </row>
    <row r="914" spans="1:1" ht="13.2" x14ac:dyDescent="0.25">
      <c r="A914" s="3"/>
    </row>
    <row r="915" spans="1:1" ht="13.2" x14ac:dyDescent="0.25">
      <c r="A915" s="3"/>
    </row>
    <row r="916" spans="1:1" ht="13.2" x14ac:dyDescent="0.25">
      <c r="A916" s="3"/>
    </row>
    <row r="917" spans="1:1" ht="13.2" x14ac:dyDescent="0.25">
      <c r="A917" s="3"/>
    </row>
    <row r="918" spans="1:1" ht="13.2" x14ac:dyDescent="0.25">
      <c r="A918" s="3"/>
    </row>
    <row r="919" spans="1:1" ht="13.2" x14ac:dyDescent="0.25">
      <c r="A919" s="3"/>
    </row>
    <row r="920" spans="1:1" ht="13.2" x14ac:dyDescent="0.25">
      <c r="A920" s="3"/>
    </row>
    <row r="921" spans="1:1" ht="13.2" x14ac:dyDescent="0.25">
      <c r="A921" s="3"/>
    </row>
    <row r="922" spans="1:1" ht="13.2" x14ac:dyDescent="0.25">
      <c r="A922" s="3"/>
    </row>
    <row r="923" spans="1:1" ht="13.2" x14ac:dyDescent="0.25">
      <c r="A923" s="3"/>
    </row>
    <row r="924" spans="1:1" ht="13.2" x14ac:dyDescent="0.25">
      <c r="A924" s="3"/>
    </row>
    <row r="925" spans="1:1" ht="13.2" x14ac:dyDescent="0.25">
      <c r="A925" s="3"/>
    </row>
    <row r="926" spans="1:1" ht="13.2" x14ac:dyDescent="0.25">
      <c r="A926" s="3"/>
    </row>
    <row r="927" spans="1:1" ht="13.2" x14ac:dyDescent="0.25">
      <c r="A927" s="3"/>
    </row>
    <row r="928" spans="1:1" ht="13.2" x14ac:dyDescent="0.25">
      <c r="A928" s="3"/>
    </row>
    <row r="929" spans="1:1" ht="13.2" x14ac:dyDescent="0.25">
      <c r="A929" s="3"/>
    </row>
    <row r="930" spans="1:1" ht="13.2" x14ac:dyDescent="0.25">
      <c r="A930" s="3"/>
    </row>
    <row r="931" spans="1:1" ht="13.2" x14ac:dyDescent="0.25">
      <c r="A931" s="3"/>
    </row>
    <row r="932" spans="1:1" ht="13.2" x14ac:dyDescent="0.25">
      <c r="A932" s="3"/>
    </row>
    <row r="933" spans="1:1" ht="13.2" x14ac:dyDescent="0.25">
      <c r="A933" s="3"/>
    </row>
    <row r="934" spans="1:1" ht="13.2" x14ac:dyDescent="0.25">
      <c r="A934" s="3"/>
    </row>
    <row r="935" spans="1:1" ht="13.2" x14ac:dyDescent="0.25">
      <c r="A935" s="3"/>
    </row>
    <row r="936" spans="1:1" ht="13.2" x14ac:dyDescent="0.25">
      <c r="A936" s="3"/>
    </row>
    <row r="937" spans="1:1" ht="13.2" x14ac:dyDescent="0.25">
      <c r="A937" s="3"/>
    </row>
    <row r="938" spans="1:1" ht="13.2" x14ac:dyDescent="0.25">
      <c r="A938" s="3"/>
    </row>
    <row r="939" spans="1:1" ht="13.2" x14ac:dyDescent="0.25">
      <c r="A939" s="3"/>
    </row>
    <row r="940" spans="1:1" ht="13.2" x14ac:dyDescent="0.25">
      <c r="A940" s="3"/>
    </row>
    <row r="941" spans="1:1" ht="13.2" x14ac:dyDescent="0.25">
      <c r="A941" s="3"/>
    </row>
    <row r="942" spans="1:1" ht="13.2" x14ac:dyDescent="0.25">
      <c r="A942" s="3"/>
    </row>
    <row r="943" spans="1:1" ht="13.2" x14ac:dyDescent="0.25">
      <c r="A943" s="3"/>
    </row>
    <row r="944" spans="1:1" ht="13.2" x14ac:dyDescent="0.25">
      <c r="A944" s="3"/>
    </row>
    <row r="945" spans="1:1" ht="13.2" x14ac:dyDescent="0.25">
      <c r="A945" s="3"/>
    </row>
    <row r="946" spans="1:1" ht="13.2" x14ac:dyDescent="0.25">
      <c r="A946" s="3"/>
    </row>
    <row r="947" spans="1:1" ht="13.2" x14ac:dyDescent="0.25">
      <c r="A947" s="3"/>
    </row>
    <row r="948" spans="1:1" ht="13.2" x14ac:dyDescent="0.25">
      <c r="A948" s="3"/>
    </row>
    <row r="949" spans="1:1" ht="13.2" x14ac:dyDescent="0.25">
      <c r="A949" s="3"/>
    </row>
    <row r="950" spans="1:1" ht="13.2" x14ac:dyDescent="0.25">
      <c r="A950" s="3"/>
    </row>
    <row r="951" spans="1:1" ht="13.2" x14ac:dyDescent="0.25">
      <c r="A951" s="3"/>
    </row>
    <row r="952" spans="1:1" ht="13.2" x14ac:dyDescent="0.25">
      <c r="A952" s="3"/>
    </row>
    <row r="953" spans="1:1" ht="13.2" x14ac:dyDescent="0.25">
      <c r="A953" s="3"/>
    </row>
    <row r="954" spans="1:1" ht="13.2" x14ac:dyDescent="0.25">
      <c r="A954" s="3"/>
    </row>
    <row r="955" spans="1:1" ht="13.2" x14ac:dyDescent="0.25">
      <c r="A955" s="3"/>
    </row>
    <row r="956" spans="1:1" ht="13.2" x14ac:dyDescent="0.25">
      <c r="A956" s="3"/>
    </row>
    <row r="957" spans="1:1" ht="13.2" x14ac:dyDescent="0.25">
      <c r="A957" s="3"/>
    </row>
    <row r="958" spans="1:1" ht="13.2" x14ac:dyDescent="0.25">
      <c r="A958" s="3"/>
    </row>
    <row r="959" spans="1:1" ht="13.2" x14ac:dyDescent="0.25">
      <c r="A959" s="3"/>
    </row>
    <row r="960" spans="1:1" ht="13.2" x14ac:dyDescent="0.25">
      <c r="A960" s="3"/>
    </row>
    <row r="961" spans="1:1" ht="13.2" x14ac:dyDescent="0.25">
      <c r="A961" s="3"/>
    </row>
    <row r="962" spans="1:1" ht="13.2" x14ac:dyDescent="0.25">
      <c r="A962" s="3"/>
    </row>
    <row r="963" spans="1:1" ht="13.2" x14ac:dyDescent="0.25">
      <c r="A963" s="3"/>
    </row>
    <row r="964" spans="1:1" ht="13.2" x14ac:dyDescent="0.25">
      <c r="A964" s="3"/>
    </row>
    <row r="965" spans="1:1" ht="13.2" x14ac:dyDescent="0.25">
      <c r="A965" s="3"/>
    </row>
    <row r="966" spans="1:1" ht="13.2" x14ac:dyDescent="0.25">
      <c r="A966" s="3"/>
    </row>
    <row r="967" spans="1:1" ht="13.2" x14ac:dyDescent="0.25">
      <c r="A967" s="3"/>
    </row>
    <row r="968" spans="1:1" ht="13.2" x14ac:dyDescent="0.25">
      <c r="A968" s="3"/>
    </row>
    <row r="969" spans="1:1" ht="13.2" x14ac:dyDescent="0.25">
      <c r="A969" s="3"/>
    </row>
    <row r="970" spans="1:1" ht="13.2" x14ac:dyDescent="0.25">
      <c r="A970" s="3"/>
    </row>
    <row r="971" spans="1:1" ht="13.2" x14ac:dyDescent="0.25">
      <c r="A971" s="3"/>
    </row>
    <row r="972" spans="1:1" ht="13.2" x14ac:dyDescent="0.25">
      <c r="A972" s="3"/>
    </row>
    <row r="973" spans="1:1" ht="13.2" x14ac:dyDescent="0.25">
      <c r="A973" s="3"/>
    </row>
    <row r="974" spans="1:1" ht="13.2" x14ac:dyDescent="0.25">
      <c r="A974" s="3"/>
    </row>
    <row r="975" spans="1:1" ht="13.2" x14ac:dyDescent="0.25">
      <c r="A975" s="3"/>
    </row>
    <row r="976" spans="1:1" ht="13.2" x14ac:dyDescent="0.25">
      <c r="A976" s="3"/>
    </row>
    <row r="977" spans="1:1" ht="13.2" x14ac:dyDescent="0.25">
      <c r="A977" s="3"/>
    </row>
    <row r="978" spans="1:1" ht="13.2" x14ac:dyDescent="0.25">
      <c r="A978" s="3"/>
    </row>
    <row r="979" spans="1:1" ht="13.2" x14ac:dyDescent="0.25">
      <c r="A979" s="3"/>
    </row>
    <row r="980" spans="1:1" ht="13.2" x14ac:dyDescent="0.25">
      <c r="A980" s="3"/>
    </row>
    <row r="981" spans="1:1" ht="13.2" x14ac:dyDescent="0.25">
      <c r="A981" s="3"/>
    </row>
    <row r="982" spans="1:1" ht="13.2" x14ac:dyDescent="0.25">
      <c r="A982" s="3"/>
    </row>
    <row r="983" spans="1:1" ht="13.2" x14ac:dyDescent="0.25">
      <c r="A983" s="3"/>
    </row>
    <row r="984" spans="1:1" ht="13.2" x14ac:dyDescent="0.25">
      <c r="A984" s="3"/>
    </row>
    <row r="985" spans="1:1" ht="13.2" x14ac:dyDescent="0.25">
      <c r="A985" s="3"/>
    </row>
    <row r="986" spans="1:1" ht="13.2" x14ac:dyDescent="0.25">
      <c r="A986" s="3"/>
    </row>
    <row r="987" spans="1:1" ht="13.2" x14ac:dyDescent="0.25">
      <c r="A987" s="3"/>
    </row>
    <row r="988" spans="1:1" ht="13.2" x14ac:dyDescent="0.25">
      <c r="A988" s="3"/>
    </row>
    <row r="989" spans="1:1" ht="13.2" x14ac:dyDescent="0.25">
      <c r="A989" s="3"/>
    </row>
    <row r="990" spans="1:1" ht="13.2" x14ac:dyDescent="0.25">
      <c r="A990" s="3"/>
    </row>
    <row r="991" spans="1:1" ht="13.2" x14ac:dyDescent="0.25">
      <c r="A991" s="3"/>
    </row>
    <row r="992" spans="1:1" ht="13.2" x14ac:dyDescent="0.25">
      <c r="A992" s="3"/>
    </row>
    <row r="993" spans="1:1" ht="13.2" x14ac:dyDescent="0.25">
      <c r="A993" s="3"/>
    </row>
    <row r="994" spans="1:1" ht="13.2" x14ac:dyDescent="0.25">
      <c r="A994" s="3"/>
    </row>
    <row r="995" spans="1:1" ht="13.2" x14ac:dyDescent="0.25">
      <c r="A995" s="3"/>
    </row>
    <row r="996" spans="1:1" ht="13.2" x14ac:dyDescent="0.25">
      <c r="A996" s="3"/>
    </row>
    <row r="997" spans="1:1" ht="13.2" x14ac:dyDescent="0.25">
      <c r="A997" s="3"/>
    </row>
    <row r="998" spans="1:1" ht="13.2" x14ac:dyDescent="0.25">
      <c r="A998" s="3"/>
    </row>
    <row r="999" spans="1:1" ht="13.2" x14ac:dyDescent="0.25">
      <c r="A999" s="3"/>
    </row>
    <row r="1000" spans="1:1" ht="13.2" x14ac:dyDescent="0.25">
      <c r="A1000" s="3"/>
    </row>
    <row r="1001" spans="1:1" ht="13.2" x14ac:dyDescent="0.25">
      <c r="A1001" s="3"/>
    </row>
    <row r="1002" spans="1:1" ht="13.2" x14ac:dyDescent="0.25">
      <c r="A1002" s="3"/>
    </row>
    <row r="1003" spans="1:1" ht="13.2" x14ac:dyDescent="0.25">
      <c r="A1003" s="3"/>
    </row>
    <row r="1004" spans="1:1" ht="13.2" x14ac:dyDescent="0.25">
      <c r="A1004" s="3"/>
    </row>
    <row r="1005" spans="1:1" ht="13.2" x14ac:dyDescent="0.25">
      <c r="A1005" s="3"/>
    </row>
    <row r="1006" spans="1:1" ht="13.2" x14ac:dyDescent="0.25">
      <c r="A1006" s="3"/>
    </row>
    <row r="1007" spans="1:1" ht="13.2" x14ac:dyDescent="0.25">
      <c r="A1007" s="3"/>
    </row>
    <row r="1008" spans="1:1" ht="13.2" x14ac:dyDescent="0.25">
      <c r="A1008" s="3"/>
    </row>
    <row r="1009" spans="1:1" ht="13.2" x14ac:dyDescent="0.25">
      <c r="A1009" s="3"/>
    </row>
    <row r="1010" spans="1:1" ht="13.2" x14ac:dyDescent="0.25">
      <c r="A1010" s="3"/>
    </row>
    <row r="1011" spans="1:1" ht="13.2" x14ac:dyDescent="0.25">
      <c r="A1011" s="3"/>
    </row>
    <row r="1012" spans="1:1" ht="13.2" x14ac:dyDescent="0.25">
      <c r="A1012" s="3"/>
    </row>
    <row r="1013" spans="1:1" ht="13.2" x14ac:dyDescent="0.25">
      <c r="A1013" s="3"/>
    </row>
    <row r="1014" spans="1:1" ht="13.2" x14ac:dyDescent="0.25">
      <c r="A1014" s="3"/>
    </row>
    <row r="1015" spans="1:1" ht="13.2" x14ac:dyDescent="0.25">
      <c r="A1015" s="3"/>
    </row>
    <row r="1016" spans="1:1" ht="13.2" x14ac:dyDescent="0.25">
      <c r="A1016" s="3"/>
    </row>
    <row r="1017" spans="1:1" ht="13.2" x14ac:dyDescent="0.25">
      <c r="A1017" s="3"/>
    </row>
    <row r="1018" spans="1:1" ht="13.2" x14ac:dyDescent="0.25">
      <c r="A1018" s="3"/>
    </row>
    <row r="1019" spans="1:1" ht="13.2" x14ac:dyDescent="0.25">
      <c r="A1019" s="3"/>
    </row>
    <row r="1020" spans="1:1" ht="13.2" x14ac:dyDescent="0.25">
      <c r="A1020" s="3"/>
    </row>
    <row r="1021" spans="1:1" ht="13.2" x14ac:dyDescent="0.25">
      <c r="A1021" s="3"/>
    </row>
    <row r="1022" spans="1:1" ht="13.2" x14ac:dyDescent="0.25">
      <c r="A1022" s="3"/>
    </row>
    <row r="1023" spans="1:1" ht="13.2" x14ac:dyDescent="0.25">
      <c r="A1023" s="3"/>
    </row>
    <row r="1024" spans="1:1" ht="13.2" x14ac:dyDescent="0.25">
      <c r="A1024" s="3"/>
    </row>
    <row r="1025" spans="1:1" ht="13.2" x14ac:dyDescent="0.25">
      <c r="A1025" s="3"/>
    </row>
    <row r="1026" spans="1:1" ht="13.2" x14ac:dyDescent="0.25">
      <c r="A1026" s="3"/>
    </row>
    <row r="1027" spans="1:1" ht="13.2" x14ac:dyDescent="0.25">
      <c r="A1027" s="3"/>
    </row>
    <row r="1028" spans="1:1" ht="13.2" x14ac:dyDescent="0.25">
      <c r="A1028" s="3"/>
    </row>
    <row r="1029" spans="1:1" ht="13.2" x14ac:dyDescent="0.25">
      <c r="A1029" s="3"/>
    </row>
    <row r="1030" spans="1:1" ht="13.2" x14ac:dyDescent="0.25">
      <c r="A1030" s="3"/>
    </row>
    <row r="1031" spans="1:1" ht="13.2" x14ac:dyDescent="0.25">
      <c r="A1031" s="3"/>
    </row>
    <row r="1032" spans="1:1" ht="13.2" x14ac:dyDescent="0.25">
      <c r="A1032" s="3"/>
    </row>
    <row r="1033" spans="1:1" ht="13.2" x14ac:dyDescent="0.25">
      <c r="A1033" s="3"/>
    </row>
    <row r="1034" spans="1:1" ht="13.2" x14ac:dyDescent="0.25">
      <c r="A1034" s="3"/>
    </row>
    <row r="1035" spans="1:1" ht="13.2" x14ac:dyDescent="0.25">
      <c r="A1035" s="3"/>
    </row>
    <row r="1036" spans="1:1" ht="13.2" x14ac:dyDescent="0.25">
      <c r="A1036" s="3"/>
    </row>
    <row r="1037" spans="1:1" ht="13.2" x14ac:dyDescent="0.25">
      <c r="A1037" s="3"/>
    </row>
    <row r="1038" spans="1:1" ht="13.2" x14ac:dyDescent="0.25">
      <c r="A1038" s="3"/>
    </row>
    <row r="1039" spans="1:1" ht="13.2" x14ac:dyDescent="0.25">
      <c r="A1039" s="3"/>
    </row>
    <row r="1040" spans="1:1" ht="13.2" x14ac:dyDescent="0.25">
      <c r="A1040" s="3"/>
    </row>
    <row r="1041" spans="1:1" ht="13.2" x14ac:dyDescent="0.25">
      <c r="A1041" s="3"/>
    </row>
    <row r="1042" spans="1:1" ht="13.2" x14ac:dyDescent="0.25">
      <c r="A1042" s="3"/>
    </row>
    <row r="1043" spans="1:1" ht="13.2" x14ac:dyDescent="0.25">
      <c r="A1043" s="3"/>
    </row>
    <row r="1044" spans="1:1" ht="13.2" x14ac:dyDescent="0.25">
      <c r="A1044" s="3"/>
    </row>
    <row r="1045" spans="1:1" ht="13.2" x14ac:dyDescent="0.25">
      <c r="A1045" s="3"/>
    </row>
    <row r="1046" spans="1:1" ht="13.2" x14ac:dyDescent="0.25">
      <c r="A1046" s="3"/>
    </row>
    <row r="1047" spans="1:1" ht="13.2" x14ac:dyDescent="0.25">
      <c r="A1047" s="3"/>
    </row>
    <row r="1048" spans="1:1" ht="13.2" x14ac:dyDescent="0.25">
      <c r="A1048" s="3"/>
    </row>
    <row r="1049" spans="1:1" ht="13.2" x14ac:dyDescent="0.25">
      <c r="A1049" s="3"/>
    </row>
    <row r="1050" spans="1:1" ht="13.2" x14ac:dyDescent="0.25">
      <c r="A1050" s="3"/>
    </row>
    <row r="1051" spans="1:1" ht="13.2" x14ac:dyDescent="0.25">
      <c r="A1051" s="3"/>
    </row>
    <row r="1052" spans="1:1" ht="13.2" x14ac:dyDescent="0.25">
      <c r="A1052" s="3"/>
    </row>
    <row r="1053" spans="1:1" ht="13.2" x14ac:dyDescent="0.25">
      <c r="A1053" s="3"/>
    </row>
    <row r="1054" spans="1:1" ht="13.2" x14ac:dyDescent="0.25">
      <c r="A1054" s="3"/>
    </row>
    <row r="1055" spans="1:1" ht="13.2" x14ac:dyDescent="0.25">
      <c r="A1055" s="3"/>
    </row>
    <row r="1056" spans="1:1" ht="13.2" x14ac:dyDescent="0.25">
      <c r="A1056" s="3"/>
    </row>
    <row r="1057" spans="1:1" ht="13.2" x14ac:dyDescent="0.25">
      <c r="A1057" s="3"/>
    </row>
    <row r="1058" spans="1:1" ht="13.2" x14ac:dyDescent="0.25">
      <c r="A1058" s="3"/>
    </row>
    <row r="1059" spans="1:1" ht="13.2" x14ac:dyDescent="0.25">
      <c r="A1059" s="3"/>
    </row>
    <row r="1060" spans="1:1" ht="13.2" x14ac:dyDescent="0.25">
      <c r="A1060" s="3"/>
    </row>
    <row r="1061" spans="1:1" ht="13.2" x14ac:dyDescent="0.25">
      <c r="A1061" s="3"/>
    </row>
    <row r="1062" spans="1:1" ht="13.2" x14ac:dyDescent="0.25">
      <c r="A1062" s="3"/>
    </row>
    <row r="1063" spans="1:1" ht="13.2" x14ac:dyDescent="0.25">
      <c r="A1063" s="3"/>
    </row>
    <row r="1064" spans="1:1" ht="13.2" x14ac:dyDescent="0.25">
      <c r="A1064" s="3"/>
    </row>
    <row r="1065" spans="1:1" ht="13.2" x14ac:dyDescent="0.25">
      <c r="A1065" s="3"/>
    </row>
    <row r="1066" spans="1:1" ht="13.2" x14ac:dyDescent="0.25">
      <c r="A1066" s="3"/>
    </row>
    <row r="1067" spans="1:1" ht="13.2" x14ac:dyDescent="0.25">
      <c r="A1067" s="3"/>
    </row>
    <row r="1068" spans="1:1" ht="13.2" x14ac:dyDescent="0.25">
      <c r="A1068" s="3"/>
    </row>
    <row r="1069" spans="1:1" ht="13.2" x14ac:dyDescent="0.25">
      <c r="A1069" s="3"/>
    </row>
    <row r="1070" spans="1:1" ht="13.2" x14ac:dyDescent="0.25">
      <c r="A1070" s="3"/>
    </row>
    <row r="1071" spans="1:1" ht="13.2" x14ac:dyDescent="0.25">
      <c r="A1071" s="3"/>
    </row>
    <row r="1072" spans="1:1" ht="13.2" x14ac:dyDescent="0.25">
      <c r="A1072" s="3"/>
    </row>
    <row r="1073" spans="1:1" ht="13.2" x14ac:dyDescent="0.25">
      <c r="A1073" s="3"/>
    </row>
    <row r="1074" spans="1:1" ht="13.2" x14ac:dyDescent="0.25">
      <c r="A1074" s="3"/>
    </row>
    <row r="1075" spans="1:1" ht="13.2" x14ac:dyDescent="0.25">
      <c r="A1075" s="3"/>
    </row>
    <row r="1076" spans="1:1" ht="13.2" x14ac:dyDescent="0.25">
      <c r="A1076" s="3"/>
    </row>
    <row r="1077" spans="1:1" ht="13.2" x14ac:dyDescent="0.25">
      <c r="A1077" s="3"/>
    </row>
    <row r="1078" spans="1:1" ht="13.2" x14ac:dyDescent="0.25">
      <c r="A1078" s="3"/>
    </row>
    <row r="1079" spans="1:1" ht="13.2" x14ac:dyDescent="0.25">
      <c r="A1079" s="3"/>
    </row>
    <row r="1080" spans="1:1" ht="13.2" x14ac:dyDescent="0.25">
      <c r="A1080" s="3"/>
    </row>
    <row r="1081" spans="1:1" ht="13.2" x14ac:dyDescent="0.25">
      <c r="A1081" s="3"/>
    </row>
    <row r="1082" spans="1:1" ht="13.2" x14ac:dyDescent="0.25">
      <c r="A1082" s="3"/>
    </row>
    <row r="1083" spans="1:1" ht="13.2" x14ac:dyDescent="0.25">
      <c r="A1083" s="3"/>
    </row>
    <row r="1084" spans="1:1" ht="13.2" x14ac:dyDescent="0.25">
      <c r="A1084" s="3"/>
    </row>
    <row r="1085" spans="1:1" ht="13.2" x14ac:dyDescent="0.25">
      <c r="A1085" s="3"/>
    </row>
    <row r="1086" spans="1:1" ht="13.2" x14ac:dyDescent="0.25">
      <c r="A1086" s="3"/>
    </row>
    <row r="1087" spans="1:1" ht="13.2" x14ac:dyDescent="0.25">
      <c r="A1087" s="3"/>
    </row>
    <row r="1088" spans="1:1" ht="13.2" x14ac:dyDescent="0.25">
      <c r="A1088" s="3"/>
    </row>
    <row r="1089" spans="1:1" ht="13.2" x14ac:dyDescent="0.25">
      <c r="A1089" s="3"/>
    </row>
    <row r="1090" spans="1:1" ht="13.2" x14ac:dyDescent="0.25">
      <c r="A1090" s="3"/>
    </row>
    <row r="1091" spans="1:1" ht="13.2" x14ac:dyDescent="0.25">
      <c r="A1091" s="3"/>
    </row>
    <row r="1092" spans="1:1" ht="13.2" x14ac:dyDescent="0.25">
      <c r="A1092" s="3"/>
    </row>
    <row r="1093" spans="1:1" ht="13.2" x14ac:dyDescent="0.25">
      <c r="A1093" s="3"/>
    </row>
    <row r="1094" spans="1:1" ht="13.2" x14ac:dyDescent="0.25">
      <c r="A1094" s="3"/>
    </row>
    <row r="1095" spans="1:1" ht="13.2" x14ac:dyDescent="0.25">
      <c r="A1095" s="3"/>
    </row>
    <row r="1096" spans="1:1" ht="13.2" x14ac:dyDescent="0.25">
      <c r="A1096" s="3"/>
    </row>
    <row r="1097" spans="1:1" ht="13.2" x14ac:dyDescent="0.25">
      <c r="A1097" s="3"/>
    </row>
    <row r="1098" spans="1:1" ht="13.2" x14ac:dyDescent="0.25">
      <c r="A1098" s="3"/>
    </row>
    <row r="1099" spans="1:1" ht="13.2" x14ac:dyDescent="0.25">
      <c r="A1099" s="3"/>
    </row>
    <row r="1100" spans="1:1" ht="13.2" x14ac:dyDescent="0.25">
      <c r="A1100" s="3"/>
    </row>
    <row r="1101" spans="1:1" ht="13.2" x14ac:dyDescent="0.25">
      <c r="A1101" s="3"/>
    </row>
    <row r="1102" spans="1:1" ht="13.2" x14ac:dyDescent="0.25">
      <c r="A1102" s="3"/>
    </row>
    <row r="1103" spans="1:1" ht="13.2" x14ac:dyDescent="0.25">
      <c r="A1103" s="3"/>
    </row>
    <row r="1104" spans="1:1" ht="13.2" x14ac:dyDescent="0.25">
      <c r="A1104" s="3"/>
    </row>
    <row r="1105" spans="1:1" ht="13.2" x14ac:dyDescent="0.25">
      <c r="A1105" s="3"/>
    </row>
    <row r="1106" spans="1:1" ht="13.2" x14ac:dyDescent="0.25">
      <c r="A1106" s="3"/>
    </row>
    <row r="1107" spans="1:1" ht="13.2" x14ac:dyDescent="0.25">
      <c r="A1107" s="3"/>
    </row>
    <row r="1108" spans="1:1" ht="13.2" x14ac:dyDescent="0.25">
      <c r="A1108" s="3"/>
    </row>
    <row r="1109" spans="1:1" ht="13.2" x14ac:dyDescent="0.25">
      <c r="A1109" s="3"/>
    </row>
    <row r="1110" spans="1:1" ht="13.2" x14ac:dyDescent="0.25">
      <c r="A1110" s="3"/>
    </row>
    <row r="1111" spans="1:1" ht="13.2" x14ac:dyDescent="0.25">
      <c r="A1111" s="3"/>
    </row>
    <row r="1112" spans="1:1" ht="13.2" x14ac:dyDescent="0.25">
      <c r="A1112" s="3"/>
    </row>
    <row r="1113" spans="1:1" ht="13.2" x14ac:dyDescent="0.25">
      <c r="A1113" s="3"/>
    </row>
    <row r="1114" spans="1:1" ht="13.2" x14ac:dyDescent="0.25">
      <c r="A1114" s="3"/>
    </row>
    <row r="1115" spans="1:1" ht="13.2" x14ac:dyDescent="0.25">
      <c r="A1115" s="3"/>
    </row>
    <row r="1116" spans="1:1" ht="13.2" x14ac:dyDescent="0.25">
      <c r="A1116" s="3"/>
    </row>
    <row r="1117" spans="1:1" ht="13.2" x14ac:dyDescent="0.25">
      <c r="A1117" s="3"/>
    </row>
    <row r="1118" spans="1:1" ht="13.2" x14ac:dyDescent="0.25">
      <c r="A1118" s="3"/>
    </row>
    <row r="1119" spans="1:1" ht="13.2" x14ac:dyDescent="0.25">
      <c r="A1119" s="3"/>
    </row>
    <row r="1120" spans="1:1" ht="13.2" x14ac:dyDescent="0.25">
      <c r="A1120" s="3"/>
    </row>
    <row r="1121" spans="1:1" ht="13.2" x14ac:dyDescent="0.25">
      <c r="A1121" s="3"/>
    </row>
    <row r="1122" spans="1:1" ht="13.2" x14ac:dyDescent="0.25">
      <c r="A1122" s="3"/>
    </row>
    <row r="1123" spans="1:1" ht="13.2" x14ac:dyDescent="0.25">
      <c r="A1123" s="3"/>
    </row>
    <row r="1124" spans="1:1" ht="13.2" x14ac:dyDescent="0.25">
      <c r="A1124" s="3"/>
    </row>
    <row r="1125" spans="1:1" ht="13.2" x14ac:dyDescent="0.25">
      <c r="A1125" s="3"/>
    </row>
    <row r="1126" spans="1:1" ht="13.2" x14ac:dyDescent="0.25">
      <c r="A1126" s="3"/>
    </row>
    <row r="1127" spans="1:1" ht="13.2" x14ac:dyDescent="0.25">
      <c r="A1127" s="3"/>
    </row>
    <row r="1128" spans="1:1" ht="13.2" x14ac:dyDescent="0.25">
      <c r="A1128" s="3"/>
    </row>
    <row r="1129" spans="1:1" ht="13.2" x14ac:dyDescent="0.25">
      <c r="A1129" s="3"/>
    </row>
    <row r="1130" spans="1:1" ht="13.2" x14ac:dyDescent="0.25">
      <c r="A1130" s="3"/>
    </row>
    <row r="1131" spans="1:1" ht="13.2" x14ac:dyDescent="0.25">
      <c r="A1131" s="3"/>
    </row>
    <row r="1132" spans="1:1" ht="13.2" x14ac:dyDescent="0.25">
      <c r="A1132" s="3"/>
    </row>
    <row r="1133" spans="1:1" ht="13.2" x14ac:dyDescent="0.25">
      <c r="A1133" s="3"/>
    </row>
    <row r="1134" spans="1:1" ht="13.2" x14ac:dyDescent="0.25">
      <c r="A1134" s="3"/>
    </row>
    <row r="1135" spans="1:1" ht="13.2" x14ac:dyDescent="0.25">
      <c r="A1135" s="3"/>
    </row>
    <row r="1136" spans="1:1" ht="13.2" x14ac:dyDescent="0.25">
      <c r="A1136" s="3"/>
    </row>
    <row r="1137" spans="1:1" ht="13.2" x14ac:dyDescent="0.25">
      <c r="A1137" s="3"/>
    </row>
    <row r="1138" spans="1:1" ht="13.2" x14ac:dyDescent="0.25">
      <c r="A1138" s="3"/>
    </row>
    <row r="1139" spans="1:1" ht="13.2" x14ac:dyDescent="0.25">
      <c r="A1139" s="3"/>
    </row>
    <row r="1140" spans="1:1" ht="13.2" x14ac:dyDescent="0.25">
      <c r="A1140" s="3"/>
    </row>
    <row r="1141" spans="1:1" ht="13.2" x14ac:dyDescent="0.25">
      <c r="A1141" s="3"/>
    </row>
    <row r="1142" spans="1:1" ht="13.2" x14ac:dyDescent="0.25">
      <c r="A1142" s="3"/>
    </row>
    <row r="1143" spans="1:1" ht="13.2" x14ac:dyDescent="0.25">
      <c r="A1143" s="3"/>
    </row>
    <row r="1144" spans="1:1" ht="13.2" x14ac:dyDescent="0.25">
      <c r="A1144" s="3"/>
    </row>
    <row r="1145" spans="1:1" ht="13.2" x14ac:dyDescent="0.25">
      <c r="A1145" s="3"/>
    </row>
    <row r="1146" spans="1:1" ht="13.2" x14ac:dyDescent="0.25">
      <c r="A1146" s="3"/>
    </row>
    <row r="1147" spans="1:1" ht="13.2" x14ac:dyDescent="0.25">
      <c r="A1147" s="3"/>
    </row>
    <row r="1148" spans="1:1" ht="13.2" x14ac:dyDescent="0.25">
      <c r="A1148" s="3"/>
    </row>
    <row r="1149" spans="1:1" ht="13.2" x14ac:dyDescent="0.25">
      <c r="A1149" s="3"/>
    </row>
    <row r="1150" spans="1:1" ht="13.2" x14ac:dyDescent="0.25">
      <c r="A1150" s="3"/>
    </row>
    <row r="1151" spans="1:1" ht="13.2" x14ac:dyDescent="0.25">
      <c r="A1151" s="3"/>
    </row>
    <row r="1152" spans="1:1" ht="13.2" x14ac:dyDescent="0.25">
      <c r="A1152" s="3"/>
    </row>
    <row r="1153" spans="1:1" ht="13.2" x14ac:dyDescent="0.25">
      <c r="A1153" s="3"/>
    </row>
    <row r="1154" spans="1:1" ht="13.2" x14ac:dyDescent="0.25">
      <c r="A1154" s="3"/>
    </row>
    <row r="1155" spans="1:1" ht="13.2" x14ac:dyDescent="0.25">
      <c r="A1155" s="3"/>
    </row>
    <row r="1156" spans="1:1" ht="13.2" x14ac:dyDescent="0.25">
      <c r="A1156" s="3"/>
    </row>
    <row r="1157" spans="1:1" ht="13.2" x14ac:dyDescent="0.25">
      <c r="A1157" s="3"/>
    </row>
    <row r="1158" spans="1:1" ht="13.2" x14ac:dyDescent="0.25">
      <c r="A1158" s="3"/>
    </row>
    <row r="1159" spans="1:1" ht="13.2" x14ac:dyDescent="0.25">
      <c r="A1159" s="3"/>
    </row>
    <row r="1160" spans="1:1" ht="13.2" x14ac:dyDescent="0.25">
      <c r="A1160" s="3"/>
    </row>
    <row r="1161" spans="1:1" ht="13.2" x14ac:dyDescent="0.25">
      <c r="A1161" s="3"/>
    </row>
    <row r="1162" spans="1:1" ht="13.2" x14ac:dyDescent="0.25">
      <c r="A1162" s="3"/>
    </row>
    <row r="1163" spans="1:1" ht="13.2" x14ac:dyDescent="0.25">
      <c r="A1163" s="3"/>
    </row>
    <row r="1164" spans="1:1" ht="13.2" x14ac:dyDescent="0.25">
      <c r="A1164" s="3"/>
    </row>
    <row r="1165" spans="1:1" ht="13.2" x14ac:dyDescent="0.25">
      <c r="A1165" s="3"/>
    </row>
    <row r="1166" spans="1:1" ht="13.2" x14ac:dyDescent="0.25">
      <c r="A1166" s="3"/>
    </row>
    <row r="1167" spans="1:1" ht="13.2" x14ac:dyDescent="0.25">
      <c r="A1167" s="3"/>
    </row>
    <row r="1168" spans="1:1" ht="13.2" x14ac:dyDescent="0.25">
      <c r="A1168" s="3"/>
    </row>
    <row r="1169" spans="1:1" ht="13.2" x14ac:dyDescent="0.25">
      <c r="A1169" s="3"/>
    </row>
    <row r="1170" spans="1:1" ht="13.2" x14ac:dyDescent="0.25">
      <c r="A1170" s="3"/>
    </row>
    <row r="1171" spans="1:1" ht="13.2" x14ac:dyDescent="0.25">
      <c r="A1171" s="3"/>
    </row>
    <row r="1172" spans="1:1" ht="13.2" x14ac:dyDescent="0.25">
      <c r="A1172" s="3"/>
    </row>
    <row r="1173" spans="1:1" ht="13.2" x14ac:dyDescent="0.25">
      <c r="A1173" s="3"/>
    </row>
    <row r="1174" spans="1:1" ht="13.2" x14ac:dyDescent="0.25">
      <c r="A1174" s="3"/>
    </row>
    <row r="1175" spans="1:1" ht="13.2" x14ac:dyDescent="0.25">
      <c r="A1175" s="3"/>
    </row>
    <row r="1176" spans="1:1" ht="13.2" x14ac:dyDescent="0.25">
      <c r="A1176" s="3"/>
    </row>
    <row r="1177" spans="1:1" ht="13.2" x14ac:dyDescent="0.25">
      <c r="A1177" s="3"/>
    </row>
    <row r="1178" spans="1:1" ht="13.2" x14ac:dyDescent="0.25">
      <c r="A1178" s="3"/>
    </row>
    <row r="1179" spans="1:1" ht="13.2" x14ac:dyDescent="0.25">
      <c r="A1179" s="3"/>
    </row>
    <row r="1180" spans="1:1" ht="13.2" x14ac:dyDescent="0.25">
      <c r="A1180" s="3"/>
    </row>
    <row r="1181" spans="1:1" ht="13.2" x14ac:dyDescent="0.25">
      <c r="A1181" s="3"/>
    </row>
    <row r="1182" spans="1:1" ht="13.2" x14ac:dyDescent="0.25">
      <c r="A1182" s="3"/>
    </row>
    <row r="1183" spans="1:1" ht="13.2" x14ac:dyDescent="0.25">
      <c r="A1183" s="3"/>
    </row>
    <row r="1184" spans="1:1" ht="13.2" x14ac:dyDescent="0.25">
      <c r="A1184" s="3"/>
    </row>
    <row r="1185" spans="1:1" ht="13.2" x14ac:dyDescent="0.25">
      <c r="A1185" s="3"/>
    </row>
    <row r="1186" spans="1:1" ht="13.2" x14ac:dyDescent="0.25">
      <c r="A1186" s="3"/>
    </row>
    <row r="1187" spans="1:1" ht="13.2" x14ac:dyDescent="0.25">
      <c r="A1187" s="3"/>
    </row>
    <row r="1188" spans="1:1" ht="13.2" x14ac:dyDescent="0.25">
      <c r="A1188" s="3"/>
    </row>
    <row r="1189" spans="1:1" ht="13.2" x14ac:dyDescent="0.25">
      <c r="A1189" s="3"/>
    </row>
    <row r="1190" spans="1:1" ht="13.2" x14ac:dyDescent="0.25">
      <c r="A1190" s="3"/>
    </row>
    <row r="1191" spans="1:1" ht="13.2" x14ac:dyDescent="0.25">
      <c r="A1191" s="3"/>
    </row>
    <row r="1192" spans="1:1" ht="13.2" x14ac:dyDescent="0.25">
      <c r="A1192" s="3"/>
    </row>
    <row r="1193" spans="1:1" ht="13.2" x14ac:dyDescent="0.25">
      <c r="A1193" s="3"/>
    </row>
    <row r="1194" spans="1:1" ht="13.2" x14ac:dyDescent="0.25">
      <c r="A1194" s="3"/>
    </row>
    <row r="1195" spans="1:1" ht="13.2" x14ac:dyDescent="0.25">
      <c r="A1195" s="3"/>
    </row>
    <row r="1196" spans="1:1" ht="13.2" x14ac:dyDescent="0.25">
      <c r="A1196" s="3"/>
    </row>
    <row r="1197" spans="1:1" ht="13.2" x14ac:dyDescent="0.25">
      <c r="A1197" s="3"/>
    </row>
    <row r="1198" spans="1:1" ht="13.2" x14ac:dyDescent="0.25">
      <c r="A1198" s="3"/>
    </row>
    <row r="1199" spans="1:1" ht="13.2" x14ac:dyDescent="0.25">
      <c r="A1199" s="3"/>
    </row>
    <row r="1200" spans="1:1" ht="13.2" x14ac:dyDescent="0.25">
      <c r="A1200" s="3"/>
    </row>
    <row r="1201" spans="1:1" ht="13.2" x14ac:dyDescent="0.25">
      <c r="A1201" s="3"/>
    </row>
    <row r="1202" spans="1:1" ht="13.2" x14ac:dyDescent="0.25">
      <c r="A1202" s="3"/>
    </row>
    <row r="1203" spans="1:1" ht="13.2" x14ac:dyDescent="0.25">
      <c r="A1203" s="3"/>
    </row>
    <row r="1204" spans="1:1" ht="13.2" x14ac:dyDescent="0.25">
      <c r="A1204" s="3"/>
    </row>
    <row r="1205" spans="1:1" ht="13.2" x14ac:dyDescent="0.25">
      <c r="A1205" s="3"/>
    </row>
    <row r="1206" spans="1:1" ht="13.2" x14ac:dyDescent="0.25">
      <c r="A1206" s="3"/>
    </row>
    <row r="1207" spans="1:1" ht="13.2" x14ac:dyDescent="0.25">
      <c r="A1207" s="3"/>
    </row>
    <row r="1208" spans="1:1" ht="13.2" x14ac:dyDescent="0.25">
      <c r="A1208" s="3"/>
    </row>
    <row r="1209" spans="1:1" ht="13.2" x14ac:dyDescent="0.25">
      <c r="A1209" s="3"/>
    </row>
    <row r="1210" spans="1:1" ht="13.2" x14ac:dyDescent="0.25">
      <c r="A1210" s="3"/>
    </row>
    <row r="1211" spans="1:1" ht="13.2" x14ac:dyDescent="0.25">
      <c r="A1211" s="3"/>
    </row>
    <row r="1212" spans="1:1" ht="13.2" x14ac:dyDescent="0.25">
      <c r="A1212" s="3"/>
    </row>
    <row r="1213" spans="1:1" ht="13.2" x14ac:dyDescent="0.25">
      <c r="A1213" s="3"/>
    </row>
    <row r="1214" spans="1:1" ht="13.2" x14ac:dyDescent="0.25">
      <c r="A1214" s="3"/>
    </row>
    <row r="1215" spans="1:1" ht="13.2" x14ac:dyDescent="0.25">
      <c r="A1215" s="3"/>
    </row>
    <row r="1216" spans="1:1" ht="13.2" x14ac:dyDescent="0.25">
      <c r="A1216" s="3"/>
    </row>
    <row r="1217" spans="1:1" ht="13.2" x14ac:dyDescent="0.25">
      <c r="A1217" s="3"/>
    </row>
    <row r="1218" spans="1:1" ht="13.2" x14ac:dyDescent="0.25">
      <c r="A1218" s="3"/>
    </row>
    <row r="1219" spans="1:1" ht="13.2" x14ac:dyDescent="0.25">
      <c r="A1219" s="3"/>
    </row>
    <row r="1220" spans="1:1" ht="13.2" x14ac:dyDescent="0.25">
      <c r="A1220" s="3"/>
    </row>
    <row r="1221" spans="1:1" ht="13.2" x14ac:dyDescent="0.25">
      <c r="A1221" s="3"/>
    </row>
    <row r="1222" spans="1:1" ht="13.2" x14ac:dyDescent="0.25">
      <c r="A1222" s="3"/>
    </row>
    <row r="1223" spans="1:1" ht="13.2" x14ac:dyDescent="0.25">
      <c r="A1223" s="3"/>
    </row>
    <row r="1224" spans="1:1" ht="13.2" x14ac:dyDescent="0.25">
      <c r="A1224" s="3"/>
    </row>
    <row r="1225" spans="1:1" ht="13.2" x14ac:dyDescent="0.25">
      <c r="A1225" s="3"/>
    </row>
    <row r="1226" spans="1:1" ht="13.2" x14ac:dyDescent="0.25">
      <c r="A1226" s="3"/>
    </row>
    <row r="1227" spans="1:1" ht="13.2" x14ac:dyDescent="0.25">
      <c r="A1227" s="3"/>
    </row>
    <row r="1228" spans="1:1" ht="13.2" x14ac:dyDescent="0.25">
      <c r="A1228" s="3"/>
    </row>
    <row r="1229" spans="1:1" ht="13.2" x14ac:dyDescent="0.25">
      <c r="A1229" s="3"/>
    </row>
    <row r="1230" spans="1:1" ht="13.2" x14ac:dyDescent="0.25">
      <c r="A1230" s="3"/>
    </row>
    <row r="1231" spans="1:1" ht="13.2" x14ac:dyDescent="0.25">
      <c r="A1231" s="3"/>
    </row>
    <row r="1232" spans="1:1" ht="13.2" x14ac:dyDescent="0.25">
      <c r="A1232" s="3"/>
    </row>
    <row r="1233" spans="1:1" ht="13.2" x14ac:dyDescent="0.25">
      <c r="A1233" s="3"/>
    </row>
    <row r="1234" spans="1:1" ht="13.2" x14ac:dyDescent="0.25">
      <c r="A1234" s="3"/>
    </row>
    <row r="1235" spans="1:1" ht="13.2" x14ac:dyDescent="0.25">
      <c r="A1235" s="3"/>
    </row>
    <row r="1236" spans="1:1" ht="13.2" x14ac:dyDescent="0.25">
      <c r="A1236" s="3"/>
    </row>
    <row r="1237" spans="1:1" ht="13.2" x14ac:dyDescent="0.25">
      <c r="A1237" s="3"/>
    </row>
    <row r="1238" spans="1:1" ht="13.2" x14ac:dyDescent="0.25">
      <c r="A1238" s="3"/>
    </row>
    <row r="1239" spans="1:1" ht="13.2" x14ac:dyDescent="0.25">
      <c r="A1239" s="3"/>
    </row>
    <row r="1240" spans="1:1" ht="13.2" x14ac:dyDescent="0.25">
      <c r="A1240" s="3"/>
    </row>
    <row r="1241" spans="1:1" ht="13.2" x14ac:dyDescent="0.25">
      <c r="A1241" s="3"/>
    </row>
    <row r="1242" spans="1:1" ht="13.2" x14ac:dyDescent="0.25">
      <c r="A1242" s="3"/>
    </row>
    <row r="1243" spans="1:1" ht="13.2" x14ac:dyDescent="0.25">
      <c r="A1243" s="3"/>
    </row>
    <row r="1244" spans="1:1" ht="13.2" x14ac:dyDescent="0.25">
      <c r="A1244" s="3"/>
    </row>
    <row r="1245" spans="1:1" ht="13.2" x14ac:dyDescent="0.25">
      <c r="A1245" s="3"/>
    </row>
    <row r="1246" spans="1:1" ht="13.2" x14ac:dyDescent="0.25">
      <c r="A1246" s="3"/>
    </row>
    <row r="1247" spans="1:1" ht="13.2" x14ac:dyDescent="0.25">
      <c r="A1247" s="3"/>
    </row>
    <row r="1248" spans="1:1" ht="13.2" x14ac:dyDescent="0.25">
      <c r="A1248" s="3"/>
    </row>
    <row r="1249" spans="1:1" ht="13.2" x14ac:dyDescent="0.25">
      <c r="A1249" s="3"/>
    </row>
    <row r="1250" spans="1:1" ht="13.2" x14ac:dyDescent="0.25">
      <c r="A1250" s="3"/>
    </row>
    <row r="1251" spans="1:1" ht="13.2" x14ac:dyDescent="0.25">
      <c r="A1251" s="3"/>
    </row>
    <row r="1252" spans="1:1" ht="13.2" x14ac:dyDescent="0.25">
      <c r="A1252" s="3"/>
    </row>
    <row r="1253" spans="1:1" ht="13.2" x14ac:dyDescent="0.25">
      <c r="A1253" s="3"/>
    </row>
    <row r="1254" spans="1:1" ht="13.2" x14ac:dyDescent="0.25">
      <c r="A1254" s="3"/>
    </row>
    <row r="1255" spans="1:1" ht="13.2" x14ac:dyDescent="0.25">
      <c r="A1255" s="3"/>
    </row>
    <row r="1256" spans="1:1" ht="13.2" x14ac:dyDescent="0.25">
      <c r="A1256" s="3"/>
    </row>
    <row r="1257" spans="1:1" ht="13.2" x14ac:dyDescent="0.25">
      <c r="A1257" s="3"/>
    </row>
    <row r="1258" spans="1:1" ht="13.2" x14ac:dyDescent="0.25">
      <c r="A1258" s="3"/>
    </row>
    <row r="1259" spans="1:1" ht="13.2" x14ac:dyDescent="0.25">
      <c r="A1259" s="3"/>
    </row>
    <row r="1260" spans="1:1" ht="13.2" x14ac:dyDescent="0.25">
      <c r="A1260" s="3"/>
    </row>
    <row r="1261" spans="1:1" ht="13.2" x14ac:dyDescent="0.25">
      <c r="A1261" s="3"/>
    </row>
    <row r="1262" spans="1:1" ht="13.2" x14ac:dyDescent="0.25">
      <c r="A1262" s="3"/>
    </row>
    <row r="1263" spans="1:1" ht="13.2" x14ac:dyDescent="0.25">
      <c r="A1263" s="3"/>
    </row>
    <row r="1264" spans="1:1" ht="13.2" x14ac:dyDescent="0.25">
      <c r="A1264" s="3"/>
    </row>
    <row r="1265" spans="1:1" ht="13.2" x14ac:dyDescent="0.25">
      <c r="A1265" s="3"/>
    </row>
    <row r="1266" spans="1:1" ht="13.2" x14ac:dyDescent="0.25">
      <c r="A1266" s="3"/>
    </row>
    <row r="1267" spans="1:1" ht="13.2" x14ac:dyDescent="0.25">
      <c r="A1267" s="3"/>
    </row>
    <row r="1268" spans="1:1" ht="13.2" x14ac:dyDescent="0.25">
      <c r="A1268" s="3"/>
    </row>
    <row r="1269" spans="1:1" ht="13.2" x14ac:dyDescent="0.25">
      <c r="A1269" s="3"/>
    </row>
    <row r="1270" spans="1:1" ht="13.2" x14ac:dyDescent="0.25">
      <c r="A1270" s="3"/>
    </row>
    <row r="1271" spans="1:1" ht="13.2" x14ac:dyDescent="0.25">
      <c r="A1271" s="3"/>
    </row>
    <row r="1272" spans="1:1" ht="13.2" x14ac:dyDescent="0.25">
      <c r="A1272" s="3"/>
    </row>
    <row r="1273" spans="1:1" ht="13.2" x14ac:dyDescent="0.25">
      <c r="A1273" s="3"/>
    </row>
    <row r="1274" spans="1:1" ht="13.2" x14ac:dyDescent="0.25">
      <c r="A1274" s="3"/>
    </row>
    <row r="1275" spans="1:1" ht="13.2" x14ac:dyDescent="0.25">
      <c r="A1275" s="3"/>
    </row>
    <row r="1276" spans="1:1" ht="13.2" x14ac:dyDescent="0.25">
      <c r="A1276" s="3"/>
    </row>
    <row r="1277" spans="1:1" ht="13.2" x14ac:dyDescent="0.25">
      <c r="A1277" s="3"/>
    </row>
    <row r="1278" spans="1:1" ht="13.2" x14ac:dyDescent="0.25">
      <c r="A1278" s="3"/>
    </row>
    <row r="1279" spans="1:1" ht="13.2" x14ac:dyDescent="0.25">
      <c r="A1279" s="3"/>
    </row>
    <row r="1280" spans="1:1" ht="13.2" x14ac:dyDescent="0.25">
      <c r="A1280" s="3"/>
    </row>
    <row r="1281" spans="1:1" ht="13.2" x14ac:dyDescent="0.25">
      <c r="A1281" s="3"/>
    </row>
    <row r="1282" spans="1:1" ht="13.2" x14ac:dyDescent="0.25">
      <c r="A1282" s="3"/>
    </row>
    <row r="1283" spans="1:1" ht="13.2" x14ac:dyDescent="0.25">
      <c r="A1283" s="3"/>
    </row>
    <row r="1284" spans="1:1" ht="13.2" x14ac:dyDescent="0.25">
      <c r="A1284" s="3"/>
    </row>
    <row r="1285" spans="1:1" ht="13.2" x14ac:dyDescent="0.25">
      <c r="A1285" s="3"/>
    </row>
    <row r="1286" spans="1:1" ht="13.2" x14ac:dyDescent="0.25">
      <c r="A1286" s="3"/>
    </row>
    <row r="1287" spans="1:1" ht="13.2" x14ac:dyDescent="0.25">
      <c r="A1287" s="3"/>
    </row>
    <row r="1288" spans="1:1" ht="13.2" x14ac:dyDescent="0.25">
      <c r="A1288" s="3"/>
    </row>
    <row r="1289" spans="1:1" ht="13.2" x14ac:dyDescent="0.25">
      <c r="A1289" s="3"/>
    </row>
    <row r="1290" spans="1:1" ht="13.2" x14ac:dyDescent="0.25">
      <c r="A1290" s="3"/>
    </row>
    <row r="1291" spans="1:1" ht="13.2" x14ac:dyDescent="0.25">
      <c r="A1291" s="3"/>
    </row>
    <row r="1292" spans="1:1" ht="13.2" x14ac:dyDescent="0.25">
      <c r="A1292" s="3"/>
    </row>
    <row r="1293" spans="1:1" ht="13.2" x14ac:dyDescent="0.25">
      <c r="A1293" s="3"/>
    </row>
    <row r="1294" spans="1:1" ht="13.2" x14ac:dyDescent="0.25">
      <c r="A1294" s="3"/>
    </row>
    <row r="1295" spans="1:1" ht="13.2" x14ac:dyDescent="0.25">
      <c r="A1295" s="3"/>
    </row>
    <row r="1296" spans="1:1" ht="13.2" x14ac:dyDescent="0.25">
      <c r="A1296" s="3"/>
    </row>
    <row r="1297" spans="1:1" ht="13.2" x14ac:dyDescent="0.25">
      <c r="A1297" s="3"/>
    </row>
    <row r="1298" spans="1:1" ht="13.2" x14ac:dyDescent="0.25">
      <c r="A1298" s="3"/>
    </row>
    <row r="1299" spans="1:1" ht="13.2" x14ac:dyDescent="0.25">
      <c r="A1299" s="3"/>
    </row>
    <row r="1300" spans="1:1" ht="13.2" x14ac:dyDescent="0.25">
      <c r="A1300" s="3"/>
    </row>
    <row r="1301" spans="1:1" ht="13.2" x14ac:dyDescent="0.25">
      <c r="A1301" s="3"/>
    </row>
    <row r="1302" spans="1:1" ht="13.2" x14ac:dyDescent="0.25">
      <c r="A1302" s="3"/>
    </row>
    <row r="1303" spans="1:1" ht="13.2" x14ac:dyDescent="0.25">
      <c r="A1303" s="3"/>
    </row>
    <row r="1304" spans="1:1" ht="13.2" x14ac:dyDescent="0.25">
      <c r="A1304" s="3"/>
    </row>
    <row r="1305" spans="1:1" ht="13.2" x14ac:dyDescent="0.25">
      <c r="A1305" s="3"/>
    </row>
    <row r="1306" spans="1:1" ht="13.2" x14ac:dyDescent="0.25">
      <c r="A1306" s="3"/>
    </row>
    <row r="1307" spans="1:1" ht="13.2" x14ac:dyDescent="0.25">
      <c r="A1307" s="3"/>
    </row>
    <row r="1308" spans="1:1" ht="13.2" x14ac:dyDescent="0.25">
      <c r="A1308" s="3"/>
    </row>
    <row r="1309" spans="1:1" ht="13.2" x14ac:dyDescent="0.25">
      <c r="A1309" s="3"/>
    </row>
    <row r="1310" spans="1:1" ht="13.2" x14ac:dyDescent="0.25">
      <c r="A1310" s="3"/>
    </row>
    <row r="1311" spans="1:1" ht="13.2" x14ac:dyDescent="0.25">
      <c r="A1311" s="3"/>
    </row>
    <row r="1312" spans="1:1" ht="13.2" x14ac:dyDescent="0.25">
      <c r="A1312" s="3"/>
    </row>
    <row r="1313" spans="1:1" ht="13.2" x14ac:dyDescent="0.25">
      <c r="A1313" s="3"/>
    </row>
    <row r="1314" spans="1:1" ht="13.2" x14ac:dyDescent="0.25">
      <c r="A1314" s="3"/>
    </row>
    <row r="1315" spans="1:1" ht="13.2" x14ac:dyDescent="0.25">
      <c r="A1315" s="3"/>
    </row>
    <row r="1316" spans="1:1" ht="13.2" x14ac:dyDescent="0.25">
      <c r="A1316" s="3"/>
    </row>
    <row r="1317" spans="1:1" ht="13.2" x14ac:dyDescent="0.25">
      <c r="A1317" s="3"/>
    </row>
    <row r="1318" spans="1:1" ht="13.2" x14ac:dyDescent="0.25">
      <c r="A1318" s="3"/>
    </row>
    <row r="1319" spans="1:1" ht="13.2" x14ac:dyDescent="0.25">
      <c r="A1319" s="3"/>
    </row>
    <row r="1320" spans="1:1" ht="13.2" x14ac:dyDescent="0.25">
      <c r="A1320" s="3"/>
    </row>
    <row r="1321" spans="1:1" ht="13.2" x14ac:dyDescent="0.25">
      <c r="A1321" s="3"/>
    </row>
    <row r="1322" spans="1:1" ht="13.2" x14ac:dyDescent="0.25">
      <c r="A1322" s="3"/>
    </row>
    <row r="1323" spans="1:1" ht="13.2" x14ac:dyDescent="0.25">
      <c r="A1323" s="3"/>
    </row>
    <row r="1324" spans="1:1" ht="13.2" x14ac:dyDescent="0.25">
      <c r="A1324" s="3"/>
    </row>
    <row r="1325" spans="1:1" ht="13.2" x14ac:dyDescent="0.25">
      <c r="A1325" s="3"/>
    </row>
    <row r="1326" spans="1:1" ht="13.2" x14ac:dyDescent="0.25">
      <c r="A1326" s="3"/>
    </row>
    <row r="1327" spans="1:1" ht="13.2" x14ac:dyDescent="0.25">
      <c r="A1327" s="3"/>
    </row>
    <row r="1328" spans="1:1" ht="13.2" x14ac:dyDescent="0.25">
      <c r="A1328" s="3"/>
    </row>
    <row r="1329" spans="1:1" ht="13.2" x14ac:dyDescent="0.25">
      <c r="A1329" s="3"/>
    </row>
    <row r="1330" spans="1:1" ht="13.2" x14ac:dyDescent="0.25">
      <c r="A1330" s="3"/>
    </row>
    <row r="1331" spans="1:1" ht="13.2" x14ac:dyDescent="0.25">
      <c r="A1331" s="3"/>
    </row>
    <row r="1332" spans="1:1" ht="13.2" x14ac:dyDescent="0.25">
      <c r="A1332" s="3"/>
    </row>
    <row r="1333" spans="1:1" ht="13.2" x14ac:dyDescent="0.25">
      <c r="A1333" s="3"/>
    </row>
    <row r="1334" spans="1:1" ht="13.2" x14ac:dyDescent="0.25">
      <c r="A1334" s="3"/>
    </row>
    <row r="1335" spans="1:1" ht="13.2" x14ac:dyDescent="0.25">
      <c r="A1335" s="3"/>
    </row>
    <row r="1336" spans="1:1" ht="13.2" x14ac:dyDescent="0.25">
      <c r="A1336" s="3"/>
    </row>
    <row r="1337" spans="1:1" ht="13.2" x14ac:dyDescent="0.25">
      <c r="A1337" s="3"/>
    </row>
    <row r="1338" spans="1:1" ht="13.2" x14ac:dyDescent="0.25">
      <c r="A1338" s="3"/>
    </row>
    <row r="1339" spans="1:1" ht="13.2" x14ac:dyDescent="0.25">
      <c r="A1339" s="3"/>
    </row>
    <row r="1340" spans="1:1" ht="13.2" x14ac:dyDescent="0.25">
      <c r="A1340" s="3"/>
    </row>
    <row r="1341" spans="1:1" ht="13.2" x14ac:dyDescent="0.25">
      <c r="A1341" s="3"/>
    </row>
    <row r="1342" spans="1:1" ht="13.2" x14ac:dyDescent="0.25">
      <c r="A1342" s="3"/>
    </row>
    <row r="1343" spans="1:1" ht="13.2" x14ac:dyDescent="0.25">
      <c r="A1343" s="3"/>
    </row>
    <row r="1344" spans="1:1" ht="13.2" x14ac:dyDescent="0.25">
      <c r="A1344" s="3"/>
    </row>
    <row r="1345" spans="1:1" ht="13.2" x14ac:dyDescent="0.25">
      <c r="A1345" s="3"/>
    </row>
    <row r="1346" spans="1:1" ht="13.2" x14ac:dyDescent="0.25">
      <c r="A1346" s="3"/>
    </row>
    <row r="1347" spans="1:1" ht="13.2" x14ac:dyDescent="0.25">
      <c r="A1347" s="3"/>
    </row>
    <row r="1348" spans="1:1" ht="13.2" x14ac:dyDescent="0.25">
      <c r="A1348" s="3"/>
    </row>
    <row r="1349" spans="1:1" ht="13.2" x14ac:dyDescent="0.25">
      <c r="A1349" s="3"/>
    </row>
    <row r="1350" spans="1:1" ht="13.2" x14ac:dyDescent="0.25">
      <c r="A1350" s="3"/>
    </row>
    <row r="1351" spans="1:1" ht="13.2" x14ac:dyDescent="0.25">
      <c r="A1351" s="3"/>
    </row>
    <row r="1352" spans="1:1" ht="13.2" x14ac:dyDescent="0.25">
      <c r="A1352" s="3"/>
    </row>
    <row r="1353" spans="1:1" ht="13.2" x14ac:dyDescent="0.25">
      <c r="A1353" s="3"/>
    </row>
    <row r="1354" spans="1:1" ht="13.2" x14ac:dyDescent="0.25">
      <c r="A1354" s="3"/>
    </row>
    <row r="1355" spans="1:1" ht="13.2" x14ac:dyDescent="0.25">
      <c r="A1355" s="3"/>
    </row>
    <row r="1356" spans="1:1" ht="13.2" x14ac:dyDescent="0.25">
      <c r="A1356" s="3"/>
    </row>
    <row r="1357" spans="1:1" ht="13.2" x14ac:dyDescent="0.25">
      <c r="A1357" s="3"/>
    </row>
    <row r="1358" spans="1:1" ht="13.2" x14ac:dyDescent="0.25">
      <c r="A1358" s="3"/>
    </row>
    <row r="1359" spans="1:1" ht="13.2" x14ac:dyDescent="0.25">
      <c r="A1359" s="3"/>
    </row>
    <row r="1360" spans="1:1" ht="13.2" x14ac:dyDescent="0.25">
      <c r="A1360" s="3"/>
    </row>
    <row r="1361" spans="1:1" ht="13.2" x14ac:dyDescent="0.25">
      <c r="A1361" s="3"/>
    </row>
    <row r="1362" spans="1:1" ht="13.2" x14ac:dyDescent="0.25">
      <c r="A1362" s="3"/>
    </row>
    <row r="1363" spans="1:1" ht="13.2" x14ac:dyDescent="0.25">
      <c r="A1363" s="3"/>
    </row>
    <row r="1364" spans="1:1" ht="13.2" x14ac:dyDescent="0.25">
      <c r="A1364" s="3"/>
    </row>
    <row r="1365" spans="1:1" ht="13.2" x14ac:dyDescent="0.25">
      <c r="A1365" s="3"/>
    </row>
    <row r="1366" spans="1:1" ht="13.2" x14ac:dyDescent="0.25">
      <c r="A1366" s="3"/>
    </row>
    <row r="1367" spans="1:1" ht="13.2" x14ac:dyDescent="0.25">
      <c r="A1367" s="3"/>
    </row>
    <row r="1368" spans="1:1" ht="13.2" x14ac:dyDescent="0.25">
      <c r="A1368" s="3"/>
    </row>
    <row r="1369" spans="1:1" ht="13.2" x14ac:dyDescent="0.25">
      <c r="A1369" s="3"/>
    </row>
    <row r="1370" spans="1:1" ht="13.2" x14ac:dyDescent="0.25">
      <c r="A1370" s="3"/>
    </row>
    <row r="1371" spans="1:1" ht="13.2" x14ac:dyDescent="0.25">
      <c r="A1371" s="3"/>
    </row>
    <row r="1372" spans="1:1" ht="13.2" x14ac:dyDescent="0.25">
      <c r="A1372" s="3"/>
    </row>
    <row r="1373" spans="1:1" ht="13.2" x14ac:dyDescent="0.25">
      <c r="A1373" s="3"/>
    </row>
    <row r="1374" spans="1:1" ht="13.2" x14ac:dyDescent="0.25">
      <c r="A1374" s="3"/>
    </row>
    <row r="1375" spans="1:1" ht="13.2" x14ac:dyDescent="0.25">
      <c r="A1375" s="3"/>
    </row>
    <row r="1376" spans="1:1" ht="13.2" x14ac:dyDescent="0.25">
      <c r="A1376" s="3"/>
    </row>
    <row r="1377" spans="1:1" ht="13.2" x14ac:dyDescent="0.25">
      <c r="A1377" s="3"/>
    </row>
    <row r="1378" spans="1:1" ht="13.2" x14ac:dyDescent="0.25">
      <c r="A1378" s="3"/>
    </row>
    <row r="1379" spans="1:1" ht="13.2" x14ac:dyDescent="0.25">
      <c r="A1379" s="3"/>
    </row>
    <row r="1380" spans="1:1" ht="13.2" x14ac:dyDescent="0.25">
      <c r="A1380" s="3"/>
    </row>
    <row r="1381" spans="1:1" ht="13.2" x14ac:dyDescent="0.25">
      <c r="A1381" s="3"/>
    </row>
    <row r="1382" spans="1:1" ht="13.2" x14ac:dyDescent="0.25">
      <c r="A1382" s="3"/>
    </row>
    <row r="1383" spans="1:1" ht="13.2" x14ac:dyDescent="0.25">
      <c r="A1383" s="3"/>
    </row>
    <row r="1384" spans="1:1" ht="13.2" x14ac:dyDescent="0.25">
      <c r="A1384" s="3"/>
    </row>
    <row r="1385" spans="1:1" ht="13.2" x14ac:dyDescent="0.25">
      <c r="A1385" s="3"/>
    </row>
    <row r="1386" spans="1:1" ht="13.2" x14ac:dyDescent="0.25">
      <c r="A1386" s="3"/>
    </row>
    <row r="1387" spans="1:1" ht="13.2" x14ac:dyDescent="0.25">
      <c r="A1387" s="3"/>
    </row>
    <row r="1388" spans="1:1" ht="13.2" x14ac:dyDescent="0.25">
      <c r="A1388" s="3"/>
    </row>
    <row r="1389" spans="1:1" ht="13.2" x14ac:dyDescent="0.25">
      <c r="A1389" s="3"/>
    </row>
    <row r="1390" spans="1:1" ht="13.2" x14ac:dyDescent="0.25">
      <c r="A1390" s="3"/>
    </row>
    <row r="1391" spans="1:1" ht="13.2" x14ac:dyDescent="0.25">
      <c r="A1391" s="3"/>
    </row>
    <row r="1392" spans="1:1" ht="13.2" x14ac:dyDescent="0.25">
      <c r="A1392" s="3"/>
    </row>
    <row r="1393" spans="1:1" ht="13.2" x14ac:dyDescent="0.25">
      <c r="A1393" s="3"/>
    </row>
    <row r="1394" spans="1:1" ht="13.2" x14ac:dyDescent="0.25">
      <c r="A1394" s="3"/>
    </row>
    <row r="1395" spans="1:1" ht="13.2" x14ac:dyDescent="0.25">
      <c r="A1395" s="3"/>
    </row>
    <row r="1396" spans="1:1" ht="13.2" x14ac:dyDescent="0.25">
      <c r="A1396" s="3"/>
    </row>
    <row r="1397" spans="1:1" ht="13.2" x14ac:dyDescent="0.25">
      <c r="A1397" s="3"/>
    </row>
    <row r="1398" spans="1:1" ht="13.2" x14ac:dyDescent="0.25">
      <c r="A1398" s="3"/>
    </row>
    <row r="1399" spans="1:1" ht="13.2" x14ac:dyDescent="0.25">
      <c r="A1399" s="3"/>
    </row>
    <row r="1400" spans="1:1" ht="13.2" x14ac:dyDescent="0.25">
      <c r="A1400" s="3"/>
    </row>
    <row r="1401" spans="1:1" ht="13.2" x14ac:dyDescent="0.25">
      <c r="A1401" s="3"/>
    </row>
    <row r="1402" spans="1:1" ht="13.2" x14ac:dyDescent="0.25">
      <c r="A1402" s="3"/>
    </row>
    <row r="1403" spans="1:1" ht="13.2" x14ac:dyDescent="0.25">
      <c r="A1403" s="3"/>
    </row>
    <row r="1404" spans="1:1" ht="13.2" x14ac:dyDescent="0.25">
      <c r="A1404" s="3"/>
    </row>
    <row r="1405" spans="1:1" ht="13.2" x14ac:dyDescent="0.25">
      <c r="A1405" s="3"/>
    </row>
    <row r="1406" spans="1:1" ht="13.2" x14ac:dyDescent="0.25">
      <c r="A1406" s="3"/>
    </row>
    <row r="1407" spans="1:1" ht="13.2" x14ac:dyDescent="0.25">
      <c r="A1407" s="3"/>
    </row>
    <row r="1408" spans="1:1" ht="13.2" x14ac:dyDescent="0.25">
      <c r="A1408" s="3"/>
    </row>
    <row r="1409" spans="1:1" ht="13.2" x14ac:dyDescent="0.25">
      <c r="A1409" s="3"/>
    </row>
    <row r="1410" spans="1:1" ht="13.2" x14ac:dyDescent="0.25">
      <c r="A1410" s="3"/>
    </row>
    <row r="1411" spans="1:1" ht="13.2" x14ac:dyDescent="0.25">
      <c r="A1411" s="3"/>
    </row>
    <row r="1412" spans="1:1" ht="13.2" x14ac:dyDescent="0.25">
      <c r="A1412" s="3"/>
    </row>
    <row r="1413" spans="1:1" ht="13.2" x14ac:dyDescent="0.25">
      <c r="A1413" s="3"/>
    </row>
    <row r="1414" spans="1:1" ht="13.2" x14ac:dyDescent="0.25">
      <c r="A1414" s="3"/>
    </row>
    <row r="1415" spans="1:1" ht="13.2" x14ac:dyDescent="0.25">
      <c r="A1415" s="3"/>
    </row>
    <row r="1416" spans="1:1" ht="13.2" x14ac:dyDescent="0.25">
      <c r="A1416" s="3"/>
    </row>
    <row r="1417" spans="1:1" ht="13.2" x14ac:dyDescent="0.25">
      <c r="A1417" s="3"/>
    </row>
    <row r="1418" spans="1:1" ht="13.2" x14ac:dyDescent="0.25">
      <c r="A1418" s="3"/>
    </row>
    <row r="1419" spans="1:1" ht="13.2" x14ac:dyDescent="0.25">
      <c r="A1419" s="3"/>
    </row>
    <row r="1420" spans="1:1" ht="13.2" x14ac:dyDescent="0.25">
      <c r="A1420" s="3"/>
    </row>
    <row r="1421" spans="1:1" ht="13.2" x14ac:dyDescent="0.25">
      <c r="A1421" s="3"/>
    </row>
    <row r="1422" spans="1:1" ht="13.2" x14ac:dyDescent="0.25">
      <c r="A1422" s="3"/>
    </row>
    <row r="1423" spans="1:1" ht="13.2" x14ac:dyDescent="0.25">
      <c r="A1423" s="3"/>
    </row>
    <row r="1424" spans="1:1" ht="13.2" x14ac:dyDescent="0.25">
      <c r="A1424" s="3"/>
    </row>
    <row r="1425" spans="1:1" ht="13.2" x14ac:dyDescent="0.25">
      <c r="A1425" s="3"/>
    </row>
    <row r="1426" spans="1:1" ht="13.2" x14ac:dyDescent="0.25">
      <c r="A1426" s="3"/>
    </row>
    <row r="1427" spans="1:1" ht="13.2" x14ac:dyDescent="0.25">
      <c r="A1427" s="3"/>
    </row>
    <row r="1428" spans="1:1" ht="13.2" x14ac:dyDescent="0.25">
      <c r="A1428" s="3"/>
    </row>
    <row r="1429" spans="1:1" ht="13.2" x14ac:dyDescent="0.25">
      <c r="A1429" s="3"/>
    </row>
    <row r="1430" spans="1:1" ht="13.2" x14ac:dyDescent="0.25">
      <c r="A1430" s="3"/>
    </row>
    <row r="1431" spans="1:1" ht="13.2" x14ac:dyDescent="0.25">
      <c r="A1431" s="3"/>
    </row>
    <row r="1432" spans="1:1" ht="13.2" x14ac:dyDescent="0.25">
      <c r="A1432" s="3"/>
    </row>
    <row r="1433" spans="1:1" ht="13.2" x14ac:dyDescent="0.25">
      <c r="A1433" s="3"/>
    </row>
    <row r="1434" spans="1:1" ht="13.2" x14ac:dyDescent="0.25">
      <c r="A1434" s="3"/>
    </row>
    <row r="1435" spans="1:1" ht="13.2" x14ac:dyDescent="0.25">
      <c r="A1435" s="3"/>
    </row>
    <row r="1436" spans="1:1" ht="13.2" x14ac:dyDescent="0.25">
      <c r="A1436" s="3"/>
    </row>
    <row r="1437" spans="1:1" ht="13.2" x14ac:dyDescent="0.25">
      <c r="A1437" s="3"/>
    </row>
    <row r="1438" spans="1:1" ht="13.2" x14ac:dyDescent="0.25">
      <c r="A1438" s="3"/>
    </row>
    <row r="1439" spans="1:1" ht="13.2" x14ac:dyDescent="0.25">
      <c r="A1439" s="3"/>
    </row>
    <row r="1440" spans="1:1" ht="13.2" x14ac:dyDescent="0.25">
      <c r="A1440" s="3"/>
    </row>
    <row r="1441" spans="1:1" ht="13.2" x14ac:dyDescent="0.25">
      <c r="A1441" s="3"/>
    </row>
    <row r="1442" spans="1:1" ht="13.2" x14ac:dyDescent="0.25">
      <c r="A1442" s="3"/>
    </row>
    <row r="1443" spans="1:1" ht="13.2" x14ac:dyDescent="0.25">
      <c r="A1443" s="3"/>
    </row>
    <row r="1444" spans="1:1" ht="13.2" x14ac:dyDescent="0.25">
      <c r="A1444" s="3"/>
    </row>
    <row r="1445" spans="1:1" ht="13.2" x14ac:dyDescent="0.25">
      <c r="A1445" s="3"/>
    </row>
    <row r="1446" spans="1:1" ht="13.2" x14ac:dyDescent="0.25">
      <c r="A1446" s="3"/>
    </row>
    <row r="1447" spans="1:1" ht="13.2" x14ac:dyDescent="0.25">
      <c r="A1447" s="3"/>
    </row>
    <row r="1448" spans="1:1" ht="13.2" x14ac:dyDescent="0.25">
      <c r="A1448" s="3"/>
    </row>
    <row r="1449" spans="1:1" ht="13.2" x14ac:dyDescent="0.25">
      <c r="A1449" s="3"/>
    </row>
    <row r="1450" spans="1:1" ht="13.2" x14ac:dyDescent="0.25">
      <c r="A1450" s="3"/>
    </row>
    <row r="1451" spans="1:1" ht="13.2" x14ac:dyDescent="0.25">
      <c r="A1451" s="3"/>
    </row>
    <row r="1452" spans="1:1" ht="13.2" x14ac:dyDescent="0.25">
      <c r="A1452" s="3"/>
    </row>
    <row r="1453" spans="1:1" ht="13.2" x14ac:dyDescent="0.25">
      <c r="A1453" s="3"/>
    </row>
    <row r="1454" spans="1:1" ht="13.2" x14ac:dyDescent="0.25">
      <c r="A1454" s="3"/>
    </row>
    <row r="1455" spans="1:1" ht="13.2" x14ac:dyDescent="0.25">
      <c r="A1455" s="3"/>
    </row>
    <row r="1456" spans="1:1" ht="13.2" x14ac:dyDescent="0.25">
      <c r="A1456" s="3"/>
    </row>
    <row r="1457" spans="1:1" ht="13.2" x14ac:dyDescent="0.25">
      <c r="A1457" s="3"/>
    </row>
    <row r="1458" spans="1:1" ht="13.2" x14ac:dyDescent="0.25">
      <c r="A1458" s="3"/>
    </row>
    <row r="1459" spans="1:1" ht="13.2" x14ac:dyDescent="0.25">
      <c r="A1459" s="3"/>
    </row>
    <row r="1460" spans="1:1" ht="13.2" x14ac:dyDescent="0.25">
      <c r="A1460" s="3"/>
    </row>
    <row r="1461" spans="1:1" ht="13.2" x14ac:dyDescent="0.25">
      <c r="A1461" s="3"/>
    </row>
    <row r="1462" spans="1:1" ht="13.2" x14ac:dyDescent="0.25">
      <c r="A1462" s="3"/>
    </row>
    <row r="1463" spans="1:1" ht="13.2" x14ac:dyDescent="0.25">
      <c r="A1463" s="3"/>
    </row>
    <row r="1464" spans="1:1" ht="13.2" x14ac:dyDescent="0.25">
      <c r="A1464" s="3"/>
    </row>
    <row r="1465" spans="1:1" ht="13.2" x14ac:dyDescent="0.25">
      <c r="A1465" s="3"/>
    </row>
    <row r="1466" spans="1:1" ht="13.2" x14ac:dyDescent="0.25">
      <c r="A1466" s="3"/>
    </row>
    <row r="1467" spans="1:1" ht="13.2" x14ac:dyDescent="0.25">
      <c r="A1467" s="3"/>
    </row>
    <row r="1468" spans="1:1" ht="13.2" x14ac:dyDescent="0.25">
      <c r="A1468" s="3"/>
    </row>
    <row r="1469" spans="1:1" ht="13.2" x14ac:dyDescent="0.25">
      <c r="A1469" s="3"/>
    </row>
    <row r="1470" spans="1:1" ht="13.2" x14ac:dyDescent="0.25">
      <c r="A1470" s="3"/>
    </row>
    <row r="1471" spans="1:1" ht="13.2" x14ac:dyDescent="0.25">
      <c r="A1471" s="3"/>
    </row>
    <row r="1472" spans="1:1" ht="13.2" x14ac:dyDescent="0.25">
      <c r="A1472" s="3"/>
    </row>
    <row r="1473" spans="1:1" ht="13.2" x14ac:dyDescent="0.25">
      <c r="A1473" s="3"/>
    </row>
    <row r="1474" spans="1:1" ht="13.2" x14ac:dyDescent="0.25">
      <c r="A1474" s="3"/>
    </row>
    <row r="1475" spans="1:1" ht="13.2" x14ac:dyDescent="0.25">
      <c r="A1475" s="3"/>
    </row>
    <row r="1476" spans="1:1" ht="13.2" x14ac:dyDescent="0.25">
      <c r="A1476" s="3"/>
    </row>
    <row r="1477" spans="1:1" ht="13.2" x14ac:dyDescent="0.25">
      <c r="A1477" s="3"/>
    </row>
    <row r="1478" spans="1:1" ht="13.2" x14ac:dyDescent="0.25">
      <c r="A1478" s="3"/>
    </row>
    <row r="1479" spans="1:1" ht="13.2" x14ac:dyDescent="0.25">
      <c r="A1479" s="3"/>
    </row>
    <row r="1480" spans="1:1" ht="13.2" x14ac:dyDescent="0.25">
      <c r="A1480" s="3"/>
    </row>
    <row r="1481" spans="1:1" ht="13.2" x14ac:dyDescent="0.25">
      <c r="A1481" s="3"/>
    </row>
    <row r="1482" spans="1:1" ht="13.2" x14ac:dyDescent="0.25">
      <c r="A1482" s="3"/>
    </row>
    <row r="1483" spans="1:1" ht="13.2" x14ac:dyDescent="0.25">
      <c r="A1483" s="3"/>
    </row>
    <row r="1484" spans="1:1" ht="13.2" x14ac:dyDescent="0.25">
      <c r="A1484" s="3"/>
    </row>
    <row r="1485" spans="1:1" ht="13.2" x14ac:dyDescent="0.25">
      <c r="A1485" s="3"/>
    </row>
    <row r="1486" spans="1:1" ht="13.2" x14ac:dyDescent="0.25">
      <c r="A1486" s="3"/>
    </row>
    <row r="1487" spans="1:1" ht="13.2" x14ac:dyDescent="0.25">
      <c r="A1487" s="3"/>
    </row>
    <row r="1488" spans="1:1" ht="13.2" x14ac:dyDescent="0.25">
      <c r="A1488" s="3"/>
    </row>
    <row r="1489" spans="1:1" ht="13.2" x14ac:dyDescent="0.25">
      <c r="A1489" s="3"/>
    </row>
    <row r="1490" spans="1:1" ht="13.2" x14ac:dyDescent="0.25">
      <c r="A1490" s="3"/>
    </row>
    <row r="1491" spans="1:1" ht="13.2" x14ac:dyDescent="0.25">
      <c r="A1491" s="3"/>
    </row>
    <row r="1492" spans="1:1" ht="13.2" x14ac:dyDescent="0.25">
      <c r="A1492" s="3"/>
    </row>
    <row r="1493" spans="1:1" ht="13.2" x14ac:dyDescent="0.25">
      <c r="A1493" s="3"/>
    </row>
    <row r="1494" spans="1:1" ht="13.2" x14ac:dyDescent="0.25">
      <c r="A1494" s="3"/>
    </row>
    <row r="1495" spans="1:1" ht="13.2" x14ac:dyDescent="0.25">
      <c r="A1495" s="3"/>
    </row>
    <row r="1496" spans="1:1" ht="13.2" x14ac:dyDescent="0.25">
      <c r="A1496" s="3"/>
    </row>
    <row r="1497" spans="1:1" ht="13.2" x14ac:dyDescent="0.25">
      <c r="A1497" s="3"/>
    </row>
    <row r="1498" spans="1:1" ht="13.2" x14ac:dyDescent="0.25">
      <c r="A1498" s="3"/>
    </row>
    <row r="1499" spans="1:1" ht="13.2" x14ac:dyDescent="0.25">
      <c r="A1499" s="3"/>
    </row>
    <row r="1500" spans="1:1" ht="13.2" x14ac:dyDescent="0.25">
      <c r="A1500" s="3"/>
    </row>
    <row r="1501" spans="1:1" ht="13.2" x14ac:dyDescent="0.25">
      <c r="A1501" s="3"/>
    </row>
    <row r="1502" spans="1:1" ht="13.2" x14ac:dyDescent="0.25">
      <c r="A1502" s="3"/>
    </row>
    <row r="1503" spans="1:1" ht="13.2" x14ac:dyDescent="0.25">
      <c r="A1503" s="3"/>
    </row>
    <row r="1504" spans="1:1" ht="13.2" x14ac:dyDescent="0.25">
      <c r="A1504" s="3"/>
    </row>
    <row r="1505" spans="1:1" ht="13.2" x14ac:dyDescent="0.25">
      <c r="A1505" s="3"/>
    </row>
    <row r="1506" spans="1:1" ht="13.2" x14ac:dyDescent="0.25">
      <c r="A1506" s="3"/>
    </row>
    <row r="1507" spans="1:1" ht="13.2" x14ac:dyDescent="0.25">
      <c r="A1507" s="3"/>
    </row>
    <row r="1508" spans="1:1" ht="13.2" x14ac:dyDescent="0.25">
      <c r="A1508" s="3"/>
    </row>
    <row r="1509" spans="1:1" ht="13.2" x14ac:dyDescent="0.25">
      <c r="A1509" s="3"/>
    </row>
    <row r="1510" spans="1:1" ht="13.2" x14ac:dyDescent="0.25">
      <c r="A1510" s="3"/>
    </row>
    <row r="1511" spans="1:1" ht="13.2" x14ac:dyDescent="0.25">
      <c r="A1511" s="3"/>
    </row>
    <row r="1512" spans="1:1" ht="13.2" x14ac:dyDescent="0.25">
      <c r="A1512" s="3"/>
    </row>
    <row r="1513" spans="1:1" ht="13.2" x14ac:dyDescent="0.25">
      <c r="A1513" s="3"/>
    </row>
    <row r="1514" spans="1:1" ht="13.2" x14ac:dyDescent="0.25">
      <c r="A1514" s="3"/>
    </row>
    <row r="1515" spans="1:1" ht="13.2" x14ac:dyDescent="0.25">
      <c r="A1515" s="3"/>
    </row>
    <row r="1516" spans="1:1" ht="13.2" x14ac:dyDescent="0.25">
      <c r="A1516" s="3"/>
    </row>
    <row r="1517" spans="1:1" ht="13.2" x14ac:dyDescent="0.25">
      <c r="A1517" s="3"/>
    </row>
    <row r="1518" spans="1:1" ht="13.2" x14ac:dyDescent="0.25">
      <c r="A1518" s="3"/>
    </row>
    <row r="1519" spans="1:1" ht="13.2" x14ac:dyDescent="0.25">
      <c r="A1519" s="3"/>
    </row>
    <row r="1520" spans="1:1" ht="13.2" x14ac:dyDescent="0.25">
      <c r="A1520" s="3"/>
    </row>
    <row r="1521" spans="1:1" ht="13.2" x14ac:dyDescent="0.25">
      <c r="A1521" s="3"/>
    </row>
    <row r="1522" spans="1:1" ht="13.2" x14ac:dyDescent="0.25">
      <c r="A1522" s="3"/>
    </row>
    <row r="1523" spans="1:1" ht="13.2" x14ac:dyDescent="0.25">
      <c r="A1523" s="3"/>
    </row>
    <row r="1524" spans="1:1" ht="13.2" x14ac:dyDescent="0.25">
      <c r="A1524" s="3"/>
    </row>
    <row r="1525" spans="1:1" ht="13.2" x14ac:dyDescent="0.25">
      <c r="A1525" s="3"/>
    </row>
    <row r="1526" spans="1:1" ht="13.2" x14ac:dyDescent="0.25">
      <c r="A1526" s="3"/>
    </row>
    <row r="1527" spans="1:1" ht="13.2" x14ac:dyDescent="0.25">
      <c r="A1527" s="3"/>
    </row>
    <row r="1528" spans="1:1" ht="13.2" x14ac:dyDescent="0.25">
      <c r="A1528" s="3"/>
    </row>
    <row r="1529" spans="1:1" ht="13.2" x14ac:dyDescent="0.25">
      <c r="A1529" s="3"/>
    </row>
    <row r="1530" spans="1:1" ht="13.2" x14ac:dyDescent="0.25">
      <c r="A1530" s="3"/>
    </row>
    <row r="1531" spans="1:1" ht="13.2" x14ac:dyDescent="0.25">
      <c r="A1531" s="3"/>
    </row>
    <row r="1532" spans="1:1" ht="13.2" x14ac:dyDescent="0.25">
      <c r="A1532" s="3"/>
    </row>
    <row r="1533" spans="1:1" ht="13.2" x14ac:dyDescent="0.25">
      <c r="A1533" s="3"/>
    </row>
    <row r="1534" spans="1:1" ht="13.2" x14ac:dyDescent="0.25">
      <c r="A1534" s="3"/>
    </row>
    <row r="1535" spans="1:1" ht="13.2" x14ac:dyDescent="0.25">
      <c r="A1535" s="3"/>
    </row>
    <row r="1536" spans="1:1" ht="13.2" x14ac:dyDescent="0.25">
      <c r="A1536" s="3"/>
    </row>
    <row r="1537" spans="1:1" ht="13.2" x14ac:dyDescent="0.25">
      <c r="A1537" s="3"/>
    </row>
    <row r="1538" spans="1:1" ht="13.2" x14ac:dyDescent="0.25">
      <c r="A1538" s="3"/>
    </row>
    <row r="1539" spans="1:1" ht="13.2" x14ac:dyDescent="0.25">
      <c r="A1539" s="3"/>
    </row>
    <row r="1540" spans="1:1" ht="13.2" x14ac:dyDescent="0.25">
      <c r="A1540" s="3"/>
    </row>
    <row r="1541" spans="1:1" ht="13.2" x14ac:dyDescent="0.25">
      <c r="A1541" s="3"/>
    </row>
    <row r="1542" spans="1:1" ht="13.2" x14ac:dyDescent="0.25">
      <c r="A1542" s="3"/>
    </row>
    <row r="1543" spans="1:1" ht="13.2" x14ac:dyDescent="0.25">
      <c r="A1543" s="3"/>
    </row>
    <row r="1544" spans="1:1" ht="13.2" x14ac:dyDescent="0.25">
      <c r="A1544" s="3"/>
    </row>
    <row r="1545" spans="1:1" ht="13.2" x14ac:dyDescent="0.25">
      <c r="A1545" s="3"/>
    </row>
    <row r="1546" spans="1:1" ht="13.2" x14ac:dyDescent="0.25">
      <c r="A1546" s="3"/>
    </row>
    <row r="1547" spans="1:1" ht="13.2" x14ac:dyDescent="0.25">
      <c r="A1547" s="3"/>
    </row>
    <row r="1548" spans="1:1" ht="13.2" x14ac:dyDescent="0.25">
      <c r="A1548" s="3"/>
    </row>
    <row r="1549" spans="1:1" ht="13.2" x14ac:dyDescent="0.25">
      <c r="A1549" s="3"/>
    </row>
    <row r="1550" spans="1:1" ht="13.2" x14ac:dyDescent="0.25">
      <c r="A1550" s="3"/>
    </row>
    <row r="1551" spans="1:1" ht="13.2" x14ac:dyDescent="0.25">
      <c r="A1551" s="3"/>
    </row>
    <row r="1552" spans="1:1" ht="13.2" x14ac:dyDescent="0.25">
      <c r="A1552" s="3"/>
    </row>
    <row r="1553" spans="1:1" ht="13.2" x14ac:dyDescent="0.25">
      <c r="A1553" s="3"/>
    </row>
    <row r="1554" spans="1:1" ht="13.2" x14ac:dyDescent="0.25">
      <c r="A1554" s="3"/>
    </row>
    <row r="1555" spans="1:1" ht="13.2" x14ac:dyDescent="0.25">
      <c r="A1555" s="3"/>
    </row>
    <row r="1556" spans="1:1" ht="13.2" x14ac:dyDescent="0.25">
      <c r="A1556" s="3"/>
    </row>
    <row r="1557" spans="1:1" ht="13.2" x14ac:dyDescent="0.25">
      <c r="A1557" s="3"/>
    </row>
    <row r="1558" spans="1:1" ht="13.2" x14ac:dyDescent="0.25">
      <c r="A1558" s="3"/>
    </row>
    <row r="1559" spans="1:1" ht="13.2" x14ac:dyDescent="0.25">
      <c r="A1559" s="3"/>
    </row>
    <row r="1560" spans="1:1" ht="13.2" x14ac:dyDescent="0.25">
      <c r="A1560" s="3"/>
    </row>
    <row r="1561" spans="1:1" ht="13.2" x14ac:dyDescent="0.25">
      <c r="A1561" s="3"/>
    </row>
    <row r="1562" spans="1:1" ht="13.2" x14ac:dyDescent="0.25">
      <c r="A1562" s="3"/>
    </row>
    <row r="1563" spans="1:1" ht="13.2" x14ac:dyDescent="0.25">
      <c r="A1563" s="3"/>
    </row>
    <row r="1564" spans="1:1" ht="13.2" x14ac:dyDescent="0.25">
      <c r="A1564" s="3"/>
    </row>
    <row r="1565" spans="1:1" ht="13.2" x14ac:dyDescent="0.25">
      <c r="A1565" s="3"/>
    </row>
    <row r="1566" spans="1:1" ht="13.2" x14ac:dyDescent="0.25">
      <c r="A1566" s="3"/>
    </row>
    <row r="1567" spans="1:1" ht="13.2" x14ac:dyDescent="0.25">
      <c r="A1567" s="3"/>
    </row>
    <row r="1568" spans="1:1" ht="13.2" x14ac:dyDescent="0.25">
      <c r="A1568" s="3"/>
    </row>
    <row r="1569" spans="1:1" ht="13.2" x14ac:dyDescent="0.25">
      <c r="A1569" s="3"/>
    </row>
    <row r="1570" spans="1:1" ht="13.2" x14ac:dyDescent="0.25">
      <c r="A1570" s="3"/>
    </row>
    <row r="1571" spans="1:1" ht="13.2" x14ac:dyDescent="0.25">
      <c r="A1571" s="3"/>
    </row>
    <row r="1572" spans="1:1" ht="13.2" x14ac:dyDescent="0.25">
      <c r="A1572" s="3"/>
    </row>
    <row r="1573" spans="1:1" ht="13.2" x14ac:dyDescent="0.25">
      <c r="A1573" s="3"/>
    </row>
    <row r="1574" spans="1:1" ht="13.2" x14ac:dyDescent="0.25">
      <c r="A1574" s="3"/>
    </row>
    <row r="1575" spans="1:1" ht="13.2" x14ac:dyDescent="0.25">
      <c r="A1575" s="3"/>
    </row>
    <row r="1576" spans="1:1" ht="13.2" x14ac:dyDescent="0.25">
      <c r="A1576" s="3"/>
    </row>
    <row r="1577" spans="1:1" ht="13.2" x14ac:dyDescent="0.25">
      <c r="A1577" s="3"/>
    </row>
    <row r="1578" spans="1:1" ht="13.2" x14ac:dyDescent="0.25">
      <c r="A1578" s="3"/>
    </row>
    <row r="1579" spans="1:1" ht="13.2" x14ac:dyDescent="0.25">
      <c r="A1579" s="3"/>
    </row>
    <row r="1580" spans="1:1" ht="13.2" x14ac:dyDescent="0.25">
      <c r="A1580" s="3"/>
    </row>
    <row r="1581" spans="1:1" ht="13.2" x14ac:dyDescent="0.25">
      <c r="A1581" s="3"/>
    </row>
    <row r="1582" spans="1:1" ht="13.2" x14ac:dyDescent="0.25">
      <c r="A1582" s="3"/>
    </row>
    <row r="1583" spans="1:1" ht="13.2" x14ac:dyDescent="0.25">
      <c r="A1583" s="3"/>
    </row>
    <row r="1584" spans="1:1" ht="13.2" x14ac:dyDescent="0.25">
      <c r="A1584" s="3"/>
    </row>
    <row r="1585" spans="1:1" ht="13.2" x14ac:dyDescent="0.25">
      <c r="A1585" s="3"/>
    </row>
    <row r="1586" spans="1:1" ht="13.2" x14ac:dyDescent="0.25">
      <c r="A1586" s="3"/>
    </row>
    <row r="1587" spans="1:1" ht="13.2" x14ac:dyDescent="0.25">
      <c r="A1587" s="3"/>
    </row>
    <row r="1588" spans="1:1" ht="13.2" x14ac:dyDescent="0.25">
      <c r="A1588" s="3"/>
    </row>
    <row r="1589" spans="1:1" ht="13.2" x14ac:dyDescent="0.25">
      <c r="A1589" s="3"/>
    </row>
    <row r="1590" spans="1:1" ht="13.2" x14ac:dyDescent="0.25">
      <c r="A1590" s="3"/>
    </row>
    <row r="1591" spans="1:1" ht="13.2" x14ac:dyDescent="0.25">
      <c r="A1591" s="3"/>
    </row>
    <row r="1592" spans="1:1" ht="13.2" x14ac:dyDescent="0.25">
      <c r="A1592" s="3"/>
    </row>
    <row r="1593" spans="1:1" ht="13.2" x14ac:dyDescent="0.25">
      <c r="A1593" s="3"/>
    </row>
    <row r="1594" spans="1:1" ht="13.2" x14ac:dyDescent="0.25">
      <c r="A1594" s="3"/>
    </row>
    <row r="1595" spans="1:1" ht="13.2" x14ac:dyDescent="0.25">
      <c r="A1595" s="3"/>
    </row>
    <row r="1596" spans="1:1" ht="13.2" x14ac:dyDescent="0.25">
      <c r="A1596" s="3"/>
    </row>
    <row r="1597" spans="1:1" ht="13.2" x14ac:dyDescent="0.25">
      <c r="A1597" s="3"/>
    </row>
    <row r="1598" spans="1:1" ht="13.2" x14ac:dyDescent="0.25">
      <c r="A1598" s="3"/>
    </row>
    <row r="1599" spans="1:1" ht="13.2" x14ac:dyDescent="0.25">
      <c r="A1599" s="3"/>
    </row>
    <row r="1600" spans="1:1" ht="13.2" x14ac:dyDescent="0.25">
      <c r="A1600" s="3"/>
    </row>
    <row r="1601" spans="1:1" ht="13.2" x14ac:dyDescent="0.25">
      <c r="A1601" s="3"/>
    </row>
    <row r="1602" spans="1:1" ht="13.2" x14ac:dyDescent="0.25">
      <c r="A1602" s="3"/>
    </row>
    <row r="1603" spans="1:1" ht="13.2" x14ac:dyDescent="0.25">
      <c r="A1603" s="3"/>
    </row>
    <row r="1604" spans="1:1" ht="13.2" x14ac:dyDescent="0.25">
      <c r="A1604" s="3"/>
    </row>
    <row r="1605" spans="1:1" ht="13.2" x14ac:dyDescent="0.25">
      <c r="A1605" s="3"/>
    </row>
    <row r="1606" spans="1:1" ht="13.2" x14ac:dyDescent="0.25">
      <c r="A1606" s="3"/>
    </row>
    <row r="1607" spans="1:1" ht="13.2" x14ac:dyDescent="0.25">
      <c r="A1607" s="3"/>
    </row>
    <row r="1608" spans="1:1" ht="13.2" x14ac:dyDescent="0.25">
      <c r="A1608" s="3"/>
    </row>
    <row r="1609" spans="1:1" ht="13.2" x14ac:dyDescent="0.25">
      <c r="A1609" s="3"/>
    </row>
    <row r="1610" spans="1:1" ht="13.2" x14ac:dyDescent="0.25">
      <c r="A1610" s="3"/>
    </row>
    <row r="1611" spans="1:1" ht="13.2" x14ac:dyDescent="0.25">
      <c r="A1611" s="3"/>
    </row>
    <row r="1612" spans="1:1" ht="13.2" x14ac:dyDescent="0.25">
      <c r="A1612" s="3"/>
    </row>
    <row r="1613" spans="1:1" ht="13.2" x14ac:dyDescent="0.25">
      <c r="A1613" s="3"/>
    </row>
    <row r="1614" spans="1:1" ht="13.2" x14ac:dyDescent="0.25">
      <c r="A1614" s="3"/>
    </row>
    <row r="1615" spans="1:1" ht="13.2" x14ac:dyDescent="0.25">
      <c r="A1615" s="3"/>
    </row>
    <row r="1616" spans="1:1" ht="13.2" x14ac:dyDescent="0.25">
      <c r="A1616" s="3"/>
    </row>
    <row r="1617" spans="1:1" ht="13.2" x14ac:dyDescent="0.25">
      <c r="A1617" s="3"/>
    </row>
    <row r="1618" spans="1:1" ht="13.2" x14ac:dyDescent="0.25">
      <c r="A1618" s="3"/>
    </row>
    <row r="1619" spans="1:1" ht="13.2" x14ac:dyDescent="0.25">
      <c r="A1619" s="3"/>
    </row>
    <row r="1620" spans="1:1" ht="13.2" x14ac:dyDescent="0.25">
      <c r="A1620" s="3"/>
    </row>
    <row r="1621" spans="1:1" ht="13.2" x14ac:dyDescent="0.25">
      <c r="A1621" s="3"/>
    </row>
    <row r="1622" spans="1:1" ht="13.2" x14ac:dyDescent="0.25">
      <c r="A1622" s="3"/>
    </row>
    <row r="1623" spans="1:1" ht="13.2" x14ac:dyDescent="0.25">
      <c r="A1623" s="3"/>
    </row>
    <row r="1624" spans="1:1" ht="13.2" x14ac:dyDescent="0.25">
      <c r="A1624" s="3"/>
    </row>
    <row r="1625" spans="1:1" ht="13.2" x14ac:dyDescent="0.25">
      <c r="A1625" s="3"/>
    </row>
    <row r="1626" spans="1:1" ht="13.2" x14ac:dyDescent="0.25">
      <c r="A1626" s="3"/>
    </row>
    <row r="1627" spans="1:1" ht="13.2" x14ac:dyDescent="0.25">
      <c r="A1627" s="3"/>
    </row>
    <row r="1628" spans="1:1" ht="13.2" x14ac:dyDescent="0.25">
      <c r="A1628" s="3"/>
    </row>
    <row r="1629" spans="1:1" ht="13.2" x14ac:dyDescent="0.25">
      <c r="A1629" s="3"/>
    </row>
    <row r="1630" spans="1:1" ht="13.2" x14ac:dyDescent="0.25">
      <c r="A1630" s="3"/>
    </row>
    <row r="1631" spans="1:1" ht="13.2" x14ac:dyDescent="0.25">
      <c r="A1631" s="3"/>
    </row>
    <row r="1632" spans="1:1" ht="13.2" x14ac:dyDescent="0.25">
      <c r="A1632" s="3"/>
    </row>
    <row r="1633" spans="1:1" ht="13.2" x14ac:dyDescent="0.25">
      <c r="A1633" s="3"/>
    </row>
    <row r="1634" spans="1:1" ht="13.2" x14ac:dyDescent="0.25">
      <c r="A1634" s="3"/>
    </row>
    <row r="1635" spans="1:1" ht="13.2" x14ac:dyDescent="0.25">
      <c r="A1635" s="3"/>
    </row>
    <row r="1636" spans="1:1" ht="13.2" x14ac:dyDescent="0.25">
      <c r="A1636" s="3"/>
    </row>
    <row r="1637" spans="1:1" ht="13.2" x14ac:dyDescent="0.25">
      <c r="A1637" s="3"/>
    </row>
    <row r="1638" spans="1:1" ht="13.2" x14ac:dyDescent="0.25">
      <c r="A1638" s="3"/>
    </row>
    <row r="1639" spans="1:1" ht="13.2" x14ac:dyDescent="0.25">
      <c r="A1639" s="3"/>
    </row>
    <row r="1640" spans="1:1" ht="13.2" x14ac:dyDescent="0.25">
      <c r="A1640" s="3"/>
    </row>
    <row r="1641" spans="1:1" ht="13.2" x14ac:dyDescent="0.25">
      <c r="A1641" s="3"/>
    </row>
    <row r="1642" spans="1:1" ht="13.2" x14ac:dyDescent="0.25">
      <c r="A1642" s="3"/>
    </row>
    <row r="1643" spans="1:1" ht="13.2" x14ac:dyDescent="0.25">
      <c r="A1643" s="3"/>
    </row>
    <row r="1644" spans="1:1" ht="13.2" x14ac:dyDescent="0.25">
      <c r="A1644" s="3"/>
    </row>
    <row r="1645" spans="1:1" ht="13.2" x14ac:dyDescent="0.25">
      <c r="A1645" s="3"/>
    </row>
    <row r="1646" spans="1:1" ht="13.2" x14ac:dyDescent="0.25">
      <c r="A1646" s="3"/>
    </row>
    <row r="1647" spans="1:1" ht="13.2" x14ac:dyDescent="0.25">
      <c r="A1647" s="3"/>
    </row>
    <row r="1648" spans="1:1" ht="13.2" x14ac:dyDescent="0.25">
      <c r="A1648" s="3"/>
    </row>
    <row r="1649" spans="1:1" ht="13.2" x14ac:dyDescent="0.25">
      <c r="A1649" s="3"/>
    </row>
    <row r="1650" spans="1:1" ht="13.2" x14ac:dyDescent="0.25">
      <c r="A1650" s="3"/>
    </row>
    <row r="1651" spans="1:1" ht="13.2" x14ac:dyDescent="0.25">
      <c r="A1651" s="3"/>
    </row>
    <row r="1652" spans="1:1" ht="13.2" x14ac:dyDescent="0.25">
      <c r="A1652" s="3"/>
    </row>
    <row r="1653" spans="1:1" ht="13.2" x14ac:dyDescent="0.25">
      <c r="A1653" s="3"/>
    </row>
    <row r="1654" spans="1:1" ht="13.2" x14ac:dyDescent="0.25">
      <c r="A1654" s="3"/>
    </row>
    <row r="1655" spans="1:1" ht="13.2" x14ac:dyDescent="0.25">
      <c r="A1655" s="3"/>
    </row>
    <row r="1656" spans="1:1" ht="13.2" x14ac:dyDescent="0.25">
      <c r="A1656" s="3"/>
    </row>
    <row r="1657" spans="1:1" ht="13.2" x14ac:dyDescent="0.25">
      <c r="A1657" s="3"/>
    </row>
    <row r="1658" spans="1:1" ht="13.2" x14ac:dyDescent="0.25">
      <c r="A1658" s="3"/>
    </row>
    <row r="1659" spans="1:1" ht="13.2" x14ac:dyDescent="0.25">
      <c r="A1659" s="3"/>
    </row>
    <row r="1660" spans="1:1" ht="13.2" x14ac:dyDescent="0.25">
      <c r="A1660" s="3"/>
    </row>
    <row r="1661" spans="1:1" ht="13.2" x14ac:dyDescent="0.25">
      <c r="A1661" s="3"/>
    </row>
    <row r="1662" spans="1:1" ht="13.2" x14ac:dyDescent="0.25">
      <c r="A1662" s="3"/>
    </row>
    <row r="1663" spans="1:1" ht="13.2" x14ac:dyDescent="0.25">
      <c r="A1663" s="3"/>
    </row>
    <row r="1664" spans="1:1" ht="13.2" x14ac:dyDescent="0.25">
      <c r="A1664" s="3"/>
    </row>
    <row r="1665" spans="1:1" ht="13.2" x14ac:dyDescent="0.25">
      <c r="A1665" s="3"/>
    </row>
    <row r="1666" spans="1:1" ht="13.2" x14ac:dyDescent="0.25">
      <c r="A1666" s="3"/>
    </row>
    <row r="1667" spans="1:1" ht="13.2" x14ac:dyDescent="0.25">
      <c r="A1667" s="3"/>
    </row>
    <row r="1668" spans="1:1" ht="13.2" x14ac:dyDescent="0.25">
      <c r="A1668" s="3"/>
    </row>
    <row r="1669" spans="1:1" ht="13.2" x14ac:dyDescent="0.25">
      <c r="A1669" s="3"/>
    </row>
    <row r="1670" spans="1:1" ht="13.2" x14ac:dyDescent="0.25">
      <c r="A1670" s="3"/>
    </row>
    <row r="1671" spans="1:1" ht="13.2" x14ac:dyDescent="0.25">
      <c r="A1671" s="3"/>
    </row>
    <row r="1672" spans="1:1" ht="13.2" x14ac:dyDescent="0.25">
      <c r="A1672" s="3"/>
    </row>
    <row r="1673" spans="1:1" ht="13.2" x14ac:dyDescent="0.25">
      <c r="A1673" s="3"/>
    </row>
    <row r="1674" spans="1:1" ht="13.2" x14ac:dyDescent="0.25">
      <c r="A1674" s="3"/>
    </row>
    <row r="1675" spans="1:1" ht="13.2" x14ac:dyDescent="0.25">
      <c r="A1675" s="3"/>
    </row>
    <row r="1676" spans="1:1" ht="13.2" x14ac:dyDescent="0.25">
      <c r="A1676" s="3"/>
    </row>
    <row r="1677" spans="1:1" ht="13.2" x14ac:dyDescent="0.25">
      <c r="A1677" s="3"/>
    </row>
    <row r="1678" spans="1:1" ht="13.2" x14ac:dyDescent="0.25">
      <c r="A1678" s="3"/>
    </row>
    <row r="1679" spans="1:1" ht="13.2" x14ac:dyDescent="0.25">
      <c r="A1679" s="3"/>
    </row>
    <row r="1680" spans="1:1" ht="13.2" x14ac:dyDescent="0.25">
      <c r="A1680" s="3"/>
    </row>
    <row r="1681" spans="1:1" ht="13.2" x14ac:dyDescent="0.25">
      <c r="A1681" s="3"/>
    </row>
    <row r="1682" spans="1:1" ht="13.2" x14ac:dyDescent="0.25">
      <c r="A1682" s="3"/>
    </row>
    <row r="1683" spans="1:1" ht="13.2" x14ac:dyDescent="0.25">
      <c r="A1683" s="3"/>
    </row>
    <row r="1684" spans="1:1" ht="13.2" x14ac:dyDescent="0.25">
      <c r="A1684" s="3"/>
    </row>
    <row r="1685" spans="1:1" ht="13.2" x14ac:dyDescent="0.25">
      <c r="A1685" s="3"/>
    </row>
    <row r="1686" spans="1:1" ht="13.2" x14ac:dyDescent="0.25">
      <c r="A1686" s="3"/>
    </row>
    <row r="1687" spans="1:1" ht="13.2" x14ac:dyDescent="0.25">
      <c r="A1687" s="3"/>
    </row>
    <row r="1688" spans="1:1" ht="13.2" x14ac:dyDescent="0.25">
      <c r="A1688" s="3"/>
    </row>
    <row r="1689" spans="1:1" ht="13.2" x14ac:dyDescent="0.25">
      <c r="A1689" s="3"/>
    </row>
    <row r="1690" spans="1:1" ht="13.2" x14ac:dyDescent="0.25">
      <c r="A1690" s="3"/>
    </row>
    <row r="1691" spans="1:1" ht="13.2" x14ac:dyDescent="0.25">
      <c r="A1691" s="3"/>
    </row>
    <row r="1692" spans="1:1" ht="13.2" x14ac:dyDescent="0.25">
      <c r="A1692" s="3"/>
    </row>
    <row r="1693" spans="1:1" ht="13.2" x14ac:dyDescent="0.25">
      <c r="A1693" s="3"/>
    </row>
    <row r="1694" spans="1:1" ht="13.2" x14ac:dyDescent="0.25">
      <c r="A1694" s="3"/>
    </row>
    <row r="1695" spans="1:1" ht="13.2" x14ac:dyDescent="0.25">
      <c r="A1695" s="3"/>
    </row>
    <row r="1696" spans="1:1" ht="13.2" x14ac:dyDescent="0.25">
      <c r="A1696" s="3"/>
    </row>
    <row r="1697" spans="1:1" ht="13.2" x14ac:dyDescent="0.25">
      <c r="A1697" s="3"/>
    </row>
    <row r="1698" spans="1:1" ht="13.2" x14ac:dyDescent="0.25">
      <c r="A1698" s="3"/>
    </row>
    <row r="1699" spans="1:1" ht="13.2" x14ac:dyDescent="0.25">
      <c r="A1699" s="3"/>
    </row>
    <row r="1700" spans="1:1" ht="13.2" x14ac:dyDescent="0.25">
      <c r="A1700" s="3"/>
    </row>
    <row r="1701" spans="1:1" ht="13.2" x14ac:dyDescent="0.25">
      <c r="A1701" s="3"/>
    </row>
    <row r="1702" spans="1:1" ht="13.2" x14ac:dyDescent="0.25">
      <c r="A1702" s="3"/>
    </row>
    <row r="1703" spans="1:1" ht="13.2" x14ac:dyDescent="0.25">
      <c r="A1703" s="3"/>
    </row>
    <row r="1704" spans="1:1" ht="13.2" x14ac:dyDescent="0.25">
      <c r="A1704" s="3"/>
    </row>
    <row r="1705" spans="1:1" ht="13.2" x14ac:dyDescent="0.25">
      <c r="A1705" s="3"/>
    </row>
    <row r="1706" spans="1:1" ht="13.2" x14ac:dyDescent="0.25">
      <c r="A1706" s="3"/>
    </row>
    <row r="1707" spans="1:1" ht="13.2" x14ac:dyDescent="0.25">
      <c r="A1707" s="3"/>
    </row>
    <row r="1708" spans="1:1" ht="13.2" x14ac:dyDescent="0.25">
      <c r="A1708" s="3"/>
    </row>
    <row r="1709" spans="1:1" ht="13.2" x14ac:dyDescent="0.25">
      <c r="A1709" s="3"/>
    </row>
    <row r="1710" spans="1:1" ht="13.2" x14ac:dyDescent="0.25">
      <c r="A1710" s="3"/>
    </row>
    <row r="1711" spans="1:1" ht="13.2" x14ac:dyDescent="0.25">
      <c r="A1711" s="3"/>
    </row>
    <row r="1712" spans="1:1" ht="13.2" x14ac:dyDescent="0.25">
      <c r="A1712" s="3"/>
    </row>
    <row r="1713" spans="1:1" ht="13.2" x14ac:dyDescent="0.25">
      <c r="A1713" s="3"/>
    </row>
    <row r="1714" spans="1:1" ht="13.2" x14ac:dyDescent="0.25">
      <c r="A1714" s="3"/>
    </row>
    <row r="1715" spans="1:1" ht="13.2" x14ac:dyDescent="0.25">
      <c r="A1715" s="3"/>
    </row>
    <row r="1716" spans="1:1" ht="13.2" x14ac:dyDescent="0.25">
      <c r="A1716" s="3"/>
    </row>
    <row r="1717" spans="1:1" ht="13.2" x14ac:dyDescent="0.25">
      <c r="A1717" s="3"/>
    </row>
    <row r="1718" spans="1:1" ht="13.2" x14ac:dyDescent="0.25">
      <c r="A1718" s="3"/>
    </row>
    <row r="1719" spans="1:1" ht="13.2" x14ac:dyDescent="0.25">
      <c r="A1719" s="3"/>
    </row>
    <row r="1720" spans="1:1" ht="13.2" x14ac:dyDescent="0.25">
      <c r="A1720" s="3"/>
    </row>
    <row r="1721" spans="1:1" ht="13.2" x14ac:dyDescent="0.25">
      <c r="A1721" s="3"/>
    </row>
    <row r="1722" spans="1:1" ht="13.2" x14ac:dyDescent="0.25">
      <c r="A1722" s="3"/>
    </row>
    <row r="1723" spans="1:1" ht="13.2" x14ac:dyDescent="0.25">
      <c r="A1723" s="3"/>
    </row>
    <row r="1724" spans="1:1" ht="13.2" x14ac:dyDescent="0.25">
      <c r="A1724" s="3"/>
    </row>
    <row r="1725" spans="1:1" ht="13.2" x14ac:dyDescent="0.25">
      <c r="A1725" s="3"/>
    </row>
    <row r="1726" spans="1:1" ht="13.2" x14ac:dyDescent="0.25">
      <c r="A1726" s="3"/>
    </row>
    <row r="1727" spans="1:1" ht="13.2" x14ac:dyDescent="0.25">
      <c r="A1727" s="3"/>
    </row>
    <row r="1728" spans="1:1" ht="13.2" x14ac:dyDescent="0.25">
      <c r="A1728" s="3"/>
    </row>
    <row r="1729" spans="1:1" ht="13.2" x14ac:dyDescent="0.25">
      <c r="A1729" s="3"/>
    </row>
    <row r="1730" spans="1:1" ht="13.2" x14ac:dyDescent="0.25">
      <c r="A1730" s="3"/>
    </row>
    <row r="1731" spans="1:1" ht="13.2" x14ac:dyDescent="0.25">
      <c r="A1731" s="3"/>
    </row>
    <row r="1732" spans="1:1" ht="13.2" x14ac:dyDescent="0.25">
      <c r="A1732" s="3"/>
    </row>
    <row r="1733" spans="1:1" ht="13.2" x14ac:dyDescent="0.25">
      <c r="A1733" s="3"/>
    </row>
    <row r="1734" spans="1:1" ht="13.2" x14ac:dyDescent="0.25">
      <c r="A1734" s="3"/>
    </row>
    <row r="1735" spans="1:1" ht="13.2" x14ac:dyDescent="0.25">
      <c r="A1735" s="3"/>
    </row>
    <row r="1736" spans="1:1" ht="13.2" x14ac:dyDescent="0.25">
      <c r="A1736" s="3"/>
    </row>
    <row r="1737" spans="1:1" ht="13.2" x14ac:dyDescent="0.25">
      <c r="A1737" s="3"/>
    </row>
    <row r="1738" spans="1:1" ht="13.2" x14ac:dyDescent="0.25">
      <c r="A1738" s="3"/>
    </row>
    <row r="1739" spans="1:1" ht="13.2" x14ac:dyDescent="0.25">
      <c r="A1739" s="3"/>
    </row>
    <row r="1740" spans="1:1" ht="13.2" x14ac:dyDescent="0.25">
      <c r="A1740" s="3"/>
    </row>
    <row r="1741" spans="1:1" ht="13.2" x14ac:dyDescent="0.25">
      <c r="A1741" s="3"/>
    </row>
    <row r="1742" spans="1:1" ht="13.2" x14ac:dyDescent="0.25">
      <c r="A1742" s="3"/>
    </row>
    <row r="1743" spans="1:1" ht="13.2" x14ac:dyDescent="0.25">
      <c r="A1743" s="3"/>
    </row>
    <row r="1744" spans="1:1" ht="13.2" x14ac:dyDescent="0.25">
      <c r="A1744" s="3"/>
    </row>
    <row r="1745" spans="1:1" ht="13.2" x14ac:dyDescent="0.25">
      <c r="A1745" s="3"/>
    </row>
    <row r="1746" spans="1:1" ht="13.2" x14ac:dyDescent="0.25">
      <c r="A1746" s="3"/>
    </row>
    <row r="1747" spans="1:1" ht="13.2" x14ac:dyDescent="0.25">
      <c r="A1747" s="3"/>
    </row>
    <row r="1748" spans="1:1" ht="13.2" x14ac:dyDescent="0.25">
      <c r="A1748" s="3"/>
    </row>
    <row r="1749" spans="1:1" ht="13.2" x14ac:dyDescent="0.25">
      <c r="A1749" s="3"/>
    </row>
    <row r="1750" spans="1:1" ht="13.2" x14ac:dyDescent="0.25">
      <c r="A1750" s="3"/>
    </row>
    <row r="1751" spans="1:1" ht="13.2" x14ac:dyDescent="0.25">
      <c r="A1751" s="3"/>
    </row>
    <row r="1752" spans="1:1" ht="13.2" x14ac:dyDescent="0.25">
      <c r="A1752" s="3"/>
    </row>
    <row r="1753" spans="1:1" ht="13.2" x14ac:dyDescent="0.25">
      <c r="A1753" s="3"/>
    </row>
    <row r="1754" spans="1:1" ht="13.2" x14ac:dyDescent="0.25">
      <c r="A1754" s="3"/>
    </row>
    <row r="1755" spans="1:1" ht="13.2" x14ac:dyDescent="0.25">
      <c r="A1755" s="3"/>
    </row>
    <row r="1756" spans="1:1" ht="13.2" x14ac:dyDescent="0.25">
      <c r="A1756" s="3"/>
    </row>
    <row r="1757" spans="1:1" ht="13.2" x14ac:dyDescent="0.25">
      <c r="A1757" s="3"/>
    </row>
    <row r="1758" spans="1:1" ht="13.2" x14ac:dyDescent="0.25">
      <c r="A1758" s="3"/>
    </row>
    <row r="1759" spans="1:1" ht="13.2" x14ac:dyDescent="0.25">
      <c r="A1759" s="3"/>
    </row>
    <row r="1760" spans="1:1" ht="13.2" x14ac:dyDescent="0.25">
      <c r="A1760" s="3"/>
    </row>
    <row r="1761" spans="1:1" ht="13.2" x14ac:dyDescent="0.25">
      <c r="A1761" s="3"/>
    </row>
    <row r="1762" spans="1:1" ht="13.2" x14ac:dyDescent="0.25">
      <c r="A1762" s="3"/>
    </row>
    <row r="1763" spans="1:1" ht="13.2" x14ac:dyDescent="0.25">
      <c r="A1763" s="3"/>
    </row>
    <row r="1764" spans="1:1" ht="13.2" x14ac:dyDescent="0.25">
      <c r="A1764" s="3"/>
    </row>
    <row r="1765" spans="1:1" ht="13.2" x14ac:dyDescent="0.25">
      <c r="A1765" s="3"/>
    </row>
    <row r="1766" spans="1:1" ht="13.2" x14ac:dyDescent="0.25">
      <c r="A1766" s="3"/>
    </row>
    <row r="1767" spans="1:1" ht="13.2" x14ac:dyDescent="0.25">
      <c r="A1767" s="3"/>
    </row>
    <row r="1768" spans="1:1" ht="13.2" x14ac:dyDescent="0.25">
      <c r="A1768" s="3"/>
    </row>
    <row r="1769" spans="1:1" ht="13.2" x14ac:dyDescent="0.25">
      <c r="A1769" s="3"/>
    </row>
    <row r="1770" spans="1:1" ht="13.2" x14ac:dyDescent="0.25">
      <c r="A1770" s="3"/>
    </row>
    <row r="1771" spans="1:1" ht="13.2" x14ac:dyDescent="0.25">
      <c r="A1771" s="3"/>
    </row>
    <row r="1772" spans="1:1" ht="13.2" x14ac:dyDescent="0.25">
      <c r="A1772" s="3"/>
    </row>
    <row r="1773" spans="1:1" ht="13.2" x14ac:dyDescent="0.25">
      <c r="A1773" s="3"/>
    </row>
    <row r="1774" spans="1:1" ht="13.2" x14ac:dyDescent="0.25">
      <c r="A1774" s="3"/>
    </row>
    <row r="1775" spans="1:1" ht="13.2" x14ac:dyDescent="0.25">
      <c r="A1775" s="3"/>
    </row>
    <row r="1776" spans="1:1" ht="13.2" x14ac:dyDescent="0.25">
      <c r="A1776" s="3"/>
    </row>
    <row r="1777" spans="1:1" ht="13.2" x14ac:dyDescent="0.25">
      <c r="A1777" s="3"/>
    </row>
    <row r="1778" spans="1:1" ht="13.2" x14ac:dyDescent="0.25">
      <c r="A1778" s="3"/>
    </row>
    <row r="1779" spans="1:1" ht="13.2" x14ac:dyDescent="0.25">
      <c r="A1779" s="3"/>
    </row>
    <row r="1780" spans="1:1" ht="13.2" x14ac:dyDescent="0.25">
      <c r="A1780" s="3"/>
    </row>
    <row r="1781" spans="1:1" ht="13.2" x14ac:dyDescent="0.25">
      <c r="A1781" s="3"/>
    </row>
    <row r="1782" spans="1:1" ht="13.2" x14ac:dyDescent="0.25">
      <c r="A1782" s="3"/>
    </row>
    <row r="1783" spans="1:1" ht="13.2" x14ac:dyDescent="0.25">
      <c r="A1783" s="3"/>
    </row>
    <row r="1784" spans="1:1" ht="13.2" x14ac:dyDescent="0.25">
      <c r="A1784" s="3"/>
    </row>
    <row r="1785" spans="1:1" ht="13.2" x14ac:dyDescent="0.25">
      <c r="A1785" s="3"/>
    </row>
    <row r="1786" spans="1:1" ht="13.2" x14ac:dyDescent="0.25">
      <c r="A1786" s="3"/>
    </row>
    <row r="1787" spans="1:1" ht="13.2" x14ac:dyDescent="0.25">
      <c r="A1787" s="3"/>
    </row>
    <row r="1788" spans="1:1" ht="13.2" x14ac:dyDescent="0.25">
      <c r="A1788" s="3"/>
    </row>
    <row r="1789" spans="1:1" ht="13.2" x14ac:dyDescent="0.25">
      <c r="A1789" s="3"/>
    </row>
    <row r="1790" spans="1:1" ht="13.2" x14ac:dyDescent="0.25">
      <c r="A1790" s="3"/>
    </row>
    <row r="1791" spans="1:1" ht="13.2" x14ac:dyDescent="0.25">
      <c r="A1791" s="3"/>
    </row>
    <row r="1792" spans="1:1" ht="13.2" x14ac:dyDescent="0.25">
      <c r="A1792" s="3"/>
    </row>
    <row r="1793" spans="1:1" ht="13.2" x14ac:dyDescent="0.25">
      <c r="A1793" s="3"/>
    </row>
    <row r="1794" spans="1:1" ht="13.2" x14ac:dyDescent="0.25">
      <c r="A1794" s="3"/>
    </row>
    <row r="1795" spans="1:1" ht="13.2" x14ac:dyDescent="0.25">
      <c r="A1795" s="3"/>
    </row>
    <row r="1796" spans="1:1" ht="13.2" x14ac:dyDescent="0.25">
      <c r="A1796" s="3"/>
    </row>
    <row r="1797" spans="1:1" ht="13.2" x14ac:dyDescent="0.25">
      <c r="A1797" s="3"/>
    </row>
    <row r="1798" spans="1:1" ht="13.2" x14ac:dyDescent="0.25">
      <c r="A1798" s="3"/>
    </row>
    <row r="1799" spans="1:1" ht="13.2" x14ac:dyDescent="0.25">
      <c r="A1799" s="3"/>
    </row>
    <row r="1800" spans="1:1" ht="13.2" x14ac:dyDescent="0.25">
      <c r="A1800" s="3"/>
    </row>
    <row r="1801" spans="1:1" ht="13.2" x14ac:dyDescent="0.25">
      <c r="A1801" s="3"/>
    </row>
    <row r="1802" spans="1:1" ht="13.2" x14ac:dyDescent="0.25">
      <c r="A1802" s="3"/>
    </row>
    <row r="1803" spans="1:1" ht="13.2" x14ac:dyDescent="0.25">
      <c r="A1803" s="3"/>
    </row>
    <row r="1804" spans="1:1" ht="13.2" x14ac:dyDescent="0.25">
      <c r="A1804" s="3"/>
    </row>
    <row r="1805" spans="1:1" ht="13.2" x14ac:dyDescent="0.25">
      <c r="A1805" s="3"/>
    </row>
    <row r="1806" spans="1:1" ht="13.2" x14ac:dyDescent="0.25">
      <c r="A1806" s="3"/>
    </row>
    <row r="1807" spans="1:1" ht="13.2" x14ac:dyDescent="0.25">
      <c r="A1807" s="3"/>
    </row>
    <row r="1808" spans="1:1" ht="13.2" x14ac:dyDescent="0.25">
      <c r="A1808" s="3"/>
    </row>
    <row r="1809" spans="1:1" ht="13.2" x14ac:dyDescent="0.25">
      <c r="A1809" s="3"/>
    </row>
    <row r="1810" spans="1:1" ht="13.2" x14ac:dyDescent="0.25">
      <c r="A1810" s="3"/>
    </row>
    <row r="1811" spans="1:1" ht="13.2" x14ac:dyDescent="0.25">
      <c r="A1811" s="3"/>
    </row>
    <row r="1812" spans="1:1" ht="13.2" x14ac:dyDescent="0.25">
      <c r="A1812" s="3"/>
    </row>
    <row r="1813" spans="1:1" ht="13.2" x14ac:dyDescent="0.25">
      <c r="A1813" s="3"/>
    </row>
    <row r="1814" spans="1:1" ht="13.2" x14ac:dyDescent="0.25">
      <c r="A1814" s="3"/>
    </row>
    <row r="1815" spans="1:1" ht="13.2" x14ac:dyDescent="0.25">
      <c r="A1815" s="3"/>
    </row>
    <row r="1816" spans="1:1" ht="13.2" x14ac:dyDescent="0.25">
      <c r="A1816" s="3"/>
    </row>
    <row r="1817" spans="1:1" ht="13.2" x14ac:dyDescent="0.25">
      <c r="A1817" s="3"/>
    </row>
    <row r="1818" spans="1:1" ht="13.2" x14ac:dyDescent="0.25">
      <c r="A1818" s="3"/>
    </row>
    <row r="1819" spans="1:1" ht="13.2" x14ac:dyDescent="0.25">
      <c r="A1819" s="3"/>
    </row>
    <row r="1820" spans="1:1" ht="13.2" x14ac:dyDescent="0.25">
      <c r="A1820" s="3"/>
    </row>
    <row r="1821" spans="1:1" ht="13.2" x14ac:dyDescent="0.25">
      <c r="A1821" s="3"/>
    </row>
    <row r="1822" spans="1:1" ht="13.2" x14ac:dyDescent="0.25">
      <c r="A1822" s="3"/>
    </row>
    <row r="1823" spans="1:1" ht="13.2" x14ac:dyDescent="0.25">
      <c r="A1823" s="3"/>
    </row>
    <row r="1824" spans="1:1" ht="13.2" x14ac:dyDescent="0.25">
      <c r="A1824" s="3"/>
    </row>
    <row r="1825" spans="1:1" ht="13.2" x14ac:dyDescent="0.25">
      <c r="A1825" s="3"/>
    </row>
    <row r="1826" spans="1:1" ht="13.2" x14ac:dyDescent="0.25">
      <c r="A1826" s="3"/>
    </row>
    <row r="1827" spans="1:1" ht="13.2" x14ac:dyDescent="0.25">
      <c r="A1827" s="3"/>
    </row>
    <row r="1828" spans="1:1" ht="13.2" x14ac:dyDescent="0.25">
      <c r="A1828" s="3"/>
    </row>
    <row r="1829" spans="1:1" ht="13.2" x14ac:dyDescent="0.25">
      <c r="A1829" s="3"/>
    </row>
    <row r="1830" spans="1:1" ht="13.2" x14ac:dyDescent="0.25">
      <c r="A1830" s="3"/>
    </row>
    <row r="1831" spans="1:1" ht="13.2" x14ac:dyDescent="0.25">
      <c r="A1831" s="3"/>
    </row>
    <row r="1832" spans="1:1" ht="13.2" x14ac:dyDescent="0.25">
      <c r="A1832" s="3"/>
    </row>
    <row r="1833" spans="1:1" ht="13.2" x14ac:dyDescent="0.25">
      <c r="A1833" s="3"/>
    </row>
    <row r="1834" spans="1:1" ht="13.2" x14ac:dyDescent="0.25">
      <c r="A1834" s="3"/>
    </row>
    <row r="1835" spans="1:1" ht="13.2" x14ac:dyDescent="0.25">
      <c r="A1835" s="3"/>
    </row>
    <row r="1836" spans="1:1" ht="13.2" x14ac:dyDescent="0.25">
      <c r="A1836" s="3"/>
    </row>
    <row r="1837" spans="1:1" ht="13.2" x14ac:dyDescent="0.25">
      <c r="A1837" s="3"/>
    </row>
    <row r="1838" spans="1:1" ht="13.2" x14ac:dyDescent="0.25">
      <c r="A1838" s="3"/>
    </row>
    <row r="1839" spans="1:1" ht="13.2" x14ac:dyDescent="0.25">
      <c r="A1839" s="3"/>
    </row>
    <row r="1840" spans="1:1" ht="13.2" x14ac:dyDescent="0.25">
      <c r="A1840" s="3"/>
    </row>
    <row r="1841" spans="1:1" ht="13.2" x14ac:dyDescent="0.25">
      <c r="A1841" s="3"/>
    </row>
    <row r="1842" spans="1:1" ht="13.2" x14ac:dyDescent="0.25">
      <c r="A1842" s="3"/>
    </row>
    <row r="1843" spans="1:1" ht="13.2" x14ac:dyDescent="0.25">
      <c r="A1843" s="3"/>
    </row>
    <row r="1844" spans="1:1" ht="13.2" x14ac:dyDescent="0.25">
      <c r="A1844" s="3"/>
    </row>
    <row r="1845" spans="1:1" ht="13.2" x14ac:dyDescent="0.25">
      <c r="A1845" s="3"/>
    </row>
    <row r="1846" spans="1:1" ht="13.2" x14ac:dyDescent="0.25">
      <c r="A1846" s="3"/>
    </row>
    <row r="1847" spans="1:1" ht="13.2" x14ac:dyDescent="0.25">
      <c r="A1847" s="3"/>
    </row>
    <row r="1848" spans="1:1" ht="13.2" x14ac:dyDescent="0.25">
      <c r="A1848" s="3"/>
    </row>
    <row r="1849" spans="1:1" ht="13.2" x14ac:dyDescent="0.25">
      <c r="A1849" s="3"/>
    </row>
    <row r="1850" spans="1:1" ht="13.2" x14ac:dyDescent="0.25">
      <c r="A1850" s="3"/>
    </row>
    <row r="1851" spans="1:1" ht="13.2" x14ac:dyDescent="0.25">
      <c r="A1851" s="3"/>
    </row>
    <row r="1852" spans="1:1" ht="13.2" x14ac:dyDescent="0.25">
      <c r="A1852" s="3"/>
    </row>
    <row r="1853" spans="1:1" ht="13.2" x14ac:dyDescent="0.25">
      <c r="A1853" s="3"/>
    </row>
    <row r="1854" spans="1:1" ht="13.2" x14ac:dyDescent="0.25">
      <c r="A1854" s="3"/>
    </row>
    <row r="1855" spans="1:1" ht="13.2" x14ac:dyDescent="0.25">
      <c r="A1855" s="3"/>
    </row>
    <row r="1856" spans="1:1" ht="13.2" x14ac:dyDescent="0.25">
      <c r="A1856" s="3"/>
    </row>
    <row r="1857" spans="1:1" ht="13.2" x14ac:dyDescent="0.25">
      <c r="A1857" s="3"/>
    </row>
    <row r="1858" spans="1:1" ht="13.2" x14ac:dyDescent="0.25">
      <c r="A1858" s="3"/>
    </row>
    <row r="1859" spans="1:1" ht="13.2" x14ac:dyDescent="0.25">
      <c r="A1859" s="3"/>
    </row>
    <row r="1860" spans="1:1" ht="13.2" x14ac:dyDescent="0.25">
      <c r="A1860" s="3"/>
    </row>
    <row r="1861" spans="1:1" ht="13.2" x14ac:dyDescent="0.25">
      <c r="A1861" s="3"/>
    </row>
    <row r="1862" spans="1:1" ht="13.2" x14ac:dyDescent="0.25">
      <c r="A1862" s="3"/>
    </row>
    <row r="1863" spans="1:1" ht="13.2" x14ac:dyDescent="0.25">
      <c r="A1863" s="3"/>
    </row>
    <row r="1864" spans="1:1" ht="13.2" x14ac:dyDescent="0.25">
      <c r="A1864" s="3"/>
    </row>
    <row r="1865" spans="1:1" ht="13.2" x14ac:dyDescent="0.25">
      <c r="A1865" s="3"/>
    </row>
    <row r="1866" spans="1:1" ht="13.2" x14ac:dyDescent="0.25">
      <c r="A1866" s="3"/>
    </row>
    <row r="1867" spans="1:1" ht="13.2" x14ac:dyDescent="0.25">
      <c r="A1867" s="3"/>
    </row>
    <row r="1868" spans="1:1" ht="13.2" x14ac:dyDescent="0.25">
      <c r="A1868" s="3"/>
    </row>
    <row r="1869" spans="1:1" ht="13.2" x14ac:dyDescent="0.25">
      <c r="A1869" s="3"/>
    </row>
    <row r="1870" spans="1:1" ht="13.2" x14ac:dyDescent="0.25">
      <c r="A1870" s="3"/>
    </row>
    <row r="1871" spans="1:1" ht="13.2" x14ac:dyDescent="0.25">
      <c r="A1871" s="3"/>
    </row>
    <row r="1872" spans="1:1" ht="13.2" x14ac:dyDescent="0.25">
      <c r="A1872" s="3"/>
    </row>
    <row r="1873" spans="1:1" ht="13.2" x14ac:dyDescent="0.25">
      <c r="A1873" s="3"/>
    </row>
    <row r="1874" spans="1:1" ht="13.2" x14ac:dyDescent="0.25">
      <c r="A1874" s="3"/>
    </row>
    <row r="1875" spans="1:1" ht="13.2" x14ac:dyDescent="0.25">
      <c r="A1875" s="3"/>
    </row>
    <row r="1876" spans="1:1" ht="13.2" x14ac:dyDescent="0.25">
      <c r="A1876" s="3"/>
    </row>
    <row r="1877" spans="1:1" ht="13.2" x14ac:dyDescent="0.25">
      <c r="A1877" s="3"/>
    </row>
    <row r="1878" spans="1:1" ht="13.2" x14ac:dyDescent="0.25">
      <c r="A1878" s="3"/>
    </row>
    <row r="1879" spans="1:1" ht="13.2" x14ac:dyDescent="0.25">
      <c r="A1879" s="3"/>
    </row>
    <row r="1880" spans="1:1" ht="13.2" x14ac:dyDescent="0.25">
      <c r="A1880" s="3"/>
    </row>
    <row r="1881" spans="1:1" ht="13.2" x14ac:dyDescent="0.25">
      <c r="A1881" s="3"/>
    </row>
    <row r="1882" spans="1:1" ht="13.2" x14ac:dyDescent="0.25">
      <c r="A1882" s="3"/>
    </row>
    <row r="1883" spans="1:1" ht="13.2" x14ac:dyDescent="0.25">
      <c r="A1883" s="3"/>
    </row>
    <row r="1884" spans="1:1" ht="13.2" x14ac:dyDescent="0.25">
      <c r="A1884" s="3"/>
    </row>
    <row r="1885" spans="1:1" ht="13.2" x14ac:dyDescent="0.25">
      <c r="A1885" s="3"/>
    </row>
    <row r="1886" spans="1:1" ht="13.2" x14ac:dyDescent="0.25">
      <c r="A1886" s="3"/>
    </row>
    <row r="1887" spans="1:1" ht="13.2" x14ac:dyDescent="0.25">
      <c r="A1887" s="3"/>
    </row>
    <row r="1888" spans="1:1" ht="13.2" x14ac:dyDescent="0.25">
      <c r="A1888" s="3"/>
    </row>
    <row r="1889" spans="1:1" ht="13.2" x14ac:dyDescent="0.25">
      <c r="A1889" s="3"/>
    </row>
    <row r="1890" spans="1:1" ht="13.2" x14ac:dyDescent="0.25">
      <c r="A1890" s="3"/>
    </row>
    <row r="1891" spans="1:1" ht="13.2" x14ac:dyDescent="0.25">
      <c r="A1891" s="3"/>
    </row>
    <row r="1892" spans="1:1" ht="13.2" x14ac:dyDescent="0.25">
      <c r="A1892" s="3"/>
    </row>
    <row r="1893" spans="1:1" ht="13.2" x14ac:dyDescent="0.25">
      <c r="A1893" s="3"/>
    </row>
    <row r="1894" spans="1:1" ht="13.2" x14ac:dyDescent="0.25">
      <c r="A1894" s="3"/>
    </row>
    <row r="1895" spans="1:1" ht="13.2" x14ac:dyDescent="0.25">
      <c r="A1895" s="3"/>
    </row>
    <row r="1896" spans="1:1" ht="13.2" x14ac:dyDescent="0.25">
      <c r="A1896" s="3"/>
    </row>
    <row r="1897" spans="1:1" ht="13.2" x14ac:dyDescent="0.25">
      <c r="A1897" s="3"/>
    </row>
    <row r="1898" spans="1:1" ht="13.2" x14ac:dyDescent="0.25">
      <c r="A1898" s="3"/>
    </row>
    <row r="1899" spans="1:1" ht="13.2" x14ac:dyDescent="0.25">
      <c r="A1899" s="3"/>
    </row>
    <row r="1900" spans="1:1" ht="13.2" x14ac:dyDescent="0.25">
      <c r="A1900" s="3"/>
    </row>
    <row r="1901" spans="1:1" ht="13.2" x14ac:dyDescent="0.25">
      <c r="A1901" s="3"/>
    </row>
    <row r="1902" spans="1:1" ht="13.2" x14ac:dyDescent="0.25">
      <c r="A1902" s="3"/>
    </row>
    <row r="1903" spans="1:1" ht="13.2" x14ac:dyDescent="0.25">
      <c r="A1903" s="3"/>
    </row>
    <row r="1904" spans="1:1" ht="13.2" x14ac:dyDescent="0.25">
      <c r="A1904" s="3"/>
    </row>
    <row r="1905" spans="1:1" ht="13.2" x14ac:dyDescent="0.25">
      <c r="A1905" s="3"/>
    </row>
    <row r="1906" spans="1:1" ht="13.2" x14ac:dyDescent="0.25">
      <c r="A1906" s="3"/>
    </row>
    <row r="1907" spans="1:1" ht="13.2" x14ac:dyDescent="0.25">
      <c r="A1907" s="3"/>
    </row>
    <row r="1908" spans="1:1" ht="13.2" x14ac:dyDescent="0.25">
      <c r="A1908" s="3"/>
    </row>
    <row r="1909" spans="1:1" ht="13.2" x14ac:dyDescent="0.25">
      <c r="A1909" s="3"/>
    </row>
    <row r="1910" spans="1:1" ht="13.2" x14ac:dyDescent="0.25">
      <c r="A1910" s="3"/>
    </row>
    <row r="1911" spans="1:1" ht="13.2" x14ac:dyDescent="0.25">
      <c r="A1911" s="3"/>
    </row>
    <row r="1912" spans="1:1" ht="13.2" x14ac:dyDescent="0.25">
      <c r="A1912" s="3"/>
    </row>
    <row r="1913" spans="1:1" ht="13.2" x14ac:dyDescent="0.25">
      <c r="A1913" s="3"/>
    </row>
    <row r="1914" spans="1:1" ht="13.2" x14ac:dyDescent="0.25">
      <c r="A1914" s="3"/>
    </row>
    <row r="1915" spans="1:1" ht="13.2" x14ac:dyDescent="0.25">
      <c r="A1915" s="3"/>
    </row>
    <row r="1916" spans="1:1" ht="13.2" x14ac:dyDescent="0.25">
      <c r="A1916" s="3"/>
    </row>
    <row r="1917" spans="1:1" ht="13.2" x14ac:dyDescent="0.25">
      <c r="A1917" s="3"/>
    </row>
    <row r="1918" spans="1:1" ht="13.2" x14ac:dyDescent="0.25">
      <c r="A1918" s="3"/>
    </row>
    <row r="1919" spans="1:1" ht="13.2" x14ac:dyDescent="0.25">
      <c r="A1919" s="3"/>
    </row>
    <row r="1920" spans="1:1" ht="13.2" x14ac:dyDescent="0.25">
      <c r="A1920" s="3"/>
    </row>
    <row r="1921" spans="1:1" ht="13.2" x14ac:dyDescent="0.25">
      <c r="A1921" s="3"/>
    </row>
    <row r="1922" spans="1:1" ht="13.2" x14ac:dyDescent="0.25">
      <c r="A1922" s="3"/>
    </row>
    <row r="1923" spans="1:1" ht="13.2" x14ac:dyDescent="0.25">
      <c r="A1923" s="3"/>
    </row>
    <row r="1924" spans="1:1" ht="13.2" x14ac:dyDescent="0.25">
      <c r="A1924" s="3"/>
    </row>
    <row r="1925" spans="1:1" ht="13.2" x14ac:dyDescent="0.25">
      <c r="A1925" s="3"/>
    </row>
    <row r="1926" spans="1:1" ht="13.2" x14ac:dyDescent="0.25">
      <c r="A1926" s="3"/>
    </row>
    <row r="1927" spans="1:1" ht="13.2" x14ac:dyDescent="0.25">
      <c r="A1927" s="3"/>
    </row>
    <row r="1928" spans="1:1" ht="13.2" x14ac:dyDescent="0.25">
      <c r="A1928" s="3"/>
    </row>
    <row r="1929" spans="1:1" ht="13.2" x14ac:dyDescent="0.25">
      <c r="A1929" s="3"/>
    </row>
    <row r="1930" spans="1:1" ht="13.2" x14ac:dyDescent="0.25">
      <c r="A1930" s="3"/>
    </row>
    <row r="1931" spans="1:1" ht="13.2" x14ac:dyDescent="0.25">
      <c r="A1931" s="3"/>
    </row>
    <row r="1932" spans="1:1" ht="13.2" x14ac:dyDescent="0.25">
      <c r="A1932" s="3"/>
    </row>
    <row r="1933" spans="1:1" ht="13.2" x14ac:dyDescent="0.25">
      <c r="A1933" s="3"/>
    </row>
    <row r="1934" spans="1:1" ht="13.2" x14ac:dyDescent="0.25">
      <c r="A1934" s="3"/>
    </row>
    <row r="1935" spans="1:1" ht="13.2" x14ac:dyDescent="0.25">
      <c r="A1935" s="3"/>
    </row>
    <row r="1936" spans="1:1" ht="13.2" x14ac:dyDescent="0.25">
      <c r="A1936" s="3"/>
    </row>
    <row r="1937" spans="1:1" ht="13.2" x14ac:dyDescent="0.25">
      <c r="A1937" s="3"/>
    </row>
    <row r="1938" spans="1:1" ht="13.2" x14ac:dyDescent="0.25">
      <c r="A1938" s="3"/>
    </row>
    <row r="1939" spans="1:1" ht="13.2" x14ac:dyDescent="0.25">
      <c r="A1939" s="3"/>
    </row>
    <row r="1940" spans="1:1" ht="13.2" x14ac:dyDescent="0.25">
      <c r="A1940" s="3"/>
    </row>
    <row r="1941" spans="1:1" ht="13.2" x14ac:dyDescent="0.25">
      <c r="A1941" s="3"/>
    </row>
    <row r="1942" spans="1:1" ht="13.2" x14ac:dyDescent="0.25">
      <c r="A1942" s="3"/>
    </row>
    <row r="1943" spans="1:1" ht="13.2" x14ac:dyDescent="0.25">
      <c r="A1943" s="3"/>
    </row>
    <row r="1944" spans="1:1" ht="13.2" x14ac:dyDescent="0.25">
      <c r="A1944" s="3"/>
    </row>
    <row r="1945" spans="1:1" ht="13.2" x14ac:dyDescent="0.25">
      <c r="A1945" s="3"/>
    </row>
    <row r="1946" spans="1:1" ht="13.2" x14ac:dyDescent="0.25">
      <c r="A1946" s="3"/>
    </row>
    <row r="1947" spans="1:1" ht="13.2" x14ac:dyDescent="0.25">
      <c r="A1947" s="3"/>
    </row>
    <row r="1948" spans="1:1" ht="13.2" x14ac:dyDescent="0.25">
      <c r="A1948" s="3"/>
    </row>
    <row r="1949" spans="1:1" ht="13.2" x14ac:dyDescent="0.25">
      <c r="A1949" s="3"/>
    </row>
    <row r="1950" spans="1:1" ht="13.2" x14ac:dyDescent="0.25">
      <c r="A1950" s="3"/>
    </row>
    <row r="1951" spans="1:1" ht="13.2" x14ac:dyDescent="0.25">
      <c r="A1951" s="3"/>
    </row>
    <row r="1952" spans="1:1" ht="13.2" x14ac:dyDescent="0.25">
      <c r="A1952" s="3"/>
    </row>
    <row r="1953" spans="1:1" ht="13.2" x14ac:dyDescent="0.25">
      <c r="A1953" s="3"/>
    </row>
    <row r="1954" spans="1:1" ht="13.2" x14ac:dyDescent="0.25">
      <c r="A1954" s="3"/>
    </row>
    <row r="1955" spans="1:1" ht="13.2" x14ac:dyDescent="0.25">
      <c r="A1955" s="3"/>
    </row>
    <row r="1956" spans="1:1" ht="13.2" x14ac:dyDescent="0.25">
      <c r="A1956" s="3"/>
    </row>
    <row r="1957" spans="1:1" ht="13.2" x14ac:dyDescent="0.25">
      <c r="A1957" s="3"/>
    </row>
    <row r="1958" spans="1:1" ht="13.2" x14ac:dyDescent="0.25">
      <c r="A1958" s="3"/>
    </row>
    <row r="1959" spans="1:1" ht="13.2" x14ac:dyDescent="0.25">
      <c r="A1959" s="3"/>
    </row>
    <row r="1960" spans="1:1" ht="13.2" x14ac:dyDescent="0.25">
      <c r="A1960" s="3"/>
    </row>
    <row r="1961" spans="1:1" ht="13.2" x14ac:dyDescent="0.25">
      <c r="A1961" s="3"/>
    </row>
    <row r="1962" spans="1:1" ht="13.2" x14ac:dyDescent="0.25">
      <c r="A1962" s="3"/>
    </row>
    <row r="1963" spans="1:1" ht="13.2" x14ac:dyDescent="0.25">
      <c r="A1963" s="3"/>
    </row>
    <row r="1964" spans="1:1" ht="13.2" x14ac:dyDescent="0.25">
      <c r="A1964" s="3"/>
    </row>
    <row r="1965" spans="1:1" ht="13.2" x14ac:dyDescent="0.25">
      <c r="A1965" s="3"/>
    </row>
    <row r="1966" spans="1:1" ht="13.2" x14ac:dyDescent="0.25">
      <c r="A1966" s="3"/>
    </row>
    <row r="1967" spans="1:1" ht="13.2" x14ac:dyDescent="0.25">
      <c r="A1967" s="3"/>
    </row>
    <row r="1968" spans="1:1" ht="13.2" x14ac:dyDescent="0.25">
      <c r="A1968" s="3"/>
    </row>
    <row r="1969" spans="1:1" ht="13.2" x14ac:dyDescent="0.25">
      <c r="A1969" s="3"/>
    </row>
    <row r="1970" spans="1:1" ht="13.2" x14ac:dyDescent="0.25">
      <c r="A1970" s="3"/>
    </row>
    <row r="1971" spans="1:1" ht="13.2" x14ac:dyDescent="0.25">
      <c r="A1971" s="3"/>
    </row>
    <row r="1972" spans="1:1" ht="13.2" x14ac:dyDescent="0.25">
      <c r="A1972" s="3"/>
    </row>
    <row r="1973" spans="1:1" ht="13.2" x14ac:dyDescent="0.25">
      <c r="A1973" s="3"/>
    </row>
    <row r="1974" spans="1:1" ht="13.2" x14ac:dyDescent="0.25">
      <c r="A1974" s="3"/>
    </row>
    <row r="1975" spans="1:1" ht="13.2" x14ac:dyDescent="0.25">
      <c r="A1975" s="3"/>
    </row>
    <row r="1976" spans="1:1" ht="13.2" x14ac:dyDescent="0.25">
      <c r="A1976" s="3"/>
    </row>
    <row r="1977" spans="1:1" ht="13.2" x14ac:dyDescent="0.25">
      <c r="A1977" s="3"/>
    </row>
    <row r="1978" spans="1:1" ht="13.2" x14ac:dyDescent="0.25">
      <c r="A1978" s="3"/>
    </row>
    <row r="1979" spans="1:1" ht="13.2" x14ac:dyDescent="0.25">
      <c r="A1979" s="3"/>
    </row>
    <row r="1980" spans="1:1" ht="13.2" x14ac:dyDescent="0.25">
      <c r="A1980" s="3"/>
    </row>
    <row r="1981" spans="1:1" ht="13.2" x14ac:dyDescent="0.25">
      <c r="A1981" s="3"/>
    </row>
    <row r="1982" spans="1:1" ht="13.2" x14ac:dyDescent="0.25">
      <c r="A1982" s="3"/>
    </row>
    <row r="1983" spans="1:1" ht="13.2" x14ac:dyDescent="0.25">
      <c r="A1983" s="3"/>
    </row>
    <row r="1984" spans="1:1" ht="13.2" x14ac:dyDescent="0.25">
      <c r="A1984" s="3"/>
    </row>
    <row r="1985" spans="1:1" ht="13.2" x14ac:dyDescent="0.25">
      <c r="A1985" s="3"/>
    </row>
    <row r="1986" spans="1:1" ht="13.2" x14ac:dyDescent="0.25">
      <c r="A1986" s="3"/>
    </row>
    <row r="1987" spans="1:1" ht="13.2" x14ac:dyDescent="0.25">
      <c r="A1987" s="3"/>
    </row>
    <row r="1988" spans="1:1" ht="13.2" x14ac:dyDescent="0.25">
      <c r="A1988" s="3"/>
    </row>
    <row r="1989" spans="1:1" ht="13.2" x14ac:dyDescent="0.25">
      <c r="A1989" s="3"/>
    </row>
    <row r="1990" spans="1:1" ht="13.2" x14ac:dyDescent="0.25">
      <c r="A1990" s="3"/>
    </row>
    <row r="1991" spans="1:1" ht="13.2" x14ac:dyDescent="0.25">
      <c r="A1991" s="3"/>
    </row>
    <row r="1992" spans="1:1" ht="13.2" x14ac:dyDescent="0.25">
      <c r="A1992" s="3"/>
    </row>
    <row r="1993" spans="1:1" ht="13.2" x14ac:dyDescent="0.25">
      <c r="A1993" s="3"/>
    </row>
    <row r="1994" spans="1:1" ht="13.2" x14ac:dyDescent="0.25">
      <c r="A1994" s="3"/>
    </row>
    <row r="1995" spans="1:1" ht="13.2" x14ac:dyDescent="0.25">
      <c r="A1995" s="3"/>
    </row>
    <row r="1996" spans="1:1" ht="13.2" x14ac:dyDescent="0.25">
      <c r="A1996" s="3"/>
    </row>
    <row r="1997" spans="1:1" ht="13.2" x14ac:dyDescent="0.25">
      <c r="A1997" s="3"/>
    </row>
    <row r="1998" spans="1:1" ht="13.2" x14ac:dyDescent="0.25">
      <c r="A1998" s="3"/>
    </row>
    <row r="1999" spans="1:1" ht="13.2" x14ac:dyDescent="0.25">
      <c r="A1999" s="3"/>
    </row>
    <row r="2000" spans="1:1" ht="13.2" x14ac:dyDescent="0.25">
      <c r="A2000" s="3"/>
    </row>
    <row r="2001" spans="1:1" ht="13.2" x14ac:dyDescent="0.25">
      <c r="A2001" s="3"/>
    </row>
    <row r="2002" spans="1:1" ht="13.2" x14ac:dyDescent="0.25">
      <c r="A2002" s="3"/>
    </row>
    <row r="2003" spans="1:1" ht="13.2" x14ac:dyDescent="0.25">
      <c r="A2003" s="3"/>
    </row>
    <row r="2004" spans="1:1" ht="13.2" x14ac:dyDescent="0.25">
      <c r="A2004" s="3"/>
    </row>
    <row r="2005" spans="1:1" ht="13.2" x14ac:dyDescent="0.25">
      <c r="A2005" s="3"/>
    </row>
    <row r="2006" spans="1:1" ht="13.2" x14ac:dyDescent="0.25">
      <c r="A2006" s="3"/>
    </row>
    <row r="2007" spans="1:1" ht="13.2" x14ac:dyDescent="0.25">
      <c r="A2007" s="3"/>
    </row>
    <row r="2008" spans="1:1" ht="13.2" x14ac:dyDescent="0.25">
      <c r="A2008" s="3"/>
    </row>
    <row r="2009" spans="1:1" ht="13.2" x14ac:dyDescent="0.25">
      <c r="A2009" s="3"/>
    </row>
    <row r="2010" spans="1:1" ht="13.2" x14ac:dyDescent="0.25">
      <c r="A2010" s="3"/>
    </row>
    <row r="2011" spans="1:1" ht="13.2" x14ac:dyDescent="0.25">
      <c r="A2011" s="3"/>
    </row>
    <row r="2012" spans="1:1" ht="13.2" x14ac:dyDescent="0.25">
      <c r="A2012" s="3"/>
    </row>
    <row r="2013" spans="1:1" ht="13.2" x14ac:dyDescent="0.25">
      <c r="A2013" s="3"/>
    </row>
    <row r="2014" spans="1:1" ht="13.2" x14ac:dyDescent="0.25">
      <c r="A2014" s="3"/>
    </row>
    <row r="2015" spans="1:1" ht="13.2" x14ac:dyDescent="0.25">
      <c r="A2015" s="3"/>
    </row>
    <row r="2016" spans="1:1" ht="13.2" x14ac:dyDescent="0.25">
      <c r="A2016" s="3"/>
    </row>
    <row r="2017" spans="1:1" ht="13.2" x14ac:dyDescent="0.25">
      <c r="A2017" s="3"/>
    </row>
    <row r="2018" spans="1:1" ht="13.2" x14ac:dyDescent="0.25">
      <c r="A2018" s="3"/>
    </row>
    <row r="2019" spans="1:1" ht="13.2" x14ac:dyDescent="0.25">
      <c r="A2019" s="3"/>
    </row>
    <row r="2020" spans="1:1" ht="13.2" x14ac:dyDescent="0.25">
      <c r="A2020" s="3"/>
    </row>
    <row r="2021" spans="1:1" ht="13.2" x14ac:dyDescent="0.25">
      <c r="A2021" s="3"/>
    </row>
    <row r="2022" spans="1:1" ht="13.2" x14ac:dyDescent="0.25">
      <c r="A2022" s="3"/>
    </row>
    <row r="2023" spans="1:1" ht="13.2" x14ac:dyDescent="0.25">
      <c r="A2023" s="3"/>
    </row>
    <row r="2024" spans="1:1" ht="13.2" x14ac:dyDescent="0.25">
      <c r="A2024" s="3"/>
    </row>
    <row r="2025" spans="1:1" ht="13.2" x14ac:dyDescent="0.25">
      <c r="A2025" s="3"/>
    </row>
    <row r="2026" spans="1:1" ht="13.2" x14ac:dyDescent="0.25">
      <c r="A2026" s="3"/>
    </row>
    <row r="2027" spans="1:1" ht="13.2" x14ac:dyDescent="0.25">
      <c r="A2027" s="3"/>
    </row>
    <row r="2028" spans="1:1" ht="13.2" x14ac:dyDescent="0.25">
      <c r="A2028" s="3"/>
    </row>
    <row r="2029" spans="1:1" ht="13.2" x14ac:dyDescent="0.25">
      <c r="A2029" s="3"/>
    </row>
    <row r="2030" spans="1:1" ht="13.2" x14ac:dyDescent="0.25">
      <c r="A2030" s="3"/>
    </row>
    <row r="2031" spans="1:1" ht="13.2" x14ac:dyDescent="0.25">
      <c r="A2031" s="3"/>
    </row>
    <row r="2032" spans="1:1" ht="13.2" x14ac:dyDescent="0.25">
      <c r="A2032" s="3"/>
    </row>
    <row r="2033" spans="1:1" ht="13.2" x14ac:dyDescent="0.25">
      <c r="A2033" s="3"/>
    </row>
    <row r="2034" spans="1:1" ht="13.2" x14ac:dyDescent="0.25">
      <c r="A2034" s="3"/>
    </row>
    <row r="2035" spans="1:1" ht="13.2" x14ac:dyDescent="0.25">
      <c r="A2035" s="3"/>
    </row>
    <row r="2036" spans="1:1" ht="13.2" x14ac:dyDescent="0.25">
      <c r="A2036" s="3"/>
    </row>
    <row r="2037" spans="1:1" ht="13.2" x14ac:dyDescent="0.25">
      <c r="A2037" s="3"/>
    </row>
    <row r="2038" spans="1:1" ht="13.2" x14ac:dyDescent="0.25">
      <c r="A2038" s="3"/>
    </row>
    <row r="2039" spans="1:1" ht="13.2" x14ac:dyDescent="0.25">
      <c r="A2039" s="3"/>
    </row>
    <row r="2040" spans="1:1" ht="13.2" x14ac:dyDescent="0.25">
      <c r="A2040" s="3"/>
    </row>
    <row r="2041" spans="1:1" ht="13.2" x14ac:dyDescent="0.25">
      <c r="A2041" s="3"/>
    </row>
    <row r="2042" spans="1:1" ht="13.2" x14ac:dyDescent="0.25">
      <c r="A2042" s="3"/>
    </row>
    <row r="2043" spans="1:1" ht="13.2" x14ac:dyDescent="0.25">
      <c r="A2043" s="3"/>
    </row>
    <row r="2044" spans="1:1" ht="13.2" x14ac:dyDescent="0.25">
      <c r="A2044" s="3"/>
    </row>
    <row r="2045" spans="1:1" ht="13.2" x14ac:dyDescent="0.25">
      <c r="A2045" s="3"/>
    </row>
    <row r="2046" spans="1:1" ht="13.2" x14ac:dyDescent="0.25">
      <c r="A2046" s="3"/>
    </row>
    <row r="2047" spans="1:1" ht="13.2" x14ac:dyDescent="0.25">
      <c r="A2047" s="3"/>
    </row>
    <row r="2048" spans="1:1" ht="13.2" x14ac:dyDescent="0.25">
      <c r="A2048" s="3"/>
    </row>
    <row r="2049" spans="1:1" ht="13.2" x14ac:dyDescent="0.25">
      <c r="A2049" s="3"/>
    </row>
    <row r="2050" spans="1:1" ht="13.2" x14ac:dyDescent="0.25">
      <c r="A2050" s="3"/>
    </row>
    <row r="2051" spans="1:1" ht="13.2" x14ac:dyDescent="0.25">
      <c r="A2051" s="3"/>
    </row>
    <row r="2052" spans="1:1" ht="13.2" x14ac:dyDescent="0.25">
      <c r="A2052" s="3"/>
    </row>
    <row r="2053" spans="1:1" ht="13.2" x14ac:dyDescent="0.25">
      <c r="A2053" s="3"/>
    </row>
    <row r="2054" spans="1:1" ht="13.2" x14ac:dyDescent="0.25">
      <c r="A2054" s="3"/>
    </row>
    <row r="2055" spans="1:1" ht="13.2" x14ac:dyDescent="0.25">
      <c r="A2055" s="3"/>
    </row>
    <row r="2056" spans="1:1" ht="13.2" x14ac:dyDescent="0.25">
      <c r="A2056" s="3"/>
    </row>
    <row r="2057" spans="1:1" ht="13.2" x14ac:dyDescent="0.25">
      <c r="A2057" s="3"/>
    </row>
    <row r="2058" spans="1:1" ht="13.2" x14ac:dyDescent="0.25">
      <c r="A2058" s="3"/>
    </row>
    <row r="2059" spans="1:1" ht="13.2" x14ac:dyDescent="0.25">
      <c r="A2059" s="3"/>
    </row>
    <row r="2060" spans="1:1" ht="13.2" x14ac:dyDescent="0.25">
      <c r="A2060" s="3"/>
    </row>
    <row r="2061" spans="1:1" ht="13.2" x14ac:dyDescent="0.25">
      <c r="A2061" s="3"/>
    </row>
    <row r="2062" spans="1:1" ht="13.2" x14ac:dyDescent="0.25">
      <c r="A2062" s="3"/>
    </row>
    <row r="2063" spans="1:1" ht="13.2" x14ac:dyDescent="0.25">
      <c r="A2063" s="3"/>
    </row>
    <row r="2064" spans="1:1" ht="13.2" x14ac:dyDescent="0.25">
      <c r="A2064" s="3"/>
    </row>
    <row r="2065" spans="1:1" ht="13.2" x14ac:dyDescent="0.25">
      <c r="A2065" s="3"/>
    </row>
    <row r="2066" spans="1:1" ht="13.2" x14ac:dyDescent="0.25">
      <c r="A2066" s="3"/>
    </row>
    <row r="2067" spans="1:1" ht="13.2" x14ac:dyDescent="0.25">
      <c r="A2067" s="3"/>
    </row>
    <row r="2068" spans="1:1" ht="13.2" x14ac:dyDescent="0.25">
      <c r="A2068" s="3"/>
    </row>
    <row r="2069" spans="1:1" ht="13.2" x14ac:dyDescent="0.25">
      <c r="A2069" s="3"/>
    </row>
    <row r="2070" spans="1:1" ht="13.2" x14ac:dyDescent="0.25">
      <c r="A2070" s="3"/>
    </row>
    <row r="2071" spans="1:1" ht="13.2" x14ac:dyDescent="0.25">
      <c r="A2071" s="3"/>
    </row>
    <row r="2072" spans="1:1" ht="13.2" x14ac:dyDescent="0.25">
      <c r="A2072" s="3"/>
    </row>
    <row r="2073" spans="1:1" ht="13.2" x14ac:dyDescent="0.25">
      <c r="A2073" s="3"/>
    </row>
    <row r="2074" spans="1:1" ht="13.2" x14ac:dyDescent="0.25">
      <c r="A2074" s="3"/>
    </row>
    <row r="2075" spans="1:1" ht="13.2" x14ac:dyDescent="0.25">
      <c r="A2075" s="3"/>
    </row>
    <row r="2076" spans="1:1" ht="13.2" x14ac:dyDescent="0.25">
      <c r="A2076" s="3"/>
    </row>
    <row r="2077" spans="1:1" ht="13.2" x14ac:dyDescent="0.25">
      <c r="A2077" s="3"/>
    </row>
    <row r="2078" spans="1:1" ht="13.2" x14ac:dyDescent="0.25">
      <c r="A2078" s="3"/>
    </row>
    <row r="2079" spans="1:1" ht="13.2" x14ac:dyDescent="0.25">
      <c r="A2079" s="3"/>
    </row>
    <row r="2080" spans="1:1" ht="13.2" x14ac:dyDescent="0.25">
      <c r="A2080" s="3"/>
    </row>
    <row r="2081" spans="1:1" ht="13.2" x14ac:dyDescent="0.25">
      <c r="A2081" s="3"/>
    </row>
    <row r="2082" spans="1:1" ht="13.2" x14ac:dyDescent="0.25">
      <c r="A2082" s="3"/>
    </row>
    <row r="2083" spans="1:1" ht="13.2" x14ac:dyDescent="0.25">
      <c r="A2083" s="3"/>
    </row>
    <row r="2084" spans="1:1" ht="13.2" x14ac:dyDescent="0.25">
      <c r="A2084" s="3"/>
    </row>
    <row r="2085" spans="1:1" ht="13.2" x14ac:dyDescent="0.25">
      <c r="A2085" s="3"/>
    </row>
    <row r="2086" spans="1:1" ht="13.2" x14ac:dyDescent="0.25">
      <c r="A2086" s="3"/>
    </row>
    <row r="2087" spans="1:1" ht="13.2" x14ac:dyDescent="0.25">
      <c r="A2087" s="3"/>
    </row>
    <row r="2088" spans="1:1" ht="13.2" x14ac:dyDescent="0.25">
      <c r="A2088" s="3"/>
    </row>
    <row r="2089" spans="1:1" ht="13.2" x14ac:dyDescent="0.25">
      <c r="A2089" s="3"/>
    </row>
    <row r="2090" spans="1:1" ht="13.2" x14ac:dyDescent="0.25">
      <c r="A2090" s="3"/>
    </row>
    <row r="2091" spans="1:1" ht="13.2" x14ac:dyDescent="0.25">
      <c r="A2091" s="3"/>
    </row>
    <row r="2092" spans="1:1" ht="13.2" x14ac:dyDescent="0.25">
      <c r="A2092" s="3"/>
    </row>
    <row r="2093" spans="1:1" ht="13.2" x14ac:dyDescent="0.25">
      <c r="A2093" s="3"/>
    </row>
    <row r="2094" spans="1:1" ht="13.2" x14ac:dyDescent="0.25">
      <c r="A2094" s="3"/>
    </row>
    <row r="2095" spans="1:1" ht="13.2" x14ac:dyDescent="0.25">
      <c r="A2095" s="3"/>
    </row>
    <row r="2096" spans="1:1" ht="13.2" x14ac:dyDescent="0.25">
      <c r="A2096" s="3"/>
    </row>
    <row r="2097" spans="1:1" ht="13.2" x14ac:dyDescent="0.25">
      <c r="A2097" s="3"/>
    </row>
    <row r="2098" spans="1:1" ht="13.2" x14ac:dyDescent="0.25">
      <c r="A2098" s="3"/>
    </row>
    <row r="2099" spans="1:1" ht="13.2" x14ac:dyDescent="0.25">
      <c r="A2099" s="3"/>
    </row>
    <row r="2100" spans="1:1" ht="13.2" x14ac:dyDescent="0.25">
      <c r="A2100" s="3"/>
    </row>
    <row r="2101" spans="1:1" ht="13.2" x14ac:dyDescent="0.25">
      <c r="A2101" s="3"/>
    </row>
    <row r="2102" spans="1:1" ht="13.2" x14ac:dyDescent="0.25">
      <c r="A2102" s="3"/>
    </row>
    <row r="2103" spans="1:1" ht="13.2" x14ac:dyDescent="0.25">
      <c r="A2103" s="3"/>
    </row>
    <row r="2104" spans="1:1" ht="13.2" x14ac:dyDescent="0.25">
      <c r="A2104" s="3"/>
    </row>
    <row r="2105" spans="1:1" ht="13.2" x14ac:dyDescent="0.25">
      <c r="A2105" s="3"/>
    </row>
    <row r="2106" spans="1:1" ht="13.2" x14ac:dyDescent="0.25">
      <c r="A2106" s="3"/>
    </row>
    <row r="2107" spans="1:1" ht="13.2" x14ac:dyDescent="0.25">
      <c r="A2107" s="3"/>
    </row>
    <row r="2108" spans="1:1" ht="13.2" x14ac:dyDescent="0.25">
      <c r="A2108" s="3"/>
    </row>
    <row r="2109" spans="1:1" ht="13.2" x14ac:dyDescent="0.25">
      <c r="A2109" s="3"/>
    </row>
    <row r="2110" spans="1:1" ht="13.2" x14ac:dyDescent="0.25">
      <c r="A2110" s="3"/>
    </row>
    <row r="2111" spans="1:1" ht="13.2" x14ac:dyDescent="0.25">
      <c r="A2111" s="3"/>
    </row>
    <row r="2112" spans="1:1" ht="13.2" x14ac:dyDescent="0.25">
      <c r="A2112" s="3"/>
    </row>
    <row r="2113" spans="1:1" ht="13.2" x14ac:dyDescent="0.25">
      <c r="A2113" s="3"/>
    </row>
    <row r="2114" spans="1:1" ht="13.2" x14ac:dyDescent="0.25">
      <c r="A2114" s="3"/>
    </row>
    <row r="2115" spans="1:1" ht="13.2" x14ac:dyDescent="0.25">
      <c r="A2115" s="3"/>
    </row>
    <row r="2116" spans="1:1" ht="13.2" x14ac:dyDescent="0.25">
      <c r="A2116" s="3"/>
    </row>
    <row r="2117" spans="1:1" ht="13.2" x14ac:dyDescent="0.25">
      <c r="A2117" s="3"/>
    </row>
    <row r="2118" spans="1:1" ht="13.2" x14ac:dyDescent="0.25">
      <c r="A2118" s="3"/>
    </row>
    <row r="2119" spans="1:1" ht="13.2" x14ac:dyDescent="0.25">
      <c r="A2119" s="3"/>
    </row>
    <row r="2120" spans="1:1" ht="13.2" x14ac:dyDescent="0.25">
      <c r="A2120" s="3"/>
    </row>
    <row r="2121" spans="1:1" ht="13.2" x14ac:dyDescent="0.25">
      <c r="A2121" s="3"/>
    </row>
    <row r="2122" spans="1:1" ht="13.2" x14ac:dyDescent="0.25">
      <c r="A2122" s="3"/>
    </row>
    <row r="2123" spans="1:1" ht="13.2" x14ac:dyDescent="0.25">
      <c r="A2123" s="3"/>
    </row>
    <row r="2124" spans="1:1" ht="13.2" x14ac:dyDescent="0.25">
      <c r="A2124" s="3"/>
    </row>
    <row r="2125" spans="1:1" ht="13.2" x14ac:dyDescent="0.25">
      <c r="A2125" s="3"/>
    </row>
    <row r="2126" spans="1:1" ht="13.2" x14ac:dyDescent="0.25">
      <c r="A2126" s="3"/>
    </row>
    <row r="2127" spans="1:1" ht="13.2" x14ac:dyDescent="0.25">
      <c r="A2127" s="3"/>
    </row>
    <row r="2128" spans="1:1" ht="13.2" x14ac:dyDescent="0.25">
      <c r="A2128" s="3"/>
    </row>
    <row r="2129" spans="1:1" ht="13.2" x14ac:dyDescent="0.25">
      <c r="A2129" s="3"/>
    </row>
    <row r="2130" spans="1:1" ht="13.2" x14ac:dyDescent="0.25">
      <c r="A2130" s="3"/>
    </row>
    <row r="2131" spans="1:1" ht="13.2" x14ac:dyDescent="0.25">
      <c r="A2131" s="3"/>
    </row>
    <row r="2132" spans="1:1" ht="13.2" x14ac:dyDescent="0.25">
      <c r="A2132" s="3"/>
    </row>
    <row r="2133" spans="1:1" ht="13.2" x14ac:dyDescent="0.25">
      <c r="A2133" s="3"/>
    </row>
    <row r="2134" spans="1:1" ht="13.2" x14ac:dyDescent="0.25">
      <c r="A2134" s="3"/>
    </row>
    <row r="2135" spans="1:1" ht="13.2" x14ac:dyDescent="0.25">
      <c r="A2135" s="3"/>
    </row>
    <row r="2136" spans="1:1" ht="13.2" x14ac:dyDescent="0.25">
      <c r="A2136" s="3"/>
    </row>
    <row r="2137" spans="1:1" ht="13.2" x14ac:dyDescent="0.25">
      <c r="A2137" s="3"/>
    </row>
    <row r="2138" spans="1:1" ht="13.2" x14ac:dyDescent="0.25">
      <c r="A2138" s="3"/>
    </row>
    <row r="2139" spans="1:1" ht="13.2" x14ac:dyDescent="0.25">
      <c r="A2139" s="3"/>
    </row>
    <row r="2140" spans="1:1" ht="13.2" x14ac:dyDescent="0.25">
      <c r="A2140" s="3"/>
    </row>
    <row r="2141" spans="1:1" ht="13.2" x14ac:dyDescent="0.25">
      <c r="A2141" s="3"/>
    </row>
    <row r="2142" spans="1:1" ht="13.2" x14ac:dyDescent="0.25">
      <c r="A2142" s="3"/>
    </row>
    <row r="2143" spans="1:1" ht="13.2" x14ac:dyDescent="0.25">
      <c r="A2143" s="3"/>
    </row>
    <row r="2144" spans="1:1" ht="13.2" x14ac:dyDescent="0.25">
      <c r="A2144" s="3"/>
    </row>
    <row r="2145" spans="1:1" ht="13.2" x14ac:dyDescent="0.25">
      <c r="A2145" s="3"/>
    </row>
    <row r="2146" spans="1:1" ht="13.2" x14ac:dyDescent="0.25">
      <c r="A2146" s="3"/>
    </row>
    <row r="2147" spans="1:1" ht="13.2" x14ac:dyDescent="0.25">
      <c r="A2147" s="3"/>
    </row>
    <row r="2148" spans="1:1" ht="13.2" x14ac:dyDescent="0.25">
      <c r="A2148" s="3"/>
    </row>
    <row r="2149" spans="1:1" ht="13.2" x14ac:dyDescent="0.25">
      <c r="A2149" s="3"/>
    </row>
    <row r="2150" spans="1:1" ht="13.2" x14ac:dyDescent="0.25">
      <c r="A2150" s="3"/>
    </row>
    <row r="2151" spans="1:1" ht="13.2" x14ac:dyDescent="0.25">
      <c r="A2151" s="3"/>
    </row>
    <row r="2152" spans="1:1" ht="13.2" x14ac:dyDescent="0.25">
      <c r="A2152" s="3"/>
    </row>
    <row r="2153" spans="1:1" ht="13.2" x14ac:dyDescent="0.25">
      <c r="A2153" s="3"/>
    </row>
    <row r="2154" spans="1:1" ht="13.2" x14ac:dyDescent="0.25">
      <c r="A2154" s="3"/>
    </row>
    <row r="2155" spans="1:1" ht="13.2" x14ac:dyDescent="0.25">
      <c r="A2155" s="3"/>
    </row>
    <row r="2156" spans="1:1" ht="13.2" x14ac:dyDescent="0.25">
      <c r="A2156" s="3"/>
    </row>
    <row r="2157" spans="1:1" ht="13.2" x14ac:dyDescent="0.25">
      <c r="A2157" s="3"/>
    </row>
    <row r="2158" spans="1:1" ht="13.2" x14ac:dyDescent="0.25">
      <c r="A2158" s="3"/>
    </row>
    <row r="2159" spans="1:1" ht="13.2" x14ac:dyDescent="0.25">
      <c r="A2159" s="3"/>
    </row>
    <row r="2160" spans="1:1" ht="13.2" x14ac:dyDescent="0.25">
      <c r="A2160" s="3"/>
    </row>
    <row r="2161" spans="1:1" ht="13.2" x14ac:dyDescent="0.25">
      <c r="A2161" s="3"/>
    </row>
    <row r="2162" spans="1:1" ht="13.2" x14ac:dyDescent="0.25">
      <c r="A2162" s="3"/>
    </row>
    <row r="2163" spans="1:1" ht="13.2" x14ac:dyDescent="0.25">
      <c r="A2163" s="3"/>
    </row>
    <row r="2164" spans="1:1" ht="13.2" x14ac:dyDescent="0.25">
      <c r="A2164" s="3"/>
    </row>
    <row r="2165" spans="1:1" ht="13.2" x14ac:dyDescent="0.25">
      <c r="A2165" s="3"/>
    </row>
    <row r="2166" spans="1:1" ht="13.2" x14ac:dyDescent="0.25">
      <c r="A2166" s="3"/>
    </row>
    <row r="2167" spans="1:1" ht="13.2" x14ac:dyDescent="0.25">
      <c r="A2167" s="3"/>
    </row>
    <row r="2168" spans="1:1" ht="13.2" x14ac:dyDescent="0.25">
      <c r="A2168" s="3"/>
    </row>
    <row r="2169" spans="1:1" ht="13.2" x14ac:dyDescent="0.25">
      <c r="A2169" s="3"/>
    </row>
    <row r="2170" spans="1:1" ht="13.2" x14ac:dyDescent="0.25">
      <c r="A2170" s="3"/>
    </row>
    <row r="2171" spans="1:1" ht="13.2" x14ac:dyDescent="0.25">
      <c r="A2171" s="3"/>
    </row>
    <row r="2172" spans="1:1" ht="13.2" x14ac:dyDescent="0.25">
      <c r="A2172" s="3"/>
    </row>
    <row r="2173" spans="1:1" ht="13.2" x14ac:dyDescent="0.25">
      <c r="A2173" s="3"/>
    </row>
    <row r="2174" spans="1:1" ht="13.2" x14ac:dyDescent="0.25">
      <c r="A2174" s="3"/>
    </row>
    <row r="2175" spans="1:1" ht="13.2" x14ac:dyDescent="0.25">
      <c r="A2175" s="3"/>
    </row>
    <row r="2176" spans="1:1" ht="13.2" x14ac:dyDescent="0.25">
      <c r="A2176" s="3"/>
    </row>
    <row r="2177" spans="1:1" ht="13.2" x14ac:dyDescent="0.25">
      <c r="A2177" s="3"/>
    </row>
    <row r="2178" spans="1:1" ht="13.2" x14ac:dyDescent="0.25">
      <c r="A2178" s="3"/>
    </row>
    <row r="2179" spans="1:1" ht="13.2" x14ac:dyDescent="0.25">
      <c r="A2179" s="3"/>
    </row>
    <row r="2180" spans="1:1" ht="13.2" x14ac:dyDescent="0.25">
      <c r="A2180" s="3"/>
    </row>
    <row r="2181" spans="1:1" ht="13.2" x14ac:dyDescent="0.25">
      <c r="A2181" s="3"/>
    </row>
    <row r="2182" spans="1:1" ht="13.2" x14ac:dyDescent="0.25">
      <c r="A2182" s="3"/>
    </row>
    <row r="2183" spans="1:1" ht="13.2" x14ac:dyDescent="0.25">
      <c r="A2183" s="3"/>
    </row>
    <row r="2184" spans="1:1" ht="13.2" x14ac:dyDescent="0.25">
      <c r="A2184" s="3"/>
    </row>
    <row r="2185" spans="1:1" ht="13.2" x14ac:dyDescent="0.25">
      <c r="A2185" s="3"/>
    </row>
    <row r="2186" spans="1:1" ht="13.2" x14ac:dyDescent="0.25">
      <c r="A2186" s="3"/>
    </row>
    <row r="2187" spans="1:1" ht="13.2" x14ac:dyDescent="0.25">
      <c r="A2187" s="3"/>
    </row>
    <row r="2188" spans="1:1" ht="13.2" x14ac:dyDescent="0.25">
      <c r="A2188" s="3"/>
    </row>
    <row r="2189" spans="1:1" ht="13.2" x14ac:dyDescent="0.25">
      <c r="A2189" s="3"/>
    </row>
    <row r="2190" spans="1:1" ht="13.2" x14ac:dyDescent="0.25">
      <c r="A2190" s="3"/>
    </row>
    <row r="2191" spans="1:1" ht="13.2" x14ac:dyDescent="0.25">
      <c r="A2191" s="3"/>
    </row>
    <row r="2192" spans="1:1" ht="13.2" x14ac:dyDescent="0.25">
      <c r="A2192" s="3"/>
    </row>
    <row r="2193" spans="1:1" ht="13.2" x14ac:dyDescent="0.25">
      <c r="A2193" s="3"/>
    </row>
    <row r="2194" spans="1:1" ht="13.2" x14ac:dyDescent="0.25">
      <c r="A2194" s="3"/>
    </row>
    <row r="2195" spans="1:1" ht="13.2" x14ac:dyDescent="0.25">
      <c r="A2195" s="3"/>
    </row>
    <row r="2196" spans="1:1" ht="13.2" x14ac:dyDescent="0.25">
      <c r="A2196" s="3"/>
    </row>
    <row r="2197" spans="1:1" ht="13.2" x14ac:dyDescent="0.25">
      <c r="A2197" s="3"/>
    </row>
    <row r="2198" spans="1:1" ht="13.2" x14ac:dyDescent="0.25">
      <c r="A2198" s="3"/>
    </row>
    <row r="2199" spans="1:1" ht="13.2" x14ac:dyDescent="0.25">
      <c r="A2199" s="3"/>
    </row>
    <row r="2200" spans="1:1" ht="13.2" x14ac:dyDescent="0.25">
      <c r="A2200" s="3"/>
    </row>
    <row r="2201" spans="1:1" ht="13.2" x14ac:dyDescent="0.25">
      <c r="A2201" s="3"/>
    </row>
    <row r="2202" spans="1:1" ht="13.2" x14ac:dyDescent="0.25">
      <c r="A2202" s="3"/>
    </row>
    <row r="2203" spans="1:1" ht="13.2" x14ac:dyDescent="0.25">
      <c r="A2203" s="3"/>
    </row>
    <row r="2204" spans="1:1" ht="13.2" x14ac:dyDescent="0.25">
      <c r="A2204" s="3"/>
    </row>
    <row r="2205" spans="1:1" ht="13.2" x14ac:dyDescent="0.25">
      <c r="A2205" s="3"/>
    </row>
    <row r="2206" spans="1:1" ht="13.2" x14ac:dyDescent="0.25">
      <c r="A2206" s="3"/>
    </row>
    <row r="2207" spans="1:1" ht="13.2" x14ac:dyDescent="0.25">
      <c r="A2207" s="3"/>
    </row>
    <row r="2208" spans="1:1" ht="13.2" x14ac:dyDescent="0.25">
      <c r="A2208" s="3"/>
    </row>
    <row r="2209" spans="1:1" ht="13.2" x14ac:dyDescent="0.25">
      <c r="A2209" s="3"/>
    </row>
    <row r="2210" spans="1:1" ht="13.2" x14ac:dyDescent="0.25">
      <c r="A2210" s="3"/>
    </row>
    <row r="2211" spans="1:1" ht="13.2" x14ac:dyDescent="0.25">
      <c r="A2211" s="3"/>
    </row>
    <row r="2212" spans="1:1" ht="13.2" x14ac:dyDescent="0.25">
      <c r="A2212" s="3"/>
    </row>
    <row r="2213" spans="1:1" ht="13.2" x14ac:dyDescent="0.25">
      <c r="A2213" s="3"/>
    </row>
    <row r="2214" spans="1:1" ht="13.2" x14ac:dyDescent="0.25">
      <c r="A2214" s="3"/>
    </row>
    <row r="2215" spans="1:1" ht="13.2" x14ac:dyDescent="0.25">
      <c r="A2215" s="3"/>
    </row>
    <row r="2216" spans="1:1" ht="13.2" x14ac:dyDescent="0.25">
      <c r="A2216" s="3"/>
    </row>
    <row r="2217" spans="1:1" ht="13.2" x14ac:dyDescent="0.25">
      <c r="A2217" s="3"/>
    </row>
    <row r="2218" spans="1:1" ht="13.2" x14ac:dyDescent="0.25">
      <c r="A2218" s="3"/>
    </row>
    <row r="2219" spans="1:1" ht="13.2" x14ac:dyDescent="0.25">
      <c r="A2219" s="3"/>
    </row>
    <row r="2220" spans="1:1" ht="13.2" x14ac:dyDescent="0.25">
      <c r="A2220" s="3"/>
    </row>
    <row r="2221" spans="1:1" ht="13.2" x14ac:dyDescent="0.25">
      <c r="A2221" s="3"/>
    </row>
    <row r="2222" spans="1:1" ht="13.2" x14ac:dyDescent="0.25">
      <c r="A2222" s="3"/>
    </row>
    <row r="2223" spans="1:1" ht="13.2" x14ac:dyDescent="0.25">
      <c r="A2223" s="3"/>
    </row>
    <row r="2224" spans="1:1" ht="13.2" x14ac:dyDescent="0.25">
      <c r="A2224" s="3"/>
    </row>
    <row r="2225" spans="1:1" ht="13.2" x14ac:dyDescent="0.25">
      <c r="A2225" s="3"/>
    </row>
    <row r="2226" spans="1:1" ht="13.2" x14ac:dyDescent="0.25">
      <c r="A2226" s="3"/>
    </row>
    <row r="2227" spans="1:1" ht="13.2" x14ac:dyDescent="0.25">
      <c r="A2227" s="3"/>
    </row>
    <row r="2228" spans="1:1" ht="13.2" x14ac:dyDescent="0.25">
      <c r="A2228" s="3"/>
    </row>
    <row r="2229" spans="1:1" ht="13.2" x14ac:dyDescent="0.25">
      <c r="A2229" s="3"/>
    </row>
    <row r="2230" spans="1:1" ht="13.2" x14ac:dyDescent="0.25">
      <c r="A2230" s="3"/>
    </row>
    <row r="2231" spans="1:1" ht="13.2" x14ac:dyDescent="0.25">
      <c r="A2231" s="3"/>
    </row>
    <row r="2232" spans="1:1" ht="13.2" x14ac:dyDescent="0.25">
      <c r="A2232" s="3"/>
    </row>
    <row r="2233" spans="1:1" ht="13.2" x14ac:dyDescent="0.25">
      <c r="A2233" s="3"/>
    </row>
    <row r="2234" spans="1:1" ht="13.2" x14ac:dyDescent="0.25">
      <c r="A2234" s="3"/>
    </row>
    <row r="2235" spans="1:1" ht="13.2" x14ac:dyDescent="0.25">
      <c r="A2235" s="3"/>
    </row>
    <row r="2236" spans="1:1" ht="13.2" x14ac:dyDescent="0.25">
      <c r="A2236" s="3"/>
    </row>
    <row r="2237" spans="1:1" ht="13.2" x14ac:dyDescent="0.25">
      <c r="A2237" s="3"/>
    </row>
    <row r="2238" spans="1:1" ht="13.2" x14ac:dyDescent="0.25">
      <c r="A2238" s="3"/>
    </row>
    <row r="2239" spans="1:1" ht="13.2" x14ac:dyDescent="0.25">
      <c r="A2239" s="3"/>
    </row>
    <row r="2240" spans="1:1" ht="13.2" x14ac:dyDescent="0.25">
      <c r="A2240" s="3"/>
    </row>
    <row r="2241" spans="1:1" ht="13.2" x14ac:dyDescent="0.25">
      <c r="A2241" s="3"/>
    </row>
    <row r="2242" spans="1:1" ht="13.2" x14ac:dyDescent="0.25">
      <c r="A2242" s="3"/>
    </row>
    <row r="2243" spans="1:1" ht="13.2" x14ac:dyDescent="0.25">
      <c r="A2243" s="3"/>
    </row>
    <row r="2244" spans="1:1" ht="13.2" x14ac:dyDescent="0.25">
      <c r="A2244" s="3"/>
    </row>
    <row r="2245" spans="1:1" ht="13.2" x14ac:dyDescent="0.25">
      <c r="A2245" s="3"/>
    </row>
    <row r="2246" spans="1:1" ht="13.2" x14ac:dyDescent="0.25">
      <c r="A2246" s="3"/>
    </row>
    <row r="2247" spans="1:1" ht="13.2" x14ac:dyDescent="0.25">
      <c r="A2247" s="3"/>
    </row>
    <row r="2248" spans="1:1" ht="13.2" x14ac:dyDescent="0.25">
      <c r="A2248" s="3"/>
    </row>
    <row r="2249" spans="1:1" ht="13.2" x14ac:dyDescent="0.25">
      <c r="A2249" s="3"/>
    </row>
    <row r="2250" spans="1:1" ht="13.2" x14ac:dyDescent="0.25">
      <c r="A2250" s="3"/>
    </row>
    <row r="2251" spans="1:1" ht="13.2" x14ac:dyDescent="0.25">
      <c r="A2251" s="3"/>
    </row>
    <row r="2252" spans="1:1" ht="13.2" x14ac:dyDescent="0.25">
      <c r="A2252" s="3"/>
    </row>
    <row r="2253" spans="1:1" ht="13.2" x14ac:dyDescent="0.25">
      <c r="A2253" s="3"/>
    </row>
    <row r="2254" spans="1:1" ht="13.2" x14ac:dyDescent="0.25">
      <c r="A2254" s="3"/>
    </row>
    <row r="2255" spans="1:1" ht="13.2" x14ac:dyDescent="0.25">
      <c r="A2255" s="3"/>
    </row>
    <row r="2256" spans="1:1" ht="13.2" x14ac:dyDescent="0.25">
      <c r="A2256" s="3"/>
    </row>
    <row r="2257" spans="1:1" ht="13.2" x14ac:dyDescent="0.25">
      <c r="A2257" s="3"/>
    </row>
    <row r="2258" spans="1:1" ht="13.2" x14ac:dyDescent="0.25">
      <c r="A2258" s="3"/>
    </row>
    <row r="2259" spans="1:1" ht="13.2" x14ac:dyDescent="0.25">
      <c r="A2259" s="3"/>
    </row>
    <row r="2260" spans="1:1" ht="13.2" x14ac:dyDescent="0.25">
      <c r="A2260" s="3"/>
    </row>
    <row r="2261" spans="1:1" ht="13.2" x14ac:dyDescent="0.25">
      <c r="A2261" s="3"/>
    </row>
    <row r="2262" spans="1:1" ht="13.2" x14ac:dyDescent="0.25">
      <c r="A2262" s="3"/>
    </row>
    <row r="2263" spans="1:1" ht="13.2" x14ac:dyDescent="0.25">
      <c r="A2263" s="3"/>
    </row>
    <row r="2264" spans="1:1" ht="13.2" x14ac:dyDescent="0.25">
      <c r="A2264" s="3"/>
    </row>
    <row r="2265" spans="1:1" ht="13.2" x14ac:dyDescent="0.25">
      <c r="A2265" s="3"/>
    </row>
    <row r="2266" spans="1:1" ht="13.2" x14ac:dyDescent="0.25">
      <c r="A2266" s="3"/>
    </row>
    <row r="2267" spans="1:1" ht="13.2" x14ac:dyDescent="0.25">
      <c r="A2267" s="3"/>
    </row>
    <row r="2268" spans="1:1" ht="13.2" x14ac:dyDescent="0.25">
      <c r="A2268" s="3"/>
    </row>
    <row r="2269" spans="1:1" ht="13.2" x14ac:dyDescent="0.25">
      <c r="A2269" s="3"/>
    </row>
    <row r="2270" spans="1:1" ht="13.2" x14ac:dyDescent="0.25">
      <c r="A2270" s="3"/>
    </row>
    <row r="2271" spans="1:1" ht="13.2" x14ac:dyDescent="0.25">
      <c r="A2271" s="3"/>
    </row>
    <row r="2272" spans="1:1" ht="13.2" x14ac:dyDescent="0.25">
      <c r="A2272" s="3"/>
    </row>
    <row r="2273" spans="1:1" ht="13.2" x14ac:dyDescent="0.25">
      <c r="A2273" s="3"/>
    </row>
    <row r="2274" spans="1:1" ht="13.2" x14ac:dyDescent="0.25">
      <c r="A2274" s="3"/>
    </row>
    <row r="2275" spans="1:1" ht="13.2" x14ac:dyDescent="0.25">
      <c r="A2275" s="3"/>
    </row>
    <row r="2276" spans="1:1" ht="13.2" x14ac:dyDescent="0.25">
      <c r="A2276" s="3"/>
    </row>
    <row r="2277" spans="1:1" ht="13.2" x14ac:dyDescent="0.25">
      <c r="A2277" s="3"/>
    </row>
    <row r="2278" spans="1:1" ht="13.2" x14ac:dyDescent="0.25">
      <c r="A2278" s="3"/>
    </row>
    <row r="2279" spans="1:1" ht="13.2" x14ac:dyDescent="0.25">
      <c r="A2279" s="3"/>
    </row>
    <row r="2280" spans="1:1" ht="13.2" x14ac:dyDescent="0.25">
      <c r="A2280" s="3"/>
    </row>
    <row r="2281" spans="1:1" ht="13.2" x14ac:dyDescent="0.25">
      <c r="A2281" s="3"/>
    </row>
    <row r="2282" spans="1:1" ht="13.2" x14ac:dyDescent="0.25">
      <c r="A2282" s="3"/>
    </row>
    <row r="2283" spans="1:1" ht="13.2" x14ac:dyDescent="0.25">
      <c r="A2283" s="3"/>
    </row>
    <row r="2284" spans="1:1" ht="13.2" x14ac:dyDescent="0.25">
      <c r="A2284" s="3"/>
    </row>
    <row r="2285" spans="1:1" ht="13.2" x14ac:dyDescent="0.25">
      <c r="A2285" s="3"/>
    </row>
    <row r="2286" spans="1:1" ht="13.2" x14ac:dyDescent="0.25">
      <c r="A2286" s="3"/>
    </row>
    <row r="2287" spans="1:1" ht="13.2" x14ac:dyDescent="0.25">
      <c r="A2287" s="3"/>
    </row>
    <row r="2288" spans="1:1" ht="13.2" x14ac:dyDescent="0.25">
      <c r="A2288" s="3"/>
    </row>
    <row r="2289" spans="1:1" ht="13.2" x14ac:dyDescent="0.25">
      <c r="A2289" s="3"/>
    </row>
    <row r="2290" spans="1:1" ht="13.2" x14ac:dyDescent="0.25">
      <c r="A2290" s="3"/>
    </row>
    <row r="2291" spans="1:1" ht="13.2" x14ac:dyDescent="0.25">
      <c r="A2291" s="3"/>
    </row>
    <row r="2292" spans="1:1" ht="13.2" x14ac:dyDescent="0.25">
      <c r="A2292" s="3"/>
    </row>
    <row r="2293" spans="1:1" ht="13.2" x14ac:dyDescent="0.25">
      <c r="A2293" s="3"/>
    </row>
    <row r="2294" spans="1:1" ht="13.2" x14ac:dyDescent="0.25">
      <c r="A2294" s="3"/>
    </row>
    <row r="2295" spans="1:1" ht="13.2" x14ac:dyDescent="0.25">
      <c r="A2295" s="3"/>
    </row>
    <row r="2296" spans="1:1" ht="13.2" x14ac:dyDescent="0.25">
      <c r="A2296" s="3"/>
    </row>
    <row r="2297" spans="1:1" ht="13.2" x14ac:dyDescent="0.25">
      <c r="A2297" s="3"/>
    </row>
    <row r="2298" spans="1:1" ht="13.2" x14ac:dyDescent="0.25">
      <c r="A2298" s="3"/>
    </row>
    <row r="2299" spans="1:1" ht="13.2" x14ac:dyDescent="0.25">
      <c r="A2299" s="3"/>
    </row>
    <row r="2300" spans="1:1" ht="13.2" x14ac:dyDescent="0.25">
      <c r="A2300" s="3"/>
    </row>
    <row r="2301" spans="1:1" ht="13.2" x14ac:dyDescent="0.25">
      <c r="A2301" s="3"/>
    </row>
    <row r="2302" spans="1:1" ht="13.2" x14ac:dyDescent="0.25">
      <c r="A2302" s="3"/>
    </row>
    <row r="2303" spans="1:1" ht="13.2" x14ac:dyDescent="0.25">
      <c r="A2303" s="3"/>
    </row>
    <row r="2304" spans="1:1" ht="13.2" x14ac:dyDescent="0.25">
      <c r="A2304" s="3"/>
    </row>
    <row r="2305" spans="1:1" ht="13.2" x14ac:dyDescent="0.25">
      <c r="A2305" s="3"/>
    </row>
    <row r="2306" spans="1:1" ht="13.2" x14ac:dyDescent="0.25">
      <c r="A2306" s="3"/>
    </row>
    <row r="2307" spans="1:1" ht="13.2" x14ac:dyDescent="0.25">
      <c r="A2307" s="3"/>
    </row>
    <row r="2308" spans="1:1" ht="13.2" x14ac:dyDescent="0.25">
      <c r="A2308" s="3"/>
    </row>
    <row r="2309" spans="1:1" ht="13.2" x14ac:dyDescent="0.25">
      <c r="A2309" s="3"/>
    </row>
    <row r="2310" spans="1:1" ht="13.2" x14ac:dyDescent="0.25">
      <c r="A2310" s="3"/>
    </row>
    <row r="2311" spans="1:1" ht="13.2" x14ac:dyDescent="0.25">
      <c r="A2311" s="3"/>
    </row>
    <row r="2312" spans="1:1" ht="13.2" x14ac:dyDescent="0.25">
      <c r="A2312" s="3"/>
    </row>
    <row r="2313" spans="1:1" ht="13.2" x14ac:dyDescent="0.25">
      <c r="A2313" s="3"/>
    </row>
    <row r="2314" spans="1:1" ht="13.2" x14ac:dyDescent="0.25">
      <c r="A2314" s="3"/>
    </row>
    <row r="2315" spans="1:1" ht="13.2" x14ac:dyDescent="0.25">
      <c r="A2315" s="3"/>
    </row>
    <row r="2316" spans="1:1" ht="13.2" x14ac:dyDescent="0.25">
      <c r="A2316" s="3"/>
    </row>
    <row r="2317" spans="1:1" ht="13.2" x14ac:dyDescent="0.25">
      <c r="A2317" s="3"/>
    </row>
    <row r="2318" spans="1:1" ht="13.2" x14ac:dyDescent="0.25">
      <c r="A2318" s="3"/>
    </row>
    <row r="2319" spans="1:1" ht="13.2" x14ac:dyDescent="0.25">
      <c r="A2319" s="3"/>
    </row>
    <row r="2320" spans="1:1" ht="13.2" x14ac:dyDescent="0.25">
      <c r="A2320" s="3"/>
    </row>
    <row r="2321" spans="1:1" ht="13.2" x14ac:dyDescent="0.25">
      <c r="A2321" s="3"/>
    </row>
    <row r="2322" spans="1:1" ht="13.2" x14ac:dyDescent="0.25">
      <c r="A2322" s="3"/>
    </row>
    <row r="2323" spans="1:1" ht="13.2" x14ac:dyDescent="0.25">
      <c r="A2323" s="3"/>
    </row>
    <row r="2324" spans="1:1" ht="13.2" x14ac:dyDescent="0.25">
      <c r="A2324" s="3"/>
    </row>
    <row r="2325" spans="1:1" ht="13.2" x14ac:dyDescent="0.25">
      <c r="A2325" s="3"/>
    </row>
    <row r="2326" spans="1:1" ht="13.2" x14ac:dyDescent="0.25">
      <c r="A2326" s="3"/>
    </row>
    <row r="2327" spans="1:1" ht="13.2" x14ac:dyDescent="0.25">
      <c r="A2327" s="3"/>
    </row>
    <row r="2328" spans="1:1" ht="13.2" x14ac:dyDescent="0.25">
      <c r="A2328" s="3"/>
    </row>
    <row r="2329" spans="1:1" ht="13.2" x14ac:dyDescent="0.25">
      <c r="A2329" s="3"/>
    </row>
    <row r="2330" spans="1:1" ht="13.2" x14ac:dyDescent="0.25">
      <c r="A2330" s="3"/>
    </row>
    <row r="2331" spans="1:1" ht="13.2" x14ac:dyDescent="0.25">
      <c r="A2331" s="3"/>
    </row>
    <row r="2332" spans="1:1" ht="13.2" x14ac:dyDescent="0.25">
      <c r="A2332" s="3"/>
    </row>
    <row r="2333" spans="1:1" ht="13.2" x14ac:dyDescent="0.25">
      <c r="A2333" s="3"/>
    </row>
    <row r="2334" spans="1:1" ht="13.2" x14ac:dyDescent="0.25">
      <c r="A2334" s="3"/>
    </row>
    <row r="2335" spans="1:1" ht="13.2" x14ac:dyDescent="0.25">
      <c r="A2335" s="3"/>
    </row>
    <row r="2336" spans="1:1" ht="13.2" x14ac:dyDescent="0.25">
      <c r="A2336" s="3"/>
    </row>
    <row r="2337" spans="1:1" ht="13.2" x14ac:dyDescent="0.25">
      <c r="A2337" s="3"/>
    </row>
    <row r="2338" spans="1:1" ht="13.2" x14ac:dyDescent="0.25">
      <c r="A2338" s="3"/>
    </row>
    <row r="2339" spans="1:1" ht="13.2" x14ac:dyDescent="0.25">
      <c r="A2339" s="3"/>
    </row>
    <row r="2340" spans="1:1" ht="13.2" x14ac:dyDescent="0.25">
      <c r="A2340" s="3"/>
    </row>
    <row r="2341" spans="1:1" ht="13.2" x14ac:dyDescent="0.25">
      <c r="A2341" s="3"/>
    </row>
    <row r="2342" spans="1:1" ht="13.2" x14ac:dyDescent="0.25">
      <c r="A2342" s="3"/>
    </row>
    <row r="2343" spans="1:1" ht="13.2" x14ac:dyDescent="0.25">
      <c r="A2343" s="3"/>
    </row>
    <row r="2344" spans="1:1" ht="13.2" x14ac:dyDescent="0.25">
      <c r="A2344" s="3"/>
    </row>
    <row r="2345" spans="1:1" ht="13.2" x14ac:dyDescent="0.25">
      <c r="A2345" s="3"/>
    </row>
    <row r="2346" spans="1:1" ht="13.2" x14ac:dyDescent="0.25">
      <c r="A2346" s="3"/>
    </row>
    <row r="2347" spans="1:1" ht="13.2" x14ac:dyDescent="0.25">
      <c r="A2347" s="3"/>
    </row>
    <row r="2348" spans="1:1" ht="13.2" x14ac:dyDescent="0.25">
      <c r="A2348" s="3"/>
    </row>
    <row r="2349" spans="1:1" ht="13.2" x14ac:dyDescent="0.25">
      <c r="A2349" s="3"/>
    </row>
    <row r="2350" spans="1:1" ht="13.2" x14ac:dyDescent="0.25">
      <c r="A2350" s="3"/>
    </row>
    <row r="2351" spans="1:1" ht="13.2" x14ac:dyDescent="0.25">
      <c r="A2351" s="3"/>
    </row>
    <row r="2352" spans="1:1" ht="13.2" x14ac:dyDescent="0.25">
      <c r="A2352" s="3"/>
    </row>
    <row r="2353" spans="1:1" ht="13.2" x14ac:dyDescent="0.25">
      <c r="A2353" s="3"/>
    </row>
    <row r="2354" spans="1:1" ht="13.2" x14ac:dyDescent="0.25">
      <c r="A2354" s="3"/>
    </row>
    <row r="2355" spans="1:1" ht="13.2" x14ac:dyDescent="0.25">
      <c r="A2355" s="3"/>
    </row>
    <row r="2356" spans="1:1" ht="13.2" x14ac:dyDescent="0.25">
      <c r="A2356" s="3"/>
    </row>
    <row r="2357" spans="1:1" ht="13.2" x14ac:dyDescent="0.25">
      <c r="A2357" s="3"/>
    </row>
    <row r="2358" spans="1:1" ht="13.2" x14ac:dyDescent="0.25">
      <c r="A2358" s="3"/>
    </row>
    <row r="2359" spans="1:1" ht="13.2" x14ac:dyDescent="0.25">
      <c r="A2359" s="3"/>
    </row>
    <row r="2360" spans="1:1" ht="13.2" x14ac:dyDescent="0.25">
      <c r="A2360" s="3"/>
    </row>
    <row r="2361" spans="1:1" ht="13.2" x14ac:dyDescent="0.25">
      <c r="A2361" s="3"/>
    </row>
    <row r="2362" spans="1:1" ht="13.2" x14ac:dyDescent="0.25">
      <c r="A2362" s="3"/>
    </row>
    <row r="2363" spans="1:1" ht="13.2" x14ac:dyDescent="0.25">
      <c r="A2363" s="3"/>
    </row>
    <row r="2364" spans="1:1" ht="13.2" x14ac:dyDescent="0.25">
      <c r="A2364" s="3"/>
    </row>
    <row r="2365" spans="1:1" ht="13.2" x14ac:dyDescent="0.25">
      <c r="A2365" s="3"/>
    </row>
    <row r="2366" spans="1:1" ht="13.2" x14ac:dyDescent="0.25">
      <c r="A2366" s="3"/>
    </row>
    <row r="2367" spans="1:1" ht="13.2" x14ac:dyDescent="0.25">
      <c r="A2367" s="3"/>
    </row>
    <row r="2368" spans="1:1" ht="13.2" x14ac:dyDescent="0.25">
      <c r="A2368" s="3"/>
    </row>
    <row r="2369" spans="1:1" ht="13.2" x14ac:dyDescent="0.25">
      <c r="A2369" s="3"/>
    </row>
    <row r="2370" spans="1:1" ht="13.2" x14ac:dyDescent="0.25">
      <c r="A2370" s="3"/>
    </row>
    <row r="2371" spans="1:1" ht="13.2" x14ac:dyDescent="0.25">
      <c r="A2371" s="3"/>
    </row>
    <row r="2372" spans="1:1" ht="13.2" x14ac:dyDescent="0.25">
      <c r="A2372" s="3"/>
    </row>
    <row r="2373" spans="1:1" ht="13.2" x14ac:dyDescent="0.25">
      <c r="A2373" s="3"/>
    </row>
    <row r="2374" spans="1:1" ht="13.2" x14ac:dyDescent="0.25">
      <c r="A2374" s="3"/>
    </row>
    <row r="2375" spans="1:1" ht="13.2" x14ac:dyDescent="0.25">
      <c r="A2375" s="3"/>
    </row>
    <row r="2376" spans="1:1" ht="13.2" x14ac:dyDescent="0.25">
      <c r="A2376" s="3"/>
    </row>
    <row r="2377" spans="1:1" ht="13.2" x14ac:dyDescent="0.25">
      <c r="A2377" s="3"/>
    </row>
    <row r="2378" spans="1:1" ht="13.2" x14ac:dyDescent="0.25">
      <c r="A2378" s="3"/>
    </row>
    <row r="2379" spans="1:1" ht="13.2" x14ac:dyDescent="0.25">
      <c r="A2379" s="3"/>
    </row>
    <row r="2380" spans="1:1" ht="13.2" x14ac:dyDescent="0.25">
      <c r="A2380" s="3"/>
    </row>
    <row r="2381" spans="1:1" ht="13.2" x14ac:dyDescent="0.25">
      <c r="A2381" s="3"/>
    </row>
    <row r="2382" spans="1:1" ht="13.2" x14ac:dyDescent="0.25">
      <c r="A2382" s="3"/>
    </row>
    <row r="2383" spans="1:1" ht="13.2" x14ac:dyDescent="0.25">
      <c r="A2383" s="3"/>
    </row>
    <row r="2384" spans="1:1" ht="13.2" x14ac:dyDescent="0.25">
      <c r="A2384" s="3"/>
    </row>
    <row r="2385" spans="1:1" ht="13.2" x14ac:dyDescent="0.25">
      <c r="A2385" s="3"/>
    </row>
    <row r="2386" spans="1:1" ht="13.2" x14ac:dyDescent="0.25">
      <c r="A2386" s="3"/>
    </row>
    <row r="2387" spans="1:1" ht="13.2" x14ac:dyDescent="0.25">
      <c r="A2387" s="3"/>
    </row>
    <row r="2388" spans="1:1" ht="13.2" x14ac:dyDescent="0.25">
      <c r="A2388" s="3"/>
    </row>
    <row r="2389" spans="1:1" ht="13.2" x14ac:dyDescent="0.25">
      <c r="A2389" s="3"/>
    </row>
    <row r="2390" spans="1:1" ht="13.2" x14ac:dyDescent="0.25">
      <c r="A2390" s="3"/>
    </row>
    <row r="2391" spans="1:1" ht="13.2" x14ac:dyDescent="0.25">
      <c r="A2391" s="3"/>
    </row>
    <row r="2392" spans="1:1" ht="13.2" x14ac:dyDescent="0.25">
      <c r="A2392" s="3"/>
    </row>
    <row r="2393" spans="1:1" ht="13.2" x14ac:dyDescent="0.25">
      <c r="A2393" s="3"/>
    </row>
    <row r="2394" spans="1:1" ht="13.2" x14ac:dyDescent="0.25">
      <c r="A2394" s="3"/>
    </row>
    <row r="2395" spans="1:1" ht="13.2" x14ac:dyDescent="0.25">
      <c r="A2395" s="3"/>
    </row>
    <row r="2396" spans="1:1" ht="13.2" x14ac:dyDescent="0.25">
      <c r="A2396" s="3"/>
    </row>
    <row r="2397" spans="1:1" ht="13.2" x14ac:dyDescent="0.25">
      <c r="A2397" s="3"/>
    </row>
    <row r="2398" spans="1:1" ht="13.2" x14ac:dyDescent="0.25">
      <c r="A2398" s="3"/>
    </row>
    <row r="2399" spans="1:1" ht="13.2" x14ac:dyDescent="0.25">
      <c r="A2399" s="3"/>
    </row>
    <row r="2400" spans="1:1" ht="13.2" x14ac:dyDescent="0.25">
      <c r="A2400" s="3"/>
    </row>
    <row r="2401" spans="1:1" ht="13.2" x14ac:dyDescent="0.25">
      <c r="A2401" s="3"/>
    </row>
    <row r="2402" spans="1:1" ht="13.2" x14ac:dyDescent="0.25">
      <c r="A2402" s="3"/>
    </row>
    <row r="2403" spans="1:1" ht="13.2" x14ac:dyDescent="0.25">
      <c r="A2403" s="3"/>
    </row>
    <row r="2404" spans="1:1" ht="13.2" x14ac:dyDescent="0.25">
      <c r="A2404" s="3"/>
    </row>
    <row r="2405" spans="1:1" ht="13.2" x14ac:dyDescent="0.25">
      <c r="A2405" s="3"/>
    </row>
    <row r="2406" spans="1:1" ht="13.2" x14ac:dyDescent="0.25">
      <c r="A2406" s="3"/>
    </row>
    <row r="2407" spans="1:1" ht="13.2" x14ac:dyDescent="0.25">
      <c r="A2407" s="3"/>
    </row>
    <row r="2408" spans="1:1" ht="13.2" x14ac:dyDescent="0.25">
      <c r="A2408" s="3"/>
    </row>
    <row r="2409" spans="1:1" ht="13.2" x14ac:dyDescent="0.25">
      <c r="A2409" s="3"/>
    </row>
    <row r="2410" spans="1:1" ht="13.2" x14ac:dyDescent="0.25">
      <c r="A2410" s="3"/>
    </row>
    <row r="2411" spans="1:1" ht="13.2" x14ac:dyDescent="0.25">
      <c r="A2411" s="3"/>
    </row>
    <row r="2412" spans="1:1" ht="13.2" x14ac:dyDescent="0.25">
      <c r="A2412" s="3"/>
    </row>
    <row r="2413" spans="1:1" ht="13.2" x14ac:dyDescent="0.25">
      <c r="A2413" s="3"/>
    </row>
    <row r="2414" spans="1:1" ht="13.2" x14ac:dyDescent="0.25">
      <c r="A2414" s="3"/>
    </row>
    <row r="2415" spans="1:1" ht="13.2" x14ac:dyDescent="0.25">
      <c r="A2415" s="3"/>
    </row>
    <row r="2416" spans="1:1" ht="13.2" x14ac:dyDescent="0.25">
      <c r="A2416" s="3"/>
    </row>
    <row r="2417" spans="1:1" ht="13.2" x14ac:dyDescent="0.25">
      <c r="A2417" s="3"/>
    </row>
    <row r="2418" spans="1:1" ht="13.2" x14ac:dyDescent="0.25">
      <c r="A2418" s="3"/>
    </row>
    <row r="2419" spans="1:1" ht="13.2" x14ac:dyDescent="0.25">
      <c r="A2419" s="3"/>
    </row>
    <row r="2420" spans="1:1" ht="13.2" x14ac:dyDescent="0.25">
      <c r="A2420" s="3"/>
    </row>
    <row r="2421" spans="1:1" ht="13.2" x14ac:dyDescent="0.25">
      <c r="A2421" s="3"/>
    </row>
    <row r="2422" spans="1:1" ht="13.2" x14ac:dyDescent="0.25">
      <c r="A2422" s="3"/>
    </row>
    <row r="2423" spans="1:1" ht="13.2" x14ac:dyDescent="0.25">
      <c r="A2423" s="3"/>
    </row>
    <row r="2424" spans="1:1" ht="13.2" x14ac:dyDescent="0.25">
      <c r="A2424" s="3"/>
    </row>
    <row r="2425" spans="1:1" ht="13.2" x14ac:dyDescent="0.25">
      <c r="A2425" s="3"/>
    </row>
    <row r="2426" spans="1:1" ht="13.2" x14ac:dyDescent="0.25">
      <c r="A2426" s="3"/>
    </row>
    <row r="2427" spans="1:1" ht="13.2" x14ac:dyDescent="0.25">
      <c r="A2427" s="3"/>
    </row>
    <row r="2428" spans="1:1" ht="13.2" x14ac:dyDescent="0.25">
      <c r="A2428" s="3"/>
    </row>
    <row r="2429" spans="1:1" ht="13.2" x14ac:dyDescent="0.25">
      <c r="A2429" s="3"/>
    </row>
    <row r="2430" spans="1:1" ht="13.2" x14ac:dyDescent="0.25">
      <c r="A2430" s="3"/>
    </row>
    <row r="2431" spans="1:1" ht="13.2" x14ac:dyDescent="0.25">
      <c r="A2431" s="3"/>
    </row>
    <row r="2432" spans="1:1" ht="13.2" x14ac:dyDescent="0.25">
      <c r="A2432" s="3"/>
    </row>
    <row r="2433" spans="1:1" ht="13.2" x14ac:dyDescent="0.25">
      <c r="A2433" s="3"/>
    </row>
    <row r="2434" spans="1:1" ht="13.2" x14ac:dyDescent="0.25">
      <c r="A2434" s="3"/>
    </row>
    <row r="2435" spans="1:1" ht="13.2" x14ac:dyDescent="0.25">
      <c r="A2435" s="3"/>
    </row>
    <row r="2436" spans="1:1" ht="13.2" x14ac:dyDescent="0.25">
      <c r="A2436" s="3"/>
    </row>
    <row r="2437" spans="1:1" ht="13.2" x14ac:dyDescent="0.25">
      <c r="A2437" s="3"/>
    </row>
    <row r="2438" spans="1:1" ht="13.2" x14ac:dyDescent="0.25">
      <c r="A2438" s="3"/>
    </row>
    <row r="2439" spans="1:1" ht="13.2" x14ac:dyDescent="0.25">
      <c r="A2439" s="3"/>
    </row>
    <row r="2440" spans="1:1" ht="13.2" x14ac:dyDescent="0.25">
      <c r="A2440" s="3"/>
    </row>
    <row r="2441" spans="1:1" ht="13.2" x14ac:dyDescent="0.25">
      <c r="A2441" s="3"/>
    </row>
    <row r="2442" spans="1:1" ht="13.2" x14ac:dyDescent="0.25">
      <c r="A2442" s="3"/>
    </row>
    <row r="2443" spans="1:1" ht="13.2" x14ac:dyDescent="0.25">
      <c r="A2443" s="3"/>
    </row>
    <row r="2444" spans="1:1" ht="13.2" x14ac:dyDescent="0.25">
      <c r="A2444" s="3"/>
    </row>
    <row r="2445" spans="1:1" ht="13.2" x14ac:dyDescent="0.25">
      <c r="A2445" s="3"/>
    </row>
    <row r="2446" spans="1:1" ht="13.2" x14ac:dyDescent="0.25">
      <c r="A2446" s="3"/>
    </row>
    <row r="2447" spans="1:1" ht="13.2" x14ac:dyDescent="0.25">
      <c r="A2447" s="3"/>
    </row>
    <row r="2448" spans="1:1" ht="13.2" x14ac:dyDescent="0.25">
      <c r="A2448" s="3"/>
    </row>
    <row r="2449" spans="1:1" ht="13.2" x14ac:dyDescent="0.25">
      <c r="A2449" s="3"/>
    </row>
    <row r="2450" spans="1:1" ht="13.2" x14ac:dyDescent="0.25">
      <c r="A2450" s="3"/>
    </row>
    <row r="2451" spans="1:1" ht="13.2" x14ac:dyDescent="0.25">
      <c r="A2451" s="3"/>
    </row>
    <row r="2452" spans="1:1" ht="13.2" x14ac:dyDescent="0.25">
      <c r="A2452" s="3"/>
    </row>
    <row r="2453" spans="1:1" ht="13.2" x14ac:dyDescent="0.25">
      <c r="A2453" s="3"/>
    </row>
    <row r="2454" spans="1:1" ht="13.2" x14ac:dyDescent="0.25">
      <c r="A2454" s="3"/>
    </row>
    <row r="2455" spans="1:1" ht="13.2" x14ac:dyDescent="0.25">
      <c r="A2455" s="3"/>
    </row>
    <row r="2456" spans="1:1" ht="13.2" x14ac:dyDescent="0.25">
      <c r="A2456" s="3"/>
    </row>
    <row r="2457" spans="1:1" ht="13.2" x14ac:dyDescent="0.25">
      <c r="A2457" s="3"/>
    </row>
    <row r="2458" spans="1:1" ht="13.2" x14ac:dyDescent="0.25">
      <c r="A2458" s="3"/>
    </row>
    <row r="2459" spans="1:1" ht="13.2" x14ac:dyDescent="0.25">
      <c r="A2459" s="3"/>
    </row>
    <row r="2460" spans="1:1" ht="13.2" x14ac:dyDescent="0.25">
      <c r="A2460" s="3"/>
    </row>
    <row r="2461" spans="1:1" ht="13.2" x14ac:dyDescent="0.25">
      <c r="A2461" s="3"/>
    </row>
    <row r="2462" spans="1:1" ht="13.2" x14ac:dyDescent="0.25">
      <c r="A2462" s="3"/>
    </row>
    <row r="2463" spans="1:1" ht="13.2" x14ac:dyDescent="0.25">
      <c r="A2463" s="3"/>
    </row>
    <row r="2464" spans="1:1" ht="13.2" x14ac:dyDescent="0.25">
      <c r="A2464" s="3"/>
    </row>
    <row r="2465" spans="1:1" ht="13.2" x14ac:dyDescent="0.25">
      <c r="A2465" s="3"/>
    </row>
    <row r="2466" spans="1:1" ht="13.2" x14ac:dyDescent="0.25">
      <c r="A2466" s="3"/>
    </row>
    <row r="2467" spans="1:1" ht="13.2" x14ac:dyDescent="0.25">
      <c r="A2467" s="3"/>
    </row>
    <row r="2468" spans="1:1" ht="13.2" x14ac:dyDescent="0.25">
      <c r="A2468" s="3"/>
    </row>
    <row r="2469" spans="1:1" ht="13.2" x14ac:dyDescent="0.25">
      <c r="A2469" s="3"/>
    </row>
    <row r="2470" spans="1:1" ht="13.2" x14ac:dyDescent="0.25">
      <c r="A2470" s="3"/>
    </row>
    <row r="2471" spans="1:1" ht="13.2" x14ac:dyDescent="0.25">
      <c r="A2471" s="3"/>
    </row>
    <row r="2472" spans="1:1" ht="13.2" x14ac:dyDescent="0.25">
      <c r="A2472" s="3"/>
    </row>
    <row r="2473" spans="1:1" ht="13.2" x14ac:dyDescent="0.25">
      <c r="A2473" s="3"/>
    </row>
    <row r="2474" spans="1:1" ht="13.2" x14ac:dyDescent="0.25">
      <c r="A2474" s="3"/>
    </row>
    <row r="2475" spans="1:1" ht="13.2" x14ac:dyDescent="0.25">
      <c r="A2475" s="3"/>
    </row>
    <row r="2476" spans="1:1" ht="13.2" x14ac:dyDescent="0.25">
      <c r="A2476" s="3"/>
    </row>
    <row r="2477" spans="1:1" ht="13.2" x14ac:dyDescent="0.25">
      <c r="A2477" s="3"/>
    </row>
    <row r="2478" spans="1:1" ht="13.2" x14ac:dyDescent="0.25">
      <c r="A2478" s="3"/>
    </row>
    <row r="2479" spans="1:1" ht="13.2" x14ac:dyDescent="0.25">
      <c r="A2479" s="3"/>
    </row>
    <row r="2480" spans="1:1" ht="13.2" x14ac:dyDescent="0.25">
      <c r="A2480" s="3"/>
    </row>
    <row r="2481" spans="1:1" ht="13.2" x14ac:dyDescent="0.25">
      <c r="A2481" s="3"/>
    </row>
    <row r="2482" spans="1:1" ht="13.2" x14ac:dyDescent="0.25">
      <c r="A2482" s="3"/>
    </row>
    <row r="2483" spans="1:1" ht="13.2" x14ac:dyDescent="0.25">
      <c r="A2483" s="3"/>
    </row>
    <row r="2484" spans="1:1" ht="13.2" x14ac:dyDescent="0.25">
      <c r="A2484" s="3"/>
    </row>
    <row r="2485" spans="1:1" ht="13.2" x14ac:dyDescent="0.25">
      <c r="A2485" s="3"/>
    </row>
    <row r="2486" spans="1:1" ht="13.2" x14ac:dyDescent="0.25">
      <c r="A2486" s="3"/>
    </row>
    <row r="2487" spans="1:1" ht="13.2" x14ac:dyDescent="0.25">
      <c r="A2487" s="3"/>
    </row>
    <row r="2488" spans="1:1" ht="13.2" x14ac:dyDescent="0.25">
      <c r="A2488" s="3"/>
    </row>
    <row r="2489" spans="1:1" ht="13.2" x14ac:dyDescent="0.25">
      <c r="A2489" s="3"/>
    </row>
    <row r="2490" spans="1:1" ht="13.2" x14ac:dyDescent="0.25">
      <c r="A2490" s="3"/>
    </row>
    <row r="2491" spans="1:1" ht="13.2" x14ac:dyDescent="0.25">
      <c r="A2491" s="3"/>
    </row>
    <row r="2492" spans="1:1" ht="13.2" x14ac:dyDescent="0.25">
      <c r="A2492" s="3"/>
    </row>
    <row r="2493" spans="1:1" ht="13.2" x14ac:dyDescent="0.25">
      <c r="A2493" s="3"/>
    </row>
    <row r="2494" spans="1:1" ht="13.2" x14ac:dyDescent="0.25">
      <c r="A2494" s="3"/>
    </row>
    <row r="2495" spans="1:1" ht="13.2" x14ac:dyDescent="0.25">
      <c r="A2495" s="3"/>
    </row>
    <row r="2496" spans="1:1" ht="13.2" x14ac:dyDescent="0.25">
      <c r="A2496" s="3"/>
    </row>
    <row r="2497" spans="1:1" ht="13.2" x14ac:dyDescent="0.25">
      <c r="A2497" s="3"/>
    </row>
    <row r="2498" spans="1:1" ht="13.2" x14ac:dyDescent="0.25">
      <c r="A2498" s="3"/>
    </row>
    <row r="2499" spans="1:1" ht="13.2" x14ac:dyDescent="0.25">
      <c r="A2499" s="3"/>
    </row>
    <row r="2500" spans="1:1" ht="13.2" x14ac:dyDescent="0.25">
      <c r="A2500" s="3"/>
    </row>
    <row r="2501" spans="1:1" ht="13.2" x14ac:dyDescent="0.25">
      <c r="A2501" s="3"/>
    </row>
    <row r="2502" spans="1:1" ht="13.2" x14ac:dyDescent="0.25">
      <c r="A2502" s="3"/>
    </row>
    <row r="2503" spans="1:1" ht="13.2" x14ac:dyDescent="0.25">
      <c r="A2503" s="3"/>
    </row>
    <row r="2504" spans="1:1" ht="13.2" x14ac:dyDescent="0.25">
      <c r="A2504" s="3"/>
    </row>
    <row r="2505" spans="1:1" ht="13.2" x14ac:dyDescent="0.25">
      <c r="A2505" s="3"/>
    </row>
    <row r="2506" spans="1:1" ht="13.2" x14ac:dyDescent="0.25">
      <c r="A2506" s="3"/>
    </row>
    <row r="2507" spans="1:1" ht="13.2" x14ac:dyDescent="0.25">
      <c r="A2507" s="3"/>
    </row>
    <row r="2508" spans="1:1" ht="13.2" x14ac:dyDescent="0.25">
      <c r="A2508" s="3"/>
    </row>
    <row r="2509" spans="1:1" ht="13.2" x14ac:dyDescent="0.25">
      <c r="A2509" s="3"/>
    </row>
    <row r="2510" spans="1:1" ht="13.2" x14ac:dyDescent="0.25">
      <c r="A2510" s="3"/>
    </row>
    <row r="2511" spans="1:1" ht="13.2" x14ac:dyDescent="0.25">
      <c r="A2511" s="3"/>
    </row>
    <row r="2512" spans="1:1" ht="13.2" x14ac:dyDescent="0.25">
      <c r="A2512" s="3"/>
    </row>
    <row r="2513" spans="1:1" ht="13.2" x14ac:dyDescent="0.25">
      <c r="A2513" s="3"/>
    </row>
    <row r="2514" spans="1:1" ht="13.2" x14ac:dyDescent="0.25">
      <c r="A2514" s="3"/>
    </row>
    <row r="2515" spans="1:1" ht="13.2" x14ac:dyDescent="0.25">
      <c r="A2515" s="3"/>
    </row>
    <row r="2516" spans="1:1" ht="13.2" x14ac:dyDescent="0.25">
      <c r="A2516" s="3"/>
    </row>
    <row r="2517" spans="1:1" ht="13.2" x14ac:dyDescent="0.25">
      <c r="A2517" s="3"/>
    </row>
    <row r="2518" spans="1:1" ht="13.2" x14ac:dyDescent="0.25">
      <c r="A2518" s="3"/>
    </row>
    <row r="2519" spans="1:1" ht="13.2" x14ac:dyDescent="0.25">
      <c r="A2519" s="3"/>
    </row>
    <row r="2520" spans="1:1" ht="13.2" x14ac:dyDescent="0.25">
      <c r="A2520" s="3"/>
    </row>
    <row r="2521" spans="1:1" ht="13.2" x14ac:dyDescent="0.25">
      <c r="A2521" s="3"/>
    </row>
    <row r="2522" spans="1:1" ht="13.2" x14ac:dyDescent="0.25">
      <c r="A2522" s="3"/>
    </row>
    <row r="2523" spans="1:1" ht="13.2" x14ac:dyDescent="0.25">
      <c r="A2523" s="3"/>
    </row>
    <row r="2524" spans="1:1" ht="13.2" x14ac:dyDescent="0.25">
      <c r="A2524" s="3"/>
    </row>
    <row r="2525" spans="1:1" ht="13.2" x14ac:dyDescent="0.25">
      <c r="A2525" s="3"/>
    </row>
    <row r="2526" spans="1:1" ht="13.2" x14ac:dyDescent="0.25">
      <c r="A2526" s="3"/>
    </row>
    <row r="2527" spans="1:1" ht="13.2" x14ac:dyDescent="0.25">
      <c r="A2527" s="3"/>
    </row>
    <row r="2528" spans="1:1" ht="13.2" x14ac:dyDescent="0.25">
      <c r="A2528" s="3"/>
    </row>
    <row r="2529" spans="1:1" ht="13.2" x14ac:dyDescent="0.25">
      <c r="A2529" s="3"/>
    </row>
    <row r="2530" spans="1:1" ht="13.2" x14ac:dyDescent="0.25">
      <c r="A2530" s="3"/>
    </row>
    <row r="2531" spans="1:1" ht="13.2" x14ac:dyDescent="0.25">
      <c r="A2531" s="3"/>
    </row>
    <row r="2532" spans="1:1" ht="13.2" x14ac:dyDescent="0.25">
      <c r="A2532" s="3"/>
    </row>
    <row r="2533" spans="1:1" ht="13.2" x14ac:dyDescent="0.25">
      <c r="A2533" s="3"/>
    </row>
    <row r="2534" spans="1:1" ht="13.2" x14ac:dyDescent="0.25">
      <c r="A2534" s="3"/>
    </row>
    <row r="2535" spans="1:1" ht="13.2" x14ac:dyDescent="0.25">
      <c r="A2535" s="3"/>
    </row>
    <row r="2536" spans="1:1" ht="13.2" x14ac:dyDescent="0.25">
      <c r="A2536" s="3"/>
    </row>
    <row r="2537" spans="1:1" ht="13.2" x14ac:dyDescent="0.25">
      <c r="A2537" s="3"/>
    </row>
    <row r="2538" spans="1:1" ht="13.2" x14ac:dyDescent="0.25">
      <c r="A2538" s="3"/>
    </row>
    <row r="2539" spans="1:1" ht="13.2" x14ac:dyDescent="0.25">
      <c r="A2539" s="3"/>
    </row>
    <row r="2540" spans="1:1" ht="13.2" x14ac:dyDescent="0.25">
      <c r="A2540" s="3"/>
    </row>
    <row r="2541" spans="1:1" ht="13.2" x14ac:dyDescent="0.25">
      <c r="A2541" s="3"/>
    </row>
    <row r="2542" spans="1:1" ht="13.2" x14ac:dyDescent="0.25">
      <c r="A2542" s="3"/>
    </row>
    <row r="2543" spans="1:1" ht="13.2" x14ac:dyDescent="0.25">
      <c r="A2543" s="3"/>
    </row>
    <row r="2544" spans="1:1" ht="13.2" x14ac:dyDescent="0.25">
      <c r="A2544" s="3"/>
    </row>
    <row r="2545" spans="1:1" ht="13.2" x14ac:dyDescent="0.25">
      <c r="A2545" s="3"/>
    </row>
    <row r="2546" spans="1:1" ht="13.2" x14ac:dyDescent="0.25">
      <c r="A2546" s="3"/>
    </row>
    <row r="2547" spans="1:1" ht="13.2" x14ac:dyDescent="0.25">
      <c r="A2547" s="3"/>
    </row>
    <row r="2548" spans="1:1" ht="13.2" x14ac:dyDescent="0.25">
      <c r="A2548" s="3"/>
    </row>
    <row r="2549" spans="1:1" ht="13.2" x14ac:dyDescent="0.25">
      <c r="A2549" s="3"/>
    </row>
    <row r="2550" spans="1:1" ht="13.2" x14ac:dyDescent="0.25">
      <c r="A2550" s="3"/>
    </row>
    <row r="2551" spans="1:1" ht="13.2" x14ac:dyDescent="0.25">
      <c r="A2551" s="3"/>
    </row>
    <row r="2552" spans="1:1" ht="13.2" x14ac:dyDescent="0.25">
      <c r="A2552" s="3"/>
    </row>
    <row r="2553" spans="1:1" ht="13.2" x14ac:dyDescent="0.25">
      <c r="A2553" s="3"/>
    </row>
    <row r="2554" spans="1:1" ht="13.2" x14ac:dyDescent="0.25">
      <c r="A2554" s="3"/>
    </row>
    <row r="2555" spans="1:1" ht="13.2" x14ac:dyDescent="0.25">
      <c r="A2555" s="3"/>
    </row>
    <row r="2556" spans="1:1" ht="13.2" x14ac:dyDescent="0.25">
      <c r="A2556" s="3"/>
    </row>
    <row r="2557" spans="1:1" ht="13.2" x14ac:dyDescent="0.25">
      <c r="A2557" s="3"/>
    </row>
    <row r="2558" spans="1:1" ht="13.2" x14ac:dyDescent="0.25">
      <c r="A2558" s="3"/>
    </row>
    <row r="2559" spans="1:1" ht="13.2" x14ac:dyDescent="0.25">
      <c r="A2559" s="3"/>
    </row>
    <row r="2560" spans="1:1" ht="13.2" x14ac:dyDescent="0.25">
      <c r="A2560" s="3"/>
    </row>
    <row r="2561" spans="1:1" ht="13.2" x14ac:dyDescent="0.25">
      <c r="A2561" s="3"/>
    </row>
    <row r="2562" spans="1:1" ht="13.2" x14ac:dyDescent="0.25">
      <c r="A2562" s="3"/>
    </row>
    <row r="2563" spans="1:1" ht="13.2" x14ac:dyDescent="0.25">
      <c r="A2563" s="3"/>
    </row>
    <row r="2564" spans="1:1" ht="13.2" x14ac:dyDescent="0.25">
      <c r="A2564" s="3"/>
    </row>
    <row r="2565" spans="1:1" ht="13.2" x14ac:dyDescent="0.25">
      <c r="A2565" s="3"/>
    </row>
    <row r="2566" spans="1:1" ht="13.2" x14ac:dyDescent="0.25">
      <c r="A2566" s="3"/>
    </row>
    <row r="2567" spans="1:1" ht="13.2" x14ac:dyDescent="0.25">
      <c r="A2567" s="3"/>
    </row>
    <row r="2568" spans="1:1" ht="13.2" x14ac:dyDescent="0.25">
      <c r="A2568" s="3"/>
    </row>
    <row r="2569" spans="1:1" ht="13.2" x14ac:dyDescent="0.25">
      <c r="A2569" s="3"/>
    </row>
    <row r="2570" spans="1:1" ht="13.2" x14ac:dyDescent="0.25">
      <c r="A2570" s="3"/>
    </row>
    <row r="2571" spans="1:1" ht="13.2" x14ac:dyDescent="0.25">
      <c r="A2571" s="3"/>
    </row>
    <row r="2572" spans="1:1" ht="13.2" x14ac:dyDescent="0.25">
      <c r="A2572" s="3"/>
    </row>
    <row r="2573" spans="1:1" ht="13.2" x14ac:dyDescent="0.25">
      <c r="A2573" s="3"/>
    </row>
    <row r="2574" spans="1:1" ht="13.2" x14ac:dyDescent="0.25">
      <c r="A2574" s="3"/>
    </row>
    <row r="2575" spans="1:1" ht="13.2" x14ac:dyDescent="0.25">
      <c r="A2575" s="3"/>
    </row>
    <row r="2576" spans="1:1" ht="13.2" x14ac:dyDescent="0.25">
      <c r="A2576" s="3"/>
    </row>
    <row r="2577" spans="1:1" ht="13.2" x14ac:dyDescent="0.25">
      <c r="A2577" s="3"/>
    </row>
    <row r="2578" spans="1:1" ht="13.2" x14ac:dyDescent="0.25">
      <c r="A2578" s="3"/>
    </row>
    <row r="2579" spans="1:1" ht="13.2" x14ac:dyDescent="0.25">
      <c r="A2579" s="3"/>
    </row>
    <row r="2580" spans="1:1" ht="13.2" x14ac:dyDescent="0.25">
      <c r="A2580" s="3"/>
    </row>
    <row r="2581" spans="1:1" ht="13.2" x14ac:dyDescent="0.25">
      <c r="A2581" s="3"/>
    </row>
    <row r="2582" spans="1:1" ht="13.2" x14ac:dyDescent="0.25">
      <c r="A2582" s="3"/>
    </row>
    <row r="2583" spans="1:1" ht="13.2" x14ac:dyDescent="0.25">
      <c r="A2583" s="3"/>
    </row>
    <row r="2584" spans="1:1" ht="13.2" x14ac:dyDescent="0.25">
      <c r="A2584" s="3"/>
    </row>
    <row r="2585" spans="1:1" ht="13.2" x14ac:dyDescent="0.25">
      <c r="A2585" s="3"/>
    </row>
    <row r="2586" spans="1:1" ht="13.2" x14ac:dyDescent="0.25">
      <c r="A2586" s="3"/>
    </row>
    <row r="2587" spans="1:1" ht="13.2" x14ac:dyDescent="0.25">
      <c r="A2587" s="3"/>
    </row>
    <row r="2588" spans="1:1" ht="13.2" x14ac:dyDescent="0.25">
      <c r="A2588" s="3"/>
    </row>
    <row r="2589" spans="1:1" ht="13.2" x14ac:dyDescent="0.25">
      <c r="A2589" s="3"/>
    </row>
    <row r="2590" spans="1:1" ht="13.2" x14ac:dyDescent="0.25">
      <c r="A2590" s="3"/>
    </row>
    <row r="2591" spans="1:1" ht="13.2" x14ac:dyDescent="0.25">
      <c r="A2591" s="3"/>
    </row>
    <row r="2592" spans="1:1" ht="13.2" x14ac:dyDescent="0.25">
      <c r="A2592" s="3"/>
    </row>
    <row r="2593" spans="1:1" ht="13.2" x14ac:dyDescent="0.25">
      <c r="A2593" s="3"/>
    </row>
    <row r="2594" spans="1:1" ht="13.2" x14ac:dyDescent="0.25">
      <c r="A2594" s="3"/>
    </row>
    <row r="2595" spans="1:1" ht="13.2" x14ac:dyDescent="0.25">
      <c r="A2595" s="3"/>
    </row>
    <row r="2596" spans="1:1" ht="13.2" x14ac:dyDescent="0.25">
      <c r="A2596" s="3"/>
    </row>
    <row r="2597" spans="1:1" ht="13.2" x14ac:dyDescent="0.25">
      <c r="A2597" s="3"/>
    </row>
    <row r="2598" spans="1:1" ht="13.2" x14ac:dyDescent="0.25">
      <c r="A2598" s="3"/>
    </row>
    <row r="2599" spans="1:1" ht="13.2" x14ac:dyDescent="0.25">
      <c r="A2599" s="3"/>
    </row>
    <row r="2600" spans="1:1" ht="13.2" x14ac:dyDescent="0.25">
      <c r="A2600" s="3"/>
    </row>
    <row r="2601" spans="1:1" ht="13.2" x14ac:dyDescent="0.25">
      <c r="A2601" s="3"/>
    </row>
    <row r="2602" spans="1:1" ht="13.2" x14ac:dyDescent="0.25">
      <c r="A2602" s="3"/>
    </row>
    <row r="2603" spans="1:1" ht="13.2" x14ac:dyDescent="0.25">
      <c r="A2603" s="3"/>
    </row>
    <row r="2604" spans="1:1" ht="13.2" x14ac:dyDescent="0.25">
      <c r="A2604" s="3"/>
    </row>
    <row r="2605" spans="1:1" ht="13.2" x14ac:dyDescent="0.25">
      <c r="A2605" s="3"/>
    </row>
    <row r="2606" spans="1:1" ht="13.2" x14ac:dyDescent="0.25">
      <c r="A2606" s="3"/>
    </row>
    <row r="2607" spans="1:1" ht="13.2" x14ac:dyDescent="0.25">
      <c r="A2607" s="3"/>
    </row>
    <row r="2608" spans="1:1" ht="13.2" x14ac:dyDescent="0.25">
      <c r="A2608" s="3"/>
    </row>
    <row r="2609" spans="1:1" ht="13.2" x14ac:dyDescent="0.25">
      <c r="A2609" s="3"/>
    </row>
    <row r="2610" spans="1:1" ht="13.2" x14ac:dyDescent="0.25">
      <c r="A2610" s="3"/>
    </row>
    <row r="2611" spans="1:1" ht="13.2" x14ac:dyDescent="0.25">
      <c r="A2611" s="3"/>
    </row>
    <row r="2612" spans="1:1" ht="13.2" x14ac:dyDescent="0.25">
      <c r="A2612" s="3"/>
    </row>
    <row r="2613" spans="1:1" ht="13.2" x14ac:dyDescent="0.25">
      <c r="A2613" s="3"/>
    </row>
    <row r="2614" spans="1:1" ht="13.2" x14ac:dyDescent="0.25">
      <c r="A2614" s="3"/>
    </row>
    <row r="2615" spans="1:1" ht="13.2" x14ac:dyDescent="0.25">
      <c r="A2615" s="3"/>
    </row>
    <row r="2616" spans="1:1" ht="13.2" x14ac:dyDescent="0.25">
      <c r="A2616" s="3"/>
    </row>
    <row r="2617" spans="1:1" ht="13.2" x14ac:dyDescent="0.25">
      <c r="A2617" s="3"/>
    </row>
    <row r="2618" spans="1:1" ht="13.2" x14ac:dyDescent="0.25">
      <c r="A2618" s="3"/>
    </row>
    <row r="2619" spans="1:1" ht="13.2" x14ac:dyDescent="0.25">
      <c r="A2619" s="3"/>
    </row>
    <row r="2620" spans="1:1" ht="13.2" x14ac:dyDescent="0.25">
      <c r="A2620" s="3"/>
    </row>
    <row r="2621" spans="1:1" ht="13.2" x14ac:dyDescent="0.25">
      <c r="A2621" s="3"/>
    </row>
    <row r="2622" spans="1:1" ht="13.2" x14ac:dyDescent="0.25">
      <c r="A2622" s="3"/>
    </row>
    <row r="2623" spans="1:1" ht="13.2" x14ac:dyDescent="0.25">
      <c r="A2623" s="3"/>
    </row>
    <row r="2624" spans="1:1" ht="13.2" x14ac:dyDescent="0.25">
      <c r="A2624" s="3"/>
    </row>
    <row r="2625" spans="1:1" ht="13.2" x14ac:dyDescent="0.25">
      <c r="A2625" s="3"/>
    </row>
    <row r="2626" spans="1:1" ht="13.2" x14ac:dyDescent="0.25">
      <c r="A2626" s="3"/>
    </row>
    <row r="2627" spans="1:1" ht="13.2" x14ac:dyDescent="0.25">
      <c r="A2627" s="3"/>
    </row>
    <row r="2628" spans="1:1" ht="13.2" x14ac:dyDescent="0.25">
      <c r="A2628" s="3"/>
    </row>
    <row r="2629" spans="1:1" ht="13.2" x14ac:dyDescent="0.25">
      <c r="A2629" s="3"/>
    </row>
    <row r="2630" spans="1:1" ht="13.2" x14ac:dyDescent="0.25">
      <c r="A2630" s="3"/>
    </row>
    <row r="2631" spans="1:1" ht="13.2" x14ac:dyDescent="0.25">
      <c r="A2631" s="3"/>
    </row>
    <row r="2632" spans="1:1" ht="13.2" x14ac:dyDescent="0.25">
      <c r="A2632" s="3"/>
    </row>
    <row r="2633" spans="1:1" ht="13.2" x14ac:dyDescent="0.25">
      <c r="A2633" s="3"/>
    </row>
    <row r="2634" spans="1:1" ht="13.2" x14ac:dyDescent="0.25">
      <c r="A2634" s="3"/>
    </row>
    <row r="2635" spans="1:1" ht="13.2" x14ac:dyDescent="0.25">
      <c r="A2635" s="3"/>
    </row>
    <row r="2636" spans="1:1" ht="13.2" x14ac:dyDescent="0.25">
      <c r="A2636" s="3"/>
    </row>
    <row r="2637" spans="1:1" ht="13.2" x14ac:dyDescent="0.25">
      <c r="A2637" s="3"/>
    </row>
    <row r="2638" spans="1:1" ht="13.2" x14ac:dyDescent="0.25">
      <c r="A2638" s="3"/>
    </row>
    <row r="2639" spans="1:1" ht="13.2" x14ac:dyDescent="0.25">
      <c r="A2639" s="3"/>
    </row>
    <row r="2640" spans="1:1" ht="13.2" x14ac:dyDescent="0.25">
      <c r="A2640" s="3"/>
    </row>
    <row r="2641" spans="1:1" ht="13.2" x14ac:dyDescent="0.25">
      <c r="A2641" s="3"/>
    </row>
    <row r="2642" spans="1:1" ht="13.2" x14ac:dyDescent="0.25">
      <c r="A2642" s="3"/>
    </row>
    <row r="2643" spans="1:1" ht="13.2" x14ac:dyDescent="0.25">
      <c r="A2643" s="3"/>
    </row>
    <row r="2644" spans="1:1" ht="13.2" x14ac:dyDescent="0.25">
      <c r="A2644" s="3"/>
    </row>
    <row r="2645" spans="1:1" ht="13.2" x14ac:dyDescent="0.25">
      <c r="A2645" s="3"/>
    </row>
    <row r="2646" spans="1:1" ht="13.2" x14ac:dyDescent="0.25">
      <c r="A2646" s="3"/>
    </row>
    <row r="2647" spans="1:1" ht="13.2" x14ac:dyDescent="0.25">
      <c r="A2647" s="3"/>
    </row>
    <row r="2648" spans="1:1" ht="13.2" x14ac:dyDescent="0.25">
      <c r="A2648" s="3"/>
    </row>
    <row r="2649" spans="1:1" ht="13.2" x14ac:dyDescent="0.25">
      <c r="A2649" s="3"/>
    </row>
    <row r="2650" spans="1:1" ht="13.2" x14ac:dyDescent="0.25">
      <c r="A2650" s="3"/>
    </row>
    <row r="2651" spans="1:1" ht="13.2" x14ac:dyDescent="0.25">
      <c r="A2651" s="3"/>
    </row>
    <row r="2652" spans="1:1" ht="13.2" x14ac:dyDescent="0.25">
      <c r="A2652" s="3"/>
    </row>
    <row r="2653" spans="1:1" ht="13.2" x14ac:dyDescent="0.25">
      <c r="A2653" s="3"/>
    </row>
    <row r="2654" spans="1:1" ht="13.2" x14ac:dyDescent="0.25">
      <c r="A2654" s="3"/>
    </row>
    <row r="2655" spans="1:1" ht="13.2" x14ac:dyDescent="0.25">
      <c r="A2655" s="3"/>
    </row>
    <row r="2656" spans="1:1" ht="13.2" x14ac:dyDescent="0.25">
      <c r="A2656" s="3"/>
    </row>
    <row r="2657" spans="1:1" ht="13.2" x14ac:dyDescent="0.25">
      <c r="A2657" s="3"/>
    </row>
    <row r="2658" spans="1:1" ht="13.2" x14ac:dyDescent="0.25">
      <c r="A2658" s="3"/>
    </row>
    <row r="2659" spans="1:1" ht="13.2" x14ac:dyDescent="0.25">
      <c r="A2659" s="3"/>
    </row>
    <row r="2660" spans="1:1" ht="13.2" x14ac:dyDescent="0.25">
      <c r="A2660" s="3"/>
    </row>
    <row r="2661" spans="1:1" ht="13.2" x14ac:dyDescent="0.25">
      <c r="A2661" s="3"/>
    </row>
    <row r="2662" spans="1:1" ht="13.2" x14ac:dyDescent="0.25">
      <c r="A2662" s="3"/>
    </row>
    <row r="2663" spans="1:1" ht="13.2" x14ac:dyDescent="0.25">
      <c r="A2663" s="3"/>
    </row>
    <row r="2664" spans="1:1" ht="13.2" x14ac:dyDescent="0.25">
      <c r="A2664" s="3"/>
    </row>
    <row r="2665" spans="1:1" ht="13.2" x14ac:dyDescent="0.25">
      <c r="A2665" s="3"/>
    </row>
    <row r="2666" spans="1:1" ht="13.2" x14ac:dyDescent="0.25">
      <c r="A2666" s="3"/>
    </row>
    <row r="2667" spans="1:1" ht="13.2" x14ac:dyDescent="0.25">
      <c r="A2667" s="3"/>
    </row>
    <row r="2668" spans="1:1" ht="13.2" x14ac:dyDescent="0.25">
      <c r="A2668" s="3"/>
    </row>
    <row r="2669" spans="1:1" ht="13.2" x14ac:dyDescent="0.25">
      <c r="A2669" s="3"/>
    </row>
    <row r="2670" spans="1:1" ht="13.2" x14ac:dyDescent="0.25">
      <c r="A2670" s="3"/>
    </row>
    <row r="2671" spans="1:1" ht="13.2" x14ac:dyDescent="0.25">
      <c r="A2671" s="3"/>
    </row>
    <row r="2672" spans="1:1" ht="13.2" x14ac:dyDescent="0.25">
      <c r="A2672" s="3"/>
    </row>
    <row r="2673" spans="1:1" ht="13.2" x14ac:dyDescent="0.25">
      <c r="A2673" s="3"/>
    </row>
    <row r="2674" spans="1:1" ht="13.2" x14ac:dyDescent="0.25">
      <c r="A2674" s="3"/>
    </row>
    <row r="2675" spans="1:1" ht="13.2" x14ac:dyDescent="0.25">
      <c r="A2675" s="3"/>
    </row>
    <row r="2676" spans="1:1" ht="13.2" x14ac:dyDescent="0.25">
      <c r="A2676" s="3"/>
    </row>
    <row r="2677" spans="1:1" ht="13.2" x14ac:dyDescent="0.25">
      <c r="A2677" s="3"/>
    </row>
    <row r="2678" spans="1:1" ht="13.2" x14ac:dyDescent="0.25">
      <c r="A2678" s="3"/>
    </row>
    <row r="2679" spans="1:1" ht="13.2" x14ac:dyDescent="0.25">
      <c r="A2679" s="3"/>
    </row>
    <row r="2680" spans="1:1" ht="13.2" x14ac:dyDescent="0.25">
      <c r="A2680" s="3"/>
    </row>
    <row r="2681" spans="1:1" ht="13.2" x14ac:dyDescent="0.25">
      <c r="A2681" s="3"/>
    </row>
    <row r="2682" spans="1:1" ht="13.2" x14ac:dyDescent="0.25">
      <c r="A2682" s="3"/>
    </row>
    <row r="2683" spans="1:1" ht="13.2" x14ac:dyDescent="0.25">
      <c r="A2683" s="3"/>
    </row>
    <row r="2684" spans="1:1" ht="13.2" x14ac:dyDescent="0.25">
      <c r="A2684" s="3"/>
    </row>
    <row r="2685" spans="1:1" ht="13.2" x14ac:dyDescent="0.25">
      <c r="A2685" s="3"/>
    </row>
    <row r="2686" spans="1:1" ht="13.2" x14ac:dyDescent="0.25">
      <c r="A2686" s="3"/>
    </row>
    <row r="2687" spans="1:1" ht="13.2" x14ac:dyDescent="0.25">
      <c r="A2687" s="3"/>
    </row>
    <row r="2688" spans="1:1" ht="13.2" x14ac:dyDescent="0.25">
      <c r="A2688" s="3"/>
    </row>
    <row r="2689" spans="1:1" ht="13.2" x14ac:dyDescent="0.25">
      <c r="A2689" s="3"/>
    </row>
    <row r="2690" spans="1:1" ht="13.2" x14ac:dyDescent="0.25">
      <c r="A2690" s="3"/>
    </row>
    <row r="2691" spans="1:1" ht="13.2" x14ac:dyDescent="0.25">
      <c r="A2691" s="3"/>
    </row>
    <row r="2692" spans="1:1" ht="13.2" x14ac:dyDescent="0.25">
      <c r="A2692" s="3"/>
    </row>
    <row r="2693" spans="1:1" ht="13.2" x14ac:dyDescent="0.25">
      <c r="A2693" s="3"/>
    </row>
    <row r="2694" spans="1:1" ht="13.2" x14ac:dyDescent="0.25">
      <c r="A2694" s="3"/>
    </row>
    <row r="2695" spans="1:1" ht="13.2" x14ac:dyDescent="0.25">
      <c r="A2695" s="3"/>
    </row>
    <row r="2696" spans="1:1" ht="13.2" x14ac:dyDescent="0.25">
      <c r="A2696" s="3"/>
    </row>
    <row r="2697" spans="1:1" ht="13.2" x14ac:dyDescent="0.25">
      <c r="A2697" s="3"/>
    </row>
    <row r="2698" spans="1:1" ht="13.2" x14ac:dyDescent="0.25">
      <c r="A2698" s="3"/>
    </row>
    <row r="2699" spans="1:1" ht="13.2" x14ac:dyDescent="0.25">
      <c r="A2699" s="3"/>
    </row>
    <row r="2700" spans="1:1" ht="13.2" x14ac:dyDescent="0.25">
      <c r="A2700" s="3"/>
    </row>
    <row r="2701" spans="1:1" ht="13.2" x14ac:dyDescent="0.25">
      <c r="A2701" s="3"/>
    </row>
    <row r="2702" spans="1:1" ht="13.2" x14ac:dyDescent="0.25">
      <c r="A2702" s="3"/>
    </row>
    <row r="2703" spans="1:1" ht="13.2" x14ac:dyDescent="0.25">
      <c r="A2703" s="3"/>
    </row>
    <row r="2704" spans="1:1" ht="13.2" x14ac:dyDescent="0.25">
      <c r="A2704" s="3"/>
    </row>
    <row r="2705" spans="1:1" ht="13.2" x14ac:dyDescent="0.25">
      <c r="A2705" s="3"/>
    </row>
    <row r="2706" spans="1:1" ht="13.2" x14ac:dyDescent="0.25">
      <c r="A2706" s="3"/>
    </row>
    <row r="2707" spans="1:1" ht="13.2" x14ac:dyDescent="0.25">
      <c r="A2707" s="3"/>
    </row>
    <row r="2708" spans="1:1" ht="13.2" x14ac:dyDescent="0.25">
      <c r="A2708" s="3"/>
    </row>
    <row r="2709" spans="1:1" ht="13.2" x14ac:dyDescent="0.25">
      <c r="A2709" s="3"/>
    </row>
    <row r="2710" spans="1:1" ht="13.2" x14ac:dyDescent="0.25">
      <c r="A2710" s="3"/>
    </row>
    <row r="2711" spans="1:1" ht="13.2" x14ac:dyDescent="0.25">
      <c r="A2711" s="3"/>
    </row>
    <row r="2712" spans="1:1" ht="13.2" x14ac:dyDescent="0.25">
      <c r="A2712" s="3"/>
    </row>
    <row r="2713" spans="1:1" ht="13.2" x14ac:dyDescent="0.25">
      <c r="A2713" s="3"/>
    </row>
    <row r="2714" spans="1:1" ht="13.2" x14ac:dyDescent="0.25">
      <c r="A2714" s="3"/>
    </row>
    <row r="2715" spans="1:1" ht="13.2" x14ac:dyDescent="0.25">
      <c r="A2715" s="3"/>
    </row>
    <row r="2716" spans="1:1" ht="13.2" x14ac:dyDescent="0.25">
      <c r="A2716" s="3"/>
    </row>
    <row r="2717" spans="1:1" ht="13.2" x14ac:dyDescent="0.25">
      <c r="A2717" s="3"/>
    </row>
    <row r="2718" spans="1:1" ht="13.2" x14ac:dyDescent="0.25">
      <c r="A2718" s="3"/>
    </row>
    <row r="2719" spans="1:1" ht="13.2" x14ac:dyDescent="0.25">
      <c r="A2719" s="3"/>
    </row>
    <row r="2720" spans="1:1" ht="13.2" x14ac:dyDescent="0.25">
      <c r="A2720" s="3"/>
    </row>
    <row r="2721" spans="1:1" ht="13.2" x14ac:dyDescent="0.25">
      <c r="A2721" s="3"/>
    </row>
    <row r="2722" spans="1:1" ht="13.2" x14ac:dyDescent="0.25">
      <c r="A2722" s="3"/>
    </row>
    <row r="2723" spans="1:1" ht="13.2" x14ac:dyDescent="0.25">
      <c r="A2723" s="3"/>
    </row>
    <row r="2724" spans="1:1" ht="13.2" x14ac:dyDescent="0.25">
      <c r="A2724" s="3"/>
    </row>
    <row r="2725" spans="1:1" ht="13.2" x14ac:dyDescent="0.25">
      <c r="A2725" s="3"/>
    </row>
    <row r="2726" spans="1:1" ht="13.2" x14ac:dyDescent="0.25">
      <c r="A2726" s="3"/>
    </row>
    <row r="2727" spans="1:1" ht="13.2" x14ac:dyDescent="0.25">
      <c r="A2727" s="3"/>
    </row>
    <row r="2728" spans="1:1" ht="13.2" x14ac:dyDescent="0.25">
      <c r="A2728" s="3"/>
    </row>
    <row r="2729" spans="1:1" ht="13.2" x14ac:dyDescent="0.25">
      <c r="A2729" s="3"/>
    </row>
    <row r="2730" spans="1:1" ht="13.2" x14ac:dyDescent="0.25">
      <c r="A2730" s="3"/>
    </row>
    <row r="2731" spans="1:1" ht="13.2" x14ac:dyDescent="0.25">
      <c r="A2731" s="3"/>
    </row>
    <row r="2732" spans="1:1" ht="13.2" x14ac:dyDescent="0.25">
      <c r="A2732" s="3"/>
    </row>
    <row r="2733" spans="1:1" ht="13.2" x14ac:dyDescent="0.25">
      <c r="A2733" s="3"/>
    </row>
    <row r="2734" spans="1:1" ht="13.2" x14ac:dyDescent="0.25">
      <c r="A2734" s="3"/>
    </row>
    <row r="2735" spans="1:1" ht="13.2" x14ac:dyDescent="0.25">
      <c r="A2735" s="3"/>
    </row>
    <row r="2736" spans="1:1" ht="13.2" x14ac:dyDescent="0.25">
      <c r="A2736" s="3"/>
    </row>
    <row r="2737" spans="1:1" ht="13.2" x14ac:dyDescent="0.25">
      <c r="A2737" s="3"/>
    </row>
    <row r="2738" spans="1:1" ht="13.2" x14ac:dyDescent="0.25">
      <c r="A2738" s="3"/>
    </row>
    <row r="2739" spans="1:1" ht="13.2" x14ac:dyDescent="0.25">
      <c r="A2739" s="3"/>
    </row>
    <row r="2740" spans="1:1" ht="13.2" x14ac:dyDescent="0.25">
      <c r="A2740" s="3"/>
    </row>
    <row r="2741" spans="1:1" ht="13.2" x14ac:dyDescent="0.25">
      <c r="A2741" s="3"/>
    </row>
    <row r="2742" spans="1:1" ht="13.2" x14ac:dyDescent="0.25">
      <c r="A2742" s="3"/>
    </row>
    <row r="2743" spans="1:1" ht="13.2" x14ac:dyDescent="0.25">
      <c r="A2743" s="3"/>
    </row>
    <row r="2744" spans="1:1" ht="13.2" x14ac:dyDescent="0.25">
      <c r="A2744" s="3"/>
    </row>
    <row r="2745" spans="1:1" ht="13.2" x14ac:dyDescent="0.25">
      <c r="A2745" s="3"/>
    </row>
    <row r="2746" spans="1:1" ht="13.2" x14ac:dyDescent="0.25">
      <c r="A2746" s="3"/>
    </row>
    <row r="2747" spans="1:1" ht="13.2" x14ac:dyDescent="0.25">
      <c r="A2747" s="3"/>
    </row>
    <row r="2748" spans="1:1" ht="13.2" x14ac:dyDescent="0.25">
      <c r="A2748" s="3"/>
    </row>
    <row r="2749" spans="1:1" ht="13.2" x14ac:dyDescent="0.25">
      <c r="A2749" s="3"/>
    </row>
    <row r="2750" spans="1:1" ht="13.2" x14ac:dyDescent="0.25">
      <c r="A2750" s="3"/>
    </row>
    <row r="2751" spans="1:1" ht="13.2" x14ac:dyDescent="0.25">
      <c r="A2751" s="3"/>
    </row>
    <row r="2752" spans="1:1" ht="13.2" x14ac:dyDescent="0.25">
      <c r="A2752" s="3"/>
    </row>
    <row r="2753" spans="1:1" ht="13.2" x14ac:dyDescent="0.25">
      <c r="A2753" s="3"/>
    </row>
    <row r="2754" spans="1:1" ht="13.2" x14ac:dyDescent="0.25">
      <c r="A2754" s="3"/>
    </row>
    <row r="2755" spans="1:1" ht="13.2" x14ac:dyDescent="0.25">
      <c r="A2755" s="3"/>
    </row>
    <row r="2756" spans="1:1" ht="13.2" x14ac:dyDescent="0.25">
      <c r="A2756" s="3"/>
    </row>
    <row r="2757" spans="1:1" ht="13.2" x14ac:dyDescent="0.25">
      <c r="A2757" s="3"/>
    </row>
    <row r="2758" spans="1:1" ht="13.2" x14ac:dyDescent="0.25">
      <c r="A2758" s="3"/>
    </row>
    <row r="2759" spans="1:1" ht="13.2" x14ac:dyDescent="0.25">
      <c r="A2759" s="3"/>
    </row>
    <row r="2760" spans="1:1" ht="13.2" x14ac:dyDescent="0.25">
      <c r="A2760" s="3"/>
    </row>
    <row r="2761" spans="1:1" ht="13.2" x14ac:dyDescent="0.25">
      <c r="A2761" s="3"/>
    </row>
    <row r="2762" spans="1:1" ht="13.2" x14ac:dyDescent="0.25">
      <c r="A2762" s="3"/>
    </row>
    <row r="2763" spans="1:1" ht="13.2" x14ac:dyDescent="0.25">
      <c r="A2763" s="3"/>
    </row>
    <row r="2764" spans="1:1" ht="13.2" x14ac:dyDescent="0.25">
      <c r="A2764" s="3"/>
    </row>
    <row r="2765" spans="1:1" ht="13.2" x14ac:dyDescent="0.25">
      <c r="A2765" s="3"/>
    </row>
    <row r="2766" spans="1:1" ht="13.2" x14ac:dyDescent="0.25">
      <c r="A2766" s="3"/>
    </row>
    <row r="2767" spans="1:1" ht="13.2" x14ac:dyDescent="0.25">
      <c r="A2767" s="3"/>
    </row>
    <row r="2768" spans="1:1" ht="13.2" x14ac:dyDescent="0.25">
      <c r="A2768" s="3"/>
    </row>
    <row r="2769" spans="1:1" ht="13.2" x14ac:dyDescent="0.25">
      <c r="A2769" s="3"/>
    </row>
    <row r="2770" spans="1:1" ht="13.2" x14ac:dyDescent="0.25">
      <c r="A2770" s="3"/>
    </row>
    <row r="2771" spans="1:1" ht="13.2" x14ac:dyDescent="0.25">
      <c r="A2771" s="3"/>
    </row>
    <row r="2772" spans="1:1" ht="13.2" x14ac:dyDescent="0.25">
      <c r="A2772" s="3"/>
    </row>
    <row r="2773" spans="1:1" ht="13.2" x14ac:dyDescent="0.25">
      <c r="A2773" s="3"/>
    </row>
    <row r="2774" spans="1:1" ht="13.2" x14ac:dyDescent="0.25">
      <c r="A2774" s="3"/>
    </row>
    <row r="2775" spans="1:1" ht="13.2" x14ac:dyDescent="0.25">
      <c r="A2775" s="3"/>
    </row>
    <row r="2776" spans="1:1" ht="13.2" x14ac:dyDescent="0.25">
      <c r="A2776" s="3"/>
    </row>
    <row r="2777" spans="1:1" ht="13.2" x14ac:dyDescent="0.25">
      <c r="A2777" s="3"/>
    </row>
    <row r="2778" spans="1:1" ht="13.2" x14ac:dyDescent="0.25">
      <c r="A2778" s="3"/>
    </row>
    <row r="2779" spans="1:1" ht="13.2" x14ac:dyDescent="0.25">
      <c r="A2779" s="3"/>
    </row>
    <row r="2780" spans="1:1" ht="13.2" x14ac:dyDescent="0.25">
      <c r="A2780" s="3"/>
    </row>
    <row r="2781" spans="1:1" ht="13.2" x14ac:dyDescent="0.25">
      <c r="A2781" s="3"/>
    </row>
    <row r="2782" spans="1:1" ht="13.2" x14ac:dyDescent="0.25">
      <c r="A2782" s="3"/>
    </row>
    <row r="2783" spans="1:1" ht="13.2" x14ac:dyDescent="0.25">
      <c r="A2783" s="3"/>
    </row>
    <row r="2784" spans="1:1" ht="13.2" x14ac:dyDescent="0.25">
      <c r="A2784" s="3"/>
    </row>
    <row r="2785" spans="1:1" ht="13.2" x14ac:dyDescent="0.25">
      <c r="A2785" s="3"/>
    </row>
    <row r="2786" spans="1:1" ht="13.2" x14ac:dyDescent="0.25">
      <c r="A2786" s="3"/>
    </row>
    <row r="2787" spans="1:1" ht="13.2" x14ac:dyDescent="0.25">
      <c r="A2787" s="3"/>
    </row>
    <row r="2788" spans="1:1" ht="13.2" x14ac:dyDescent="0.25">
      <c r="A2788" s="3"/>
    </row>
    <row r="2789" spans="1:1" ht="13.2" x14ac:dyDescent="0.25">
      <c r="A2789" s="3"/>
    </row>
    <row r="2790" spans="1:1" ht="13.2" x14ac:dyDescent="0.25">
      <c r="A2790" s="3"/>
    </row>
    <row r="2791" spans="1:1" ht="13.2" x14ac:dyDescent="0.25">
      <c r="A2791" s="3"/>
    </row>
    <row r="2792" spans="1:1" ht="13.2" x14ac:dyDescent="0.25">
      <c r="A2792" s="3"/>
    </row>
    <row r="2793" spans="1:1" ht="13.2" x14ac:dyDescent="0.25">
      <c r="A2793" s="3"/>
    </row>
    <row r="2794" spans="1:1" ht="13.2" x14ac:dyDescent="0.25">
      <c r="A2794" s="3"/>
    </row>
    <row r="2795" spans="1:1" ht="13.2" x14ac:dyDescent="0.25">
      <c r="A2795" s="3"/>
    </row>
    <row r="2796" spans="1:1" ht="13.2" x14ac:dyDescent="0.25">
      <c r="A2796" s="3"/>
    </row>
    <row r="2797" spans="1:1" ht="13.2" x14ac:dyDescent="0.25">
      <c r="A2797" s="3"/>
    </row>
    <row r="2798" spans="1:1" ht="13.2" x14ac:dyDescent="0.25">
      <c r="A2798" s="3"/>
    </row>
    <row r="2799" spans="1:1" ht="13.2" x14ac:dyDescent="0.25">
      <c r="A2799" s="3"/>
    </row>
    <row r="2800" spans="1:1" ht="13.2" x14ac:dyDescent="0.25">
      <c r="A2800" s="3"/>
    </row>
    <row r="2801" spans="1:1" ht="13.2" x14ac:dyDescent="0.25">
      <c r="A2801" s="3"/>
    </row>
    <row r="2802" spans="1:1" ht="13.2" x14ac:dyDescent="0.25">
      <c r="A2802" s="3"/>
    </row>
    <row r="2803" spans="1:1" ht="13.2" x14ac:dyDescent="0.25">
      <c r="A2803" s="3"/>
    </row>
    <row r="2804" spans="1:1" ht="13.2" x14ac:dyDescent="0.25">
      <c r="A2804" s="3"/>
    </row>
    <row r="2805" spans="1:1" ht="13.2" x14ac:dyDescent="0.25">
      <c r="A2805" s="3"/>
    </row>
    <row r="2806" spans="1:1" ht="13.2" x14ac:dyDescent="0.25">
      <c r="A2806" s="3"/>
    </row>
    <row r="2807" spans="1:1" ht="13.2" x14ac:dyDescent="0.25">
      <c r="A2807" s="3"/>
    </row>
    <row r="2808" spans="1:1" ht="13.2" x14ac:dyDescent="0.25">
      <c r="A2808" s="3"/>
    </row>
    <row r="2809" spans="1:1" ht="13.2" x14ac:dyDescent="0.25">
      <c r="A2809" s="3"/>
    </row>
    <row r="2810" spans="1:1" ht="13.2" x14ac:dyDescent="0.25">
      <c r="A2810" s="3"/>
    </row>
    <row r="2811" spans="1:1" ht="13.2" x14ac:dyDescent="0.25">
      <c r="A2811" s="3"/>
    </row>
    <row r="2812" spans="1:1" ht="13.2" x14ac:dyDescent="0.25">
      <c r="A2812" s="3"/>
    </row>
    <row r="2813" spans="1:1" ht="13.2" x14ac:dyDescent="0.25">
      <c r="A2813" s="3"/>
    </row>
    <row r="2814" spans="1:1" ht="13.2" x14ac:dyDescent="0.25">
      <c r="A2814" s="3"/>
    </row>
    <row r="2815" spans="1:1" ht="13.2" x14ac:dyDescent="0.25">
      <c r="A2815" s="3"/>
    </row>
    <row r="2816" spans="1:1" ht="13.2" x14ac:dyDescent="0.25">
      <c r="A2816" s="3"/>
    </row>
    <row r="2817" spans="1:1" ht="13.2" x14ac:dyDescent="0.25">
      <c r="A2817" s="3"/>
    </row>
    <row r="2818" spans="1:1" ht="13.2" x14ac:dyDescent="0.25">
      <c r="A2818" s="3"/>
    </row>
    <row r="2819" spans="1:1" ht="13.2" x14ac:dyDescent="0.25">
      <c r="A2819" s="3"/>
    </row>
    <row r="2820" spans="1:1" ht="13.2" x14ac:dyDescent="0.25">
      <c r="A2820" s="3"/>
    </row>
    <row r="2821" spans="1:1" ht="13.2" x14ac:dyDescent="0.25">
      <c r="A2821" s="3"/>
    </row>
    <row r="2822" spans="1:1" ht="13.2" x14ac:dyDescent="0.25">
      <c r="A2822" s="3"/>
    </row>
    <row r="2823" spans="1:1" ht="13.2" x14ac:dyDescent="0.25">
      <c r="A2823" s="3"/>
    </row>
    <row r="2824" spans="1:1" ht="13.2" x14ac:dyDescent="0.25">
      <c r="A2824" s="3"/>
    </row>
    <row r="2825" spans="1:1" ht="13.2" x14ac:dyDescent="0.25">
      <c r="A2825" s="3"/>
    </row>
    <row r="2826" spans="1:1" ht="13.2" x14ac:dyDescent="0.25">
      <c r="A2826" s="3"/>
    </row>
    <row r="2827" spans="1:1" ht="13.2" x14ac:dyDescent="0.25">
      <c r="A2827" s="3"/>
    </row>
    <row r="2828" spans="1:1" ht="13.2" x14ac:dyDescent="0.25">
      <c r="A2828" s="3"/>
    </row>
    <row r="2829" spans="1:1" ht="13.2" x14ac:dyDescent="0.25">
      <c r="A2829" s="3"/>
    </row>
    <row r="2830" spans="1:1" ht="13.2" x14ac:dyDescent="0.25">
      <c r="A2830" s="3"/>
    </row>
    <row r="2831" spans="1:1" ht="13.2" x14ac:dyDescent="0.25">
      <c r="A2831" s="3"/>
    </row>
    <row r="2832" spans="1:1" ht="13.2" x14ac:dyDescent="0.25">
      <c r="A2832" s="3"/>
    </row>
    <row r="2833" spans="1:1" ht="13.2" x14ac:dyDescent="0.25">
      <c r="A2833" s="3"/>
    </row>
    <row r="2834" spans="1:1" ht="13.2" x14ac:dyDescent="0.25">
      <c r="A2834" s="3"/>
    </row>
    <row r="2835" spans="1:1" ht="13.2" x14ac:dyDescent="0.25">
      <c r="A2835" s="3"/>
    </row>
    <row r="2836" spans="1:1" ht="13.2" x14ac:dyDescent="0.25">
      <c r="A2836" s="3"/>
    </row>
    <row r="2837" spans="1:1" ht="13.2" x14ac:dyDescent="0.25">
      <c r="A2837" s="3"/>
    </row>
    <row r="2838" spans="1:1" ht="13.2" x14ac:dyDescent="0.25">
      <c r="A2838" s="3"/>
    </row>
    <row r="2839" spans="1:1" ht="13.2" x14ac:dyDescent="0.25">
      <c r="A2839" s="3"/>
    </row>
    <row r="2840" spans="1:1" ht="13.2" x14ac:dyDescent="0.25">
      <c r="A2840" s="3"/>
    </row>
    <row r="2841" spans="1:1" ht="13.2" x14ac:dyDescent="0.25">
      <c r="A2841" s="3"/>
    </row>
    <row r="2842" spans="1:1" ht="13.2" x14ac:dyDescent="0.25">
      <c r="A2842" s="3"/>
    </row>
    <row r="2843" spans="1:1" ht="13.2" x14ac:dyDescent="0.25">
      <c r="A2843" s="3"/>
    </row>
    <row r="2844" spans="1:1" ht="13.2" x14ac:dyDescent="0.25">
      <c r="A2844" s="3"/>
    </row>
    <row r="2845" spans="1:1" ht="13.2" x14ac:dyDescent="0.25">
      <c r="A2845" s="3"/>
    </row>
    <row r="2846" spans="1:1" ht="13.2" x14ac:dyDescent="0.25">
      <c r="A2846" s="3"/>
    </row>
    <row r="2847" spans="1:1" ht="13.2" x14ac:dyDescent="0.25">
      <c r="A2847" s="3"/>
    </row>
    <row r="2848" spans="1:1" ht="13.2" x14ac:dyDescent="0.25">
      <c r="A2848" s="3"/>
    </row>
    <row r="2849" spans="1:1" ht="13.2" x14ac:dyDescent="0.25">
      <c r="A2849" s="3"/>
    </row>
    <row r="2850" spans="1:1" ht="13.2" x14ac:dyDescent="0.25">
      <c r="A2850" s="3"/>
    </row>
    <row r="2851" spans="1:1" ht="13.2" x14ac:dyDescent="0.25">
      <c r="A2851" s="3"/>
    </row>
    <row r="2852" spans="1:1" ht="13.2" x14ac:dyDescent="0.25">
      <c r="A2852" s="3"/>
    </row>
    <row r="2853" spans="1:1" ht="13.2" x14ac:dyDescent="0.25">
      <c r="A2853" s="3"/>
    </row>
    <row r="2854" spans="1:1" ht="13.2" x14ac:dyDescent="0.25">
      <c r="A2854" s="3"/>
    </row>
    <row r="2855" spans="1:1" ht="13.2" x14ac:dyDescent="0.25">
      <c r="A2855" s="3"/>
    </row>
    <row r="2856" spans="1:1" ht="13.2" x14ac:dyDescent="0.25">
      <c r="A2856" s="3"/>
    </row>
    <row r="2857" spans="1:1" ht="13.2" x14ac:dyDescent="0.25">
      <c r="A2857" s="3"/>
    </row>
    <row r="2858" spans="1:1" ht="13.2" x14ac:dyDescent="0.25">
      <c r="A2858" s="3"/>
    </row>
    <row r="2859" spans="1:1" ht="13.2" x14ac:dyDescent="0.25">
      <c r="A2859" s="3"/>
    </row>
    <row r="2860" spans="1:1" ht="13.2" x14ac:dyDescent="0.25">
      <c r="A2860" s="3"/>
    </row>
    <row r="2861" spans="1:1" ht="13.2" x14ac:dyDescent="0.25">
      <c r="A2861" s="3"/>
    </row>
    <row r="2862" spans="1:1" ht="13.2" x14ac:dyDescent="0.25">
      <c r="A2862" s="3"/>
    </row>
    <row r="2863" spans="1:1" ht="13.2" x14ac:dyDescent="0.25">
      <c r="A2863" s="3"/>
    </row>
    <row r="2864" spans="1:1" ht="13.2" x14ac:dyDescent="0.25">
      <c r="A2864" s="3"/>
    </row>
    <row r="2865" spans="1:1" ht="13.2" x14ac:dyDescent="0.25">
      <c r="A2865" s="3"/>
    </row>
    <row r="2866" spans="1:1" ht="13.2" x14ac:dyDescent="0.25">
      <c r="A2866" s="3"/>
    </row>
    <row r="2867" spans="1:1" ht="13.2" x14ac:dyDescent="0.25">
      <c r="A2867" s="3"/>
    </row>
    <row r="2868" spans="1:1" ht="13.2" x14ac:dyDescent="0.25">
      <c r="A2868" s="3"/>
    </row>
    <row r="2869" spans="1:1" ht="13.2" x14ac:dyDescent="0.25">
      <c r="A2869" s="3"/>
    </row>
    <row r="2870" spans="1:1" ht="13.2" x14ac:dyDescent="0.25">
      <c r="A2870" s="3"/>
    </row>
    <row r="2871" spans="1:1" ht="13.2" x14ac:dyDescent="0.25">
      <c r="A2871" s="3"/>
    </row>
    <row r="2872" spans="1:1" ht="13.2" x14ac:dyDescent="0.25">
      <c r="A2872" s="3"/>
    </row>
    <row r="2873" spans="1:1" ht="13.2" x14ac:dyDescent="0.25">
      <c r="A2873" s="3"/>
    </row>
    <row r="2874" spans="1:1" ht="13.2" x14ac:dyDescent="0.25">
      <c r="A2874" s="3"/>
    </row>
    <row r="2875" spans="1:1" ht="13.2" x14ac:dyDescent="0.25">
      <c r="A2875" s="3"/>
    </row>
    <row r="2876" spans="1:1" ht="13.2" x14ac:dyDescent="0.25">
      <c r="A2876" s="3"/>
    </row>
    <row r="2877" spans="1:1" ht="13.2" x14ac:dyDescent="0.25">
      <c r="A2877" s="3"/>
    </row>
    <row r="2878" spans="1:1" ht="13.2" x14ac:dyDescent="0.25">
      <c r="A2878" s="3"/>
    </row>
    <row r="2879" spans="1:1" ht="13.2" x14ac:dyDescent="0.25">
      <c r="A2879" s="3"/>
    </row>
    <row r="2880" spans="1:1" ht="13.2" x14ac:dyDescent="0.25">
      <c r="A2880" s="3"/>
    </row>
    <row r="2881" spans="1:1" ht="13.2" x14ac:dyDescent="0.25">
      <c r="A2881" s="3"/>
    </row>
    <row r="2882" spans="1:1" ht="13.2" x14ac:dyDescent="0.25">
      <c r="A2882" s="3"/>
    </row>
    <row r="2883" spans="1:1" ht="13.2" x14ac:dyDescent="0.25">
      <c r="A2883" s="3"/>
    </row>
    <row r="2884" spans="1:1" ht="13.2" x14ac:dyDescent="0.25">
      <c r="A2884" s="3"/>
    </row>
    <row r="2885" spans="1:1" ht="13.2" x14ac:dyDescent="0.25">
      <c r="A2885" s="3"/>
    </row>
    <row r="2886" spans="1:1" ht="13.2" x14ac:dyDescent="0.25">
      <c r="A2886" s="3"/>
    </row>
    <row r="2887" spans="1:1" ht="13.2" x14ac:dyDescent="0.25">
      <c r="A2887" s="3"/>
    </row>
    <row r="2888" spans="1:1" ht="13.2" x14ac:dyDescent="0.25">
      <c r="A2888" s="3"/>
    </row>
    <row r="2889" spans="1:1" ht="13.2" x14ac:dyDescent="0.25">
      <c r="A2889" s="3"/>
    </row>
    <row r="2890" spans="1:1" ht="13.2" x14ac:dyDescent="0.25">
      <c r="A2890" s="3"/>
    </row>
    <row r="2891" spans="1:1" ht="13.2" x14ac:dyDescent="0.25">
      <c r="A2891" s="3"/>
    </row>
    <row r="2892" spans="1:1" ht="13.2" x14ac:dyDescent="0.25">
      <c r="A2892" s="3"/>
    </row>
    <row r="2893" spans="1:1" ht="13.2" x14ac:dyDescent="0.25">
      <c r="A2893" s="3"/>
    </row>
    <row r="2894" spans="1:1" ht="13.2" x14ac:dyDescent="0.25">
      <c r="A2894" s="3"/>
    </row>
    <row r="2895" spans="1:1" ht="13.2" x14ac:dyDescent="0.25">
      <c r="A2895" s="3"/>
    </row>
    <row r="2896" spans="1:1" ht="13.2" x14ac:dyDescent="0.25">
      <c r="A2896" s="3"/>
    </row>
    <row r="2897" spans="1:1" ht="13.2" x14ac:dyDescent="0.25">
      <c r="A2897" s="3"/>
    </row>
    <row r="2898" spans="1:1" ht="13.2" x14ac:dyDescent="0.25">
      <c r="A2898" s="3"/>
    </row>
    <row r="2899" spans="1:1" ht="13.2" x14ac:dyDescent="0.25">
      <c r="A2899" s="3"/>
    </row>
    <row r="2900" spans="1:1" ht="13.2" x14ac:dyDescent="0.25">
      <c r="A2900" s="3"/>
    </row>
    <row r="2901" spans="1:1" ht="13.2" x14ac:dyDescent="0.25">
      <c r="A2901" s="3"/>
    </row>
    <row r="2902" spans="1:1" ht="13.2" x14ac:dyDescent="0.25">
      <c r="A2902" s="3"/>
    </row>
    <row r="2903" spans="1:1" ht="13.2" x14ac:dyDescent="0.25">
      <c r="A2903" s="3"/>
    </row>
    <row r="2904" spans="1:1" ht="13.2" x14ac:dyDescent="0.25">
      <c r="A2904" s="3"/>
    </row>
    <row r="2905" spans="1:1" ht="13.2" x14ac:dyDescent="0.25">
      <c r="A2905" s="3"/>
    </row>
    <row r="2906" spans="1:1" ht="13.2" x14ac:dyDescent="0.25">
      <c r="A2906" s="3"/>
    </row>
    <row r="2907" spans="1:1" ht="13.2" x14ac:dyDescent="0.25">
      <c r="A2907" s="3"/>
    </row>
    <row r="2908" spans="1:1" ht="13.2" x14ac:dyDescent="0.25">
      <c r="A2908" s="3"/>
    </row>
    <row r="2909" spans="1:1" ht="13.2" x14ac:dyDescent="0.25">
      <c r="A2909" s="3"/>
    </row>
    <row r="2910" spans="1:1" ht="13.2" x14ac:dyDescent="0.25">
      <c r="A2910" s="3"/>
    </row>
    <row r="2911" spans="1:1" ht="13.2" x14ac:dyDescent="0.25">
      <c r="A2911" s="3"/>
    </row>
    <row r="2912" spans="1:1" ht="13.2" x14ac:dyDescent="0.25">
      <c r="A2912" s="3"/>
    </row>
    <row r="2913" spans="1:1" ht="13.2" x14ac:dyDescent="0.25">
      <c r="A2913" s="3"/>
    </row>
    <row r="2914" spans="1:1" ht="13.2" x14ac:dyDescent="0.25">
      <c r="A2914" s="3"/>
    </row>
    <row r="2915" spans="1:1" ht="13.2" x14ac:dyDescent="0.25">
      <c r="A2915" s="3"/>
    </row>
    <row r="2916" spans="1:1" ht="13.2" x14ac:dyDescent="0.25">
      <c r="A2916" s="3"/>
    </row>
    <row r="2917" spans="1:1" ht="13.2" x14ac:dyDescent="0.25">
      <c r="A2917" s="3"/>
    </row>
    <row r="2918" spans="1:1" ht="13.2" x14ac:dyDescent="0.25">
      <c r="A2918" s="3"/>
    </row>
    <row r="2919" spans="1:1" ht="13.2" x14ac:dyDescent="0.25">
      <c r="A2919" s="3"/>
    </row>
    <row r="2920" spans="1:1" ht="13.2" x14ac:dyDescent="0.25">
      <c r="A2920" s="3"/>
    </row>
    <row r="2921" spans="1:1" ht="13.2" x14ac:dyDescent="0.25">
      <c r="A2921" s="3"/>
    </row>
    <row r="2922" spans="1:1" ht="13.2" x14ac:dyDescent="0.25">
      <c r="A2922" s="3"/>
    </row>
    <row r="2923" spans="1:1" ht="13.2" x14ac:dyDescent="0.25">
      <c r="A2923" s="3"/>
    </row>
    <row r="2924" spans="1:1" ht="13.2" x14ac:dyDescent="0.25">
      <c r="A2924" s="3"/>
    </row>
    <row r="2925" spans="1:1" ht="13.2" x14ac:dyDescent="0.25">
      <c r="A2925" s="3"/>
    </row>
    <row r="2926" spans="1:1" ht="13.2" x14ac:dyDescent="0.25">
      <c r="A2926" s="3"/>
    </row>
    <row r="2927" spans="1:1" ht="13.2" x14ac:dyDescent="0.25">
      <c r="A2927" s="3"/>
    </row>
    <row r="2928" spans="1:1" ht="13.2" x14ac:dyDescent="0.25">
      <c r="A2928" s="3"/>
    </row>
    <row r="2929" spans="1:1" ht="13.2" x14ac:dyDescent="0.25">
      <c r="A2929" s="3"/>
    </row>
    <row r="2930" spans="1:1" ht="13.2" x14ac:dyDescent="0.25">
      <c r="A2930" s="3"/>
    </row>
    <row r="2931" spans="1:1" ht="13.2" x14ac:dyDescent="0.25">
      <c r="A2931" s="3"/>
    </row>
    <row r="2932" spans="1:1" ht="13.2" x14ac:dyDescent="0.25">
      <c r="A2932" s="3"/>
    </row>
    <row r="2933" spans="1:1" ht="13.2" x14ac:dyDescent="0.25">
      <c r="A2933" s="3"/>
    </row>
    <row r="2934" spans="1:1" ht="13.2" x14ac:dyDescent="0.25">
      <c r="A2934" s="3"/>
    </row>
    <row r="2935" spans="1:1" ht="13.2" x14ac:dyDescent="0.25">
      <c r="A2935" s="3"/>
    </row>
    <row r="2936" spans="1:1" ht="13.2" x14ac:dyDescent="0.25">
      <c r="A2936" s="3"/>
    </row>
    <row r="2937" spans="1:1" ht="13.2" x14ac:dyDescent="0.25">
      <c r="A2937" s="3"/>
    </row>
    <row r="2938" spans="1:1" ht="13.2" x14ac:dyDescent="0.25">
      <c r="A2938" s="3"/>
    </row>
    <row r="2939" spans="1:1" ht="13.2" x14ac:dyDescent="0.25">
      <c r="A2939" s="3"/>
    </row>
    <row r="2940" spans="1:1" ht="13.2" x14ac:dyDescent="0.25">
      <c r="A2940" s="3"/>
    </row>
    <row r="2941" spans="1:1" ht="13.2" x14ac:dyDescent="0.25">
      <c r="A2941" s="3"/>
    </row>
    <row r="2942" spans="1:1" ht="13.2" x14ac:dyDescent="0.25">
      <c r="A2942" s="3"/>
    </row>
    <row r="2943" spans="1:1" ht="13.2" x14ac:dyDescent="0.25">
      <c r="A2943" s="3"/>
    </row>
    <row r="2944" spans="1:1" ht="13.2" x14ac:dyDescent="0.25">
      <c r="A2944" s="3"/>
    </row>
    <row r="2945" spans="1:1" ht="13.2" x14ac:dyDescent="0.25">
      <c r="A2945" s="3"/>
    </row>
    <row r="2946" spans="1:1" ht="13.2" x14ac:dyDescent="0.25">
      <c r="A2946" s="3"/>
    </row>
    <row r="2947" spans="1:1" ht="13.2" x14ac:dyDescent="0.25">
      <c r="A2947" s="3"/>
    </row>
    <row r="2948" spans="1:1" ht="13.2" x14ac:dyDescent="0.25">
      <c r="A2948" s="3"/>
    </row>
    <row r="2949" spans="1:1" ht="13.2" x14ac:dyDescent="0.25">
      <c r="A2949" s="3"/>
    </row>
    <row r="2950" spans="1:1" ht="13.2" x14ac:dyDescent="0.25">
      <c r="A2950" s="3"/>
    </row>
    <row r="2951" spans="1:1" ht="13.2" x14ac:dyDescent="0.25">
      <c r="A2951" s="3"/>
    </row>
    <row r="2952" spans="1:1" ht="13.2" x14ac:dyDescent="0.25">
      <c r="A2952" s="3"/>
    </row>
    <row r="2953" spans="1:1" ht="13.2" x14ac:dyDescent="0.25">
      <c r="A2953" s="3"/>
    </row>
    <row r="2954" spans="1:1" ht="13.2" x14ac:dyDescent="0.25">
      <c r="A2954" s="3"/>
    </row>
    <row r="2955" spans="1:1" ht="13.2" x14ac:dyDescent="0.25">
      <c r="A2955" s="3"/>
    </row>
    <row r="2956" spans="1:1" ht="13.2" x14ac:dyDescent="0.25">
      <c r="A2956" s="3"/>
    </row>
    <row r="2957" spans="1:1" ht="13.2" x14ac:dyDescent="0.25">
      <c r="A2957" s="3"/>
    </row>
    <row r="2958" spans="1:1" ht="13.2" x14ac:dyDescent="0.25">
      <c r="A2958" s="3"/>
    </row>
    <row r="2959" spans="1:1" ht="13.2" x14ac:dyDescent="0.25">
      <c r="A2959" s="3"/>
    </row>
    <row r="2960" spans="1:1" ht="13.2" x14ac:dyDescent="0.25">
      <c r="A2960" s="3"/>
    </row>
    <row r="2961" spans="1:1" ht="13.2" x14ac:dyDescent="0.25">
      <c r="A2961" s="3"/>
    </row>
    <row r="2962" spans="1:1" ht="13.2" x14ac:dyDescent="0.25">
      <c r="A2962" s="3"/>
    </row>
    <row r="2963" spans="1:1" ht="13.2" x14ac:dyDescent="0.25">
      <c r="A2963" s="3"/>
    </row>
    <row r="2964" spans="1:1" ht="13.2" x14ac:dyDescent="0.25">
      <c r="A2964" s="3"/>
    </row>
    <row r="2965" spans="1:1" ht="13.2" x14ac:dyDescent="0.25">
      <c r="A2965" s="3"/>
    </row>
    <row r="2966" spans="1:1" ht="13.2" x14ac:dyDescent="0.25">
      <c r="A2966" s="3"/>
    </row>
    <row r="2967" spans="1:1" ht="13.2" x14ac:dyDescent="0.25">
      <c r="A2967" s="3"/>
    </row>
    <row r="2968" spans="1:1" ht="13.2" x14ac:dyDescent="0.25">
      <c r="A2968" s="3"/>
    </row>
    <row r="2969" spans="1:1" ht="13.2" x14ac:dyDescent="0.25">
      <c r="A2969" s="3"/>
    </row>
    <row r="2970" spans="1:1" ht="13.2" x14ac:dyDescent="0.25">
      <c r="A2970" s="3"/>
    </row>
    <row r="2971" spans="1:1" ht="13.2" x14ac:dyDescent="0.25">
      <c r="A2971" s="3"/>
    </row>
    <row r="2972" spans="1:1" ht="13.2" x14ac:dyDescent="0.25">
      <c r="A2972" s="3"/>
    </row>
    <row r="2973" spans="1:1" ht="13.2" x14ac:dyDescent="0.25">
      <c r="A2973" s="3"/>
    </row>
    <row r="2974" spans="1:1" ht="13.2" x14ac:dyDescent="0.25">
      <c r="A2974" s="3"/>
    </row>
    <row r="2975" spans="1:1" ht="13.2" x14ac:dyDescent="0.25">
      <c r="A2975" s="3"/>
    </row>
    <row r="2976" spans="1:1" ht="13.2" x14ac:dyDescent="0.25">
      <c r="A2976" s="3"/>
    </row>
    <row r="2977" spans="1:1" ht="13.2" x14ac:dyDescent="0.25">
      <c r="A2977" s="3"/>
    </row>
    <row r="2978" spans="1:1" ht="13.2" x14ac:dyDescent="0.25">
      <c r="A2978" s="3"/>
    </row>
    <row r="2979" spans="1:1" ht="13.2" x14ac:dyDescent="0.25">
      <c r="A2979" s="3"/>
    </row>
    <row r="2980" spans="1:1" ht="13.2" x14ac:dyDescent="0.25">
      <c r="A2980" s="3"/>
    </row>
    <row r="2981" spans="1:1" ht="13.2" x14ac:dyDescent="0.25">
      <c r="A2981" s="3"/>
    </row>
    <row r="2982" spans="1:1" ht="13.2" x14ac:dyDescent="0.25">
      <c r="A2982" s="3"/>
    </row>
    <row r="2983" spans="1:1" ht="13.2" x14ac:dyDescent="0.25">
      <c r="A2983" s="3"/>
    </row>
    <row r="2984" spans="1:1" ht="13.2" x14ac:dyDescent="0.25">
      <c r="A2984" s="3"/>
    </row>
    <row r="2985" spans="1:1" ht="13.2" x14ac:dyDescent="0.25">
      <c r="A2985" s="3"/>
    </row>
    <row r="2986" spans="1:1" ht="13.2" x14ac:dyDescent="0.25">
      <c r="A2986" s="3"/>
    </row>
    <row r="2987" spans="1:1" ht="13.2" x14ac:dyDescent="0.25">
      <c r="A2987" s="3"/>
    </row>
    <row r="2988" spans="1:1" ht="13.2" x14ac:dyDescent="0.25">
      <c r="A2988" s="3"/>
    </row>
    <row r="2989" spans="1:1" ht="13.2" x14ac:dyDescent="0.25">
      <c r="A2989" s="3"/>
    </row>
    <row r="2990" spans="1:1" ht="13.2" x14ac:dyDescent="0.25">
      <c r="A2990" s="3"/>
    </row>
    <row r="2991" spans="1:1" ht="13.2" x14ac:dyDescent="0.25">
      <c r="A2991" s="3"/>
    </row>
    <row r="2992" spans="1:1" ht="13.2" x14ac:dyDescent="0.25">
      <c r="A2992" s="3"/>
    </row>
    <row r="2993" spans="1:1" ht="13.2" x14ac:dyDescent="0.25">
      <c r="A2993" s="3"/>
    </row>
    <row r="2994" spans="1:1" ht="13.2" x14ac:dyDescent="0.25">
      <c r="A2994" s="3"/>
    </row>
    <row r="2995" spans="1:1" ht="13.2" x14ac:dyDescent="0.25">
      <c r="A2995" s="3"/>
    </row>
    <row r="2996" spans="1:1" ht="13.2" x14ac:dyDescent="0.25">
      <c r="A2996" s="3"/>
    </row>
    <row r="2997" spans="1:1" ht="13.2" x14ac:dyDescent="0.25">
      <c r="A2997" s="3"/>
    </row>
    <row r="2998" spans="1:1" ht="13.2" x14ac:dyDescent="0.25">
      <c r="A2998" s="3"/>
    </row>
    <row r="2999" spans="1:1" ht="13.2" x14ac:dyDescent="0.25">
      <c r="A2999" s="3"/>
    </row>
    <row r="3000" spans="1:1" ht="13.2" x14ac:dyDescent="0.25">
      <c r="A3000" s="3"/>
    </row>
    <row r="3001" spans="1:1" ht="13.2" x14ac:dyDescent="0.25">
      <c r="A3001" s="3"/>
    </row>
    <row r="3002" spans="1:1" ht="13.2" x14ac:dyDescent="0.25">
      <c r="A3002" s="3"/>
    </row>
    <row r="3003" spans="1:1" ht="13.2" x14ac:dyDescent="0.25">
      <c r="A3003" s="3"/>
    </row>
    <row r="3004" spans="1:1" ht="13.2" x14ac:dyDescent="0.25">
      <c r="A3004" s="3"/>
    </row>
    <row r="3005" spans="1:1" ht="13.2" x14ac:dyDescent="0.25">
      <c r="A3005" s="3"/>
    </row>
    <row r="3006" spans="1:1" ht="13.2" x14ac:dyDescent="0.25">
      <c r="A3006" s="3"/>
    </row>
    <row r="3007" spans="1:1" ht="13.2" x14ac:dyDescent="0.25">
      <c r="A3007" s="3"/>
    </row>
    <row r="3008" spans="1:1" ht="13.2" x14ac:dyDescent="0.25">
      <c r="A3008" s="3"/>
    </row>
    <row r="3009" spans="1:1" ht="13.2" x14ac:dyDescent="0.25">
      <c r="A3009" s="3"/>
    </row>
    <row r="3010" spans="1:1" ht="13.2" x14ac:dyDescent="0.25">
      <c r="A3010" s="3"/>
    </row>
    <row r="3011" spans="1:1" ht="13.2" x14ac:dyDescent="0.25">
      <c r="A3011" s="3"/>
    </row>
    <row r="3012" spans="1:1" ht="13.2" x14ac:dyDescent="0.25">
      <c r="A3012" s="3"/>
    </row>
    <row r="3013" spans="1:1" ht="13.2" x14ac:dyDescent="0.25">
      <c r="A3013" s="3"/>
    </row>
    <row r="3014" spans="1:1" ht="13.2" x14ac:dyDescent="0.25">
      <c r="A3014" s="3"/>
    </row>
    <row r="3015" spans="1:1" ht="13.2" x14ac:dyDescent="0.25">
      <c r="A3015" s="3"/>
    </row>
    <row r="3016" spans="1:1" ht="13.2" x14ac:dyDescent="0.25">
      <c r="A3016" s="3"/>
    </row>
    <row r="3017" spans="1:1" ht="13.2" x14ac:dyDescent="0.25">
      <c r="A3017" s="3"/>
    </row>
    <row r="3018" spans="1:1" ht="13.2" x14ac:dyDescent="0.25">
      <c r="A3018" s="3"/>
    </row>
    <row r="3019" spans="1:1" ht="13.2" x14ac:dyDescent="0.25">
      <c r="A3019" s="3"/>
    </row>
    <row r="3020" spans="1:1" ht="13.2" x14ac:dyDescent="0.25">
      <c r="A3020" s="3"/>
    </row>
    <row r="3021" spans="1:1" ht="13.2" x14ac:dyDescent="0.25">
      <c r="A3021" s="3"/>
    </row>
    <row r="3022" spans="1:1" ht="13.2" x14ac:dyDescent="0.25">
      <c r="A3022" s="3"/>
    </row>
    <row r="3023" spans="1:1" ht="13.2" x14ac:dyDescent="0.25">
      <c r="A3023" s="3"/>
    </row>
    <row r="3024" spans="1:1" ht="13.2" x14ac:dyDescent="0.25">
      <c r="A3024" s="3"/>
    </row>
    <row r="3025" spans="1:1" ht="13.2" x14ac:dyDescent="0.25">
      <c r="A3025" s="3"/>
    </row>
    <row r="3026" spans="1:1" ht="13.2" x14ac:dyDescent="0.25">
      <c r="A3026" s="3"/>
    </row>
    <row r="3027" spans="1:1" ht="13.2" x14ac:dyDescent="0.25">
      <c r="A3027" s="3"/>
    </row>
    <row r="3028" spans="1:1" ht="13.2" x14ac:dyDescent="0.25">
      <c r="A3028" s="3"/>
    </row>
    <row r="3029" spans="1:1" ht="13.2" x14ac:dyDescent="0.25">
      <c r="A3029" s="3"/>
    </row>
    <row r="3030" spans="1:1" ht="13.2" x14ac:dyDescent="0.25">
      <c r="A3030" s="3"/>
    </row>
    <row r="3031" spans="1:1" ht="13.2" x14ac:dyDescent="0.25">
      <c r="A3031" s="3"/>
    </row>
    <row r="3032" spans="1:1" ht="13.2" x14ac:dyDescent="0.25">
      <c r="A3032" s="3"/>
    </row>
    <row r="3033" spans="1:1" ht="13.2" x14ac:dyDescent="0.25">
      <c r="A3033" s="3"/>
    </row>
    <row r="3034" spans="1:1" ht="13.2" x14ac:dyDescent="0.25">
      <c r="A3034" s="3"/>
    </row>
    <row r="3035" spans="1:1" ht="13.2" x14ac:dyDescent="0.25">
      <c r="A3035" s="3"/>
    </row>
    <row r="3036" spans="1:1" ht="13.2" x14ac:dyDescent="0.25">
      <c r="A3036" s="3"/>
    </row>
    <row r="3037" spans="1:1" ht="13.2" x14ac:dyDescent="0.25">
      <c r="A3037" s="3"/>
    </row>
    <row r="3038" spans="1:1" ht="13.2" x14ac:dyDescent="0.25">
      <c r="A3038" s="3"/>
    </row>
    <row r="3039" spans="1:1" ht="13.2" x14ac:dyDescent="0.25">
      <c r="A3039" s="3"/>
    </row>
    <row r="3040" spans="1:1" ht="13.2" x14ac:dyDescent="0.25">
      <c r="A3040" s="3"/>
    </row>
    <row r="3041" spans="1:1" ht="13.2" x14ac:dyDescent="0.25">
      <c r="A3041" s="3"/>
    </row>
    <row r="3042" spans="1:1" ht="13.2" x14ac:dyDescent="0.25">
      <c r="A3042" s="3"/>
    </row>
    <row r="3043" spans="1:1" ht="13.2" x14ac:dyDescent="0.25">
      <c r="A3043" s="3"/>
    </row>
    <row r="3044" spans="1:1" ht="13.2" x14ac:dyDescent="0.25">
      <c r="A3044" s="3"/>
    </row>
    <row r="3045" spans="1:1" ht="13.2" x14ac:dyDescent="0.25">
      <c r="A3045" s="3"/>
    </row>
    <row r="3046" spans="1:1" ht="13.2" x14ac:dyDescent="0.25">
      <c r="A3046" s="3"/>
    </row>
    <row r="3047" spans="1:1" ht="13.2" x14ac:dyDescent="0.25">
      <c r="A3047" s="3"/>
    </row>
    <row r="3048" spans="1:1" ht="13.2" x14ac:dyDescent="0.25">
      <c r="A3048" s="3"/>
    </row>
    <row r="3049" spans="1:1" ht="13.2" x14ac:dyDescent="0.25">
      <c r="A3049" s="3"/>
    </row>
    <row r="3050" spans="1:1" ht="13.2" x14ac:dyDescent="0.25">
      <c r="A3050" s="3"/>
    </row>
    <row r="3051" spans="1:1" ht="13.2" x14ac:dyDescent="0.25">
      <c r="A3051" s="3"/>
    </row>
    <row r="3052" spans="1:1" ht="13.2" x14ac:dyDescent="0.25">
      <c r="A3052" s="3"/>
    </row>
    <row r="3053" spans="1:1" ht="13.2" x14ac:dyDescent="0.25">
      <c r="A3053" s="3"/>
    </row>
    <row r="3054" spans="1:1" ht="13.2" x14ac:dyDescent="0.25">
      <c r="A3054" s="3"/>
    </row>
    <row r="3055" spans="1:1" ht="13.2" x14ac:dyDescent="0.25">
      <c r="A3055" s="3"/>
    </row>
    <row r="3056" spans="1:1" ht="13.2" x14ac:dyDescent="0.25">
      <c r="A3056" s="3"/>
    </row>
    <row r="3057" spans="1:1" ht="13.2" x14ac:dyDescent="0.25">
      <c r="A3057" s="3"/>
    </row>
    <row r="3058" spans="1:1" ht="13.2" x14ac:dyDescent="0.25">
      <c r="A3058" s="3"/>
    </row>
    <row r="3059" spans="1:1" ht="13.2" x14ac:dyDescent="0.25">
      <c r="A3059" s="3"/>
    </row>
    <row r="3060" spans="1:1" ht="13.2" x14ac:dyDescent="0.25">
      <c r="A3060" s="3"/>
    </row>
    <row r="3061" spans="1:1" ht="13.2" x14ac:dyDescent="0.25">
      <c r="A3061" s="3"/>
    </row>
    <row r="3062" spans="1:1" ht="13.2" x14ac:dyDescent="0.25">
      <c r="A3062" s="3"/>
    </row>
    <row r="3063" spans="1:1" ht="13.2" x14ac:dyDescent="0.25">
      <c r="A3063" s="3"/>
    </row>
    <row r="3064" spans="1:1" ht="13.2" x14ac:dyDescent="0.25">
      <c r="A3064" s="3"/>
    </row>
    <row r="3065" spans="1:1" ht="13.2" x14ac:dyDescent="0.25">
      <c r="A3065" s="3"/>
    </row>
    <row r="3066" spans="1:1" ht="13.2" x14ac:dyDescent="0.25">
      <c r="A3066" s="3"/>
    </row>
    <row r="3067" spans="1:1" ht="13.2" x14ac:dyDescent="0.25">
      <c r="A3067" s="3"/>
    </row>
    <row r="3068" spans="1:1" ht="13.2" x14ac:dyDescent="0.25">
      <c r="A3068" s="3"/>
    </row>
    <row r="3069" spans="1:1" ht="13.2" x14ac:dyDescent="0.25">
      <c r="A3069" s="3"/>
    </row>
    <row r="3070" spans="1:1" ht="13.2" x14ac:dyDescent="0.25">
      <c r="A3070" s="3"/>
    </row>
    <row r="3071" spans="1:1" ht="13.2" x14ac:dyDescent="0.25">
      <c r="A3071" s="3"/>
    </row>
    <row r="3072" spans="1:1" ht="13.2" x14ac:dyDescent="0.25">
      <c r="A3072" s="3"/>
    </row>
    <row r="3073" spans="1:1" ht="13.2" x14ac:dyDescent="0.25">
      <c r="A3073" s="3"/>
    </row>
    <row r="3074" spans="1:1" ht="13.2" x14ac:dyDescent="0.25">
      <c r="A3074" s="3"/>
    </row>
    <row r="3075" spans="1:1" ht="13.2" x14ac:dyDescent="0.25">
      <c r="A3075" s="3"/>
    </row>
    <row r="3076" spans="1:1" ht="13.2" x14ac:dyDescent="0.25">
      <c r="A3076" s="3"/>
    </row>
    <row r="3077" spans="1:1" ht="13.2" x14ac:dyDescent="0.25">
      <c r="A3077" s="3"/>
    </row>
    <row r="3078" spans="1:1" ht="13.2" x14ac:dyDescent="0.25">
      <c r="A3078" s="3"/>
    </row>
    <row r="3079" spans="1:1" ht="13.2" x14ac:dyDescent="0.25">
      <c r="A3079" s="3"/>
    </row>
    <row r="3080" spans="1:1" ht="13.2" x14ac:dyDescent="0.25">
      <c r="A3080" s="3"/>
    </row>
    <row r="3081" spans="1:1" ht="13.2" x14ac:dyDescent="0.25">
      <c r="A3081" s="3"/>
    </row>
    <row r="3082" spans="1:1" ht="13.2" x14ac:dyDescent="0.25">
      <c r="A3082" s="3"/>
    </row>
    <row r="3083" spans="1:1" ht="13.2" x14ac:dyDescent="0.25">
      <c r="A3083" s="3"/>
    </row>
    <row r="3084" spans="1:1" ht="13.2" x14ac:dyDescent="0.25">
      <c r="A3084" s="3"/>
    </row>
    <row r="3085" spans="1:1" ht="13.2" x14ac:dyDescent="0.25">
      <c r="A3085" s="3"/>
    </row>
    <row r="3086" spans="1:1" ht="13.2" x14ac:dyDescent="0.25">
      <c r="A3086" s="3"/>
    </row>
    <row r="3087" spans="1:1" ht="13.2" x14ac:dyDescent="0.25">
      <c r="A3087" s="3"/>
    </row>
    <row r="3088" spans="1:1" ht="13.2" x14ac:dyDescent="0.25">
      <c r="A3088" s="3"/>
    </row>
    <row r="3089" spans="1:1" ht="13.2" x14ac:dyDescent="0.25">
      <c r="A3089" s="3"/>
    </row>
    <row r="3090" spans="1:1" ht="13.2" x14ac:dyDescent="0.25">
      <c r="A3090" s="3"/>
    </row>
    <row r="3091" spans="1:1" ht="13.2" x14ac:dyDescent="0.25">
      <c r="A3091" s="3"/>
    </row>
    <row r="3092" spans="1:1" ht="13.2" x14ac:dyDescent="0.25">
      <c r="A3092" s="3"/>
    </row>
    <row r="3093" spans="1:1" ht="13.2" x14ac:dyDescent="0.25">
      <c r="A3093" s="3"/>
    </row>
    <row r="3094" spans="1:1" ht="13.2" x14ac:dyDescent="0.25">
      <c r="A3094" s="3"/>
    </row>
    <row r="3095" spans="1:1" ht="13.2" x14ac:dyDescent="0.25">
      <c r="A3095" s="3"/>
    </row>
    <row r="3096" spans="1:1" ht="13.2" x14ac:dyDescent="0.25">
      <c r="A3096" s="3"/>
    </row>
    <row r="3097" spans="1:1" ht="13.2" x14ac:dyDescent="0.25">
      <c r="A3097" s="3"/>
    </row>
    <row r="3098" spans="1:1" ht="13.2" x14ac:dyDescent="0.25">
      <c r="A3098" s="3"/>
    </row>
    <row r="3099" spans="1:1" ht="13.2" x14ac:dyDescent="0.25">
      <c r="A3099" s="3"/>
    </row>
    <row r="3100" spans="1:1" ht="13.2" x14ac:dyDescent="0.25">
      <c r="A3100" s="3"/>
    </row>
    <row r="3101" spans="1:1" ht="13.2" x14ac:dyDescent="0.25">
      <c r="A3101" s="3"/>
    </row>
    <row r="3102" spans="1:1" ht="13.2" x14ac:dyDescent="0.25">
      <c r="A3102" s="3"/>
    </row>
    <row r="3103" spans="1:1" ht="13.2" x14ac:dyDescent="0.25">
      <c r="A3103" s="3"/>
    </row>
    <row r="3104" spans="1:1" ht="13.2" x14ac:dyDescent="0.25">
      <c r="A3104" s="3"/>
    </row>
    <row r="3105" spans="1:1" ht="13.2" x14ac:dyDescent="0.25">
      <c r="A3105" s="3"/>
    </row>
    <row r="3106" spans="1:1" ht="13.2" x14ac:dyDescent="0.25">
      <c r="A3106" s="3"/>
    </row>
    <row r="3107" spans="1:1" ht="13.2" x14ac:dyDescent="0.25">
      <c r="A3107" s="3"/>
    </row>
    <row r="3108" spans="1:1" ht="13.2" x14ac:dyDescent="0.25">
      <c r="A3108" s="3"/>
    </row>
    <row r="3109" spans="1:1" ht="13.2" x14ac:dyDescent="0.25">
      <c r="A3109" s="3"/>
    </row>
    <row r="3110" spans="1:1" ht="13.2" x14ac:dyDescent="0.25">
      <c r="A3110" s="3"/>
    </row>
    <row r="3111" spans="1:1" ht="13.2" x14ac:dyDescent="0.25">
      <c r="A3111" s="3"/>
    </row>
    <row r="3112" spans="1:1" ht="13.2" x14ac:dyDescent="0.25">
      <c r="A3112" s="3"/>
    </row>
    <row r="3113" spans="1:1" ht="13.2" x14ac:dyDescent="0.25">
      <c r="A3113" s="3"/>
    </row>
    <row r="3114" spans="1:1" ht="13.2" x14ac:dyDescent="0.25">
      <c r="A3114" s="3"/>
    </row>
    <row r="3115" spans="1:1" ht="13.2" x14ac:dyDescent="0.25">
      <c r="A3115" s="3"/>
    </row>
    <row r="3116" spans="1:1" ht="13.2" x14ac:dyDescent="0.25">
      <c r="A3116" s="3"/>
    </row>
    <row r="3117" spans="1:1" ht="13.2" x14ac:dyDescent="0.25">
      <c r="A3117" s="3"/>
    </row>
    <row r="3118" spans="1:1" ht="13.2" x14ac:dyDescent="0.25">
      <c r="A3118" s="3"/>
    </row>
    <row r="3119" spans="1:1" ht="13.2" x14ac:dyDescent="0.25">
      <c r="A3119" s="3"/>
    </row>
    <row r="3120" spans="1:1" ht="13.2" x14ac:dyDescent="0.25">
      <c r="A3120" s="3"/>
    </row>
    <row r="3121" spans="1:1" ht="13.2" x14ac:dyDescent="0.25">
      <c r="A3121" s="3"/>
    </row>
    <row r="3122" spans="1:1" ht="13.2" x14ac:dyDescent="0.25">
      <c r="A3122" s="3"/>
    </row>
    <row r="3123" spans="1:1" ht="13.2" x14ac:dyDescent="0.25">
      <c r="A3123" s="3"/>
    </row>
    <row r="3124" spans="1:1" ht="13.2" x14ac:dyDescent="0.25">
      <c r="A3124" s="3"/>
    </row>
    <row r="3125" spans="1:1" ht="13.2" x14ac:dyDescent="0.25">
      <c r="A3125" s="3"/>
    </row>
    <row r="3126" spans="1:1" ht="13.2" x14ac:dyDescent="0.25">
      <c r="A3126" s="3"/>
    </row>
    <row r="3127" spans="1:1" ht="13.2" x14ac:dyDescent="0.25">
      <c r="A3127" s="3"/>
    </row>
    <row r="3128" spans="1:1" ht="13.2" x14ac:dyDescent="0.25">
      <c r="A3128" s="3"/>
    </row>
    <row r="3129" spans="1:1" ht="13.2" x14ac:dyDescent="0.25">
      <c r="A3129" s="3"/>
    </row>
    <row r="3130" spans="1:1" ht="13.2" x14ac:dyDescent="0.25">
      <c r="A3130" s="3"/>
    </row>
    <row r="3131" spans="1:1" ht="13.2" x14ac:dyDescent="0.25">
      <c r="A3131" s="3"/>
    </row>
    <row r="3132" spans="1:1" ht="13.2" x14ac:dyDescent="0.25">
      <c r="A3132" s="3"/>
    </row>
    <row r="3133" spans="1:1" ht="13.2" x14ac:dyDescent="0.25">
      <c r="A3133" s="3"/>
    </row>
    <row r="3134" spans="1:1" ht="13.2" x14ac:dyDescent="0.25">
      <c r="A3134" s="3"/>
    </row>
    <row r="3135" spans="1:1" ht="13.2" x14ac:dyDescent="0.25">
      <c r="A3135" s="3"/>
    </row>
    <row r="3136" spans="1:1" ht="13.2" x14ac:dyDescent="0.25">
      <c r="A3136" s="3"/>
    </row>
    <row r="3137" spans="1:1" ht="13.2" x14ac:dyDescent="0.25">
      <c r="A3137" s="3"/>
    </row>
    <row r="3138" spans="1:1" ht="13.2" x14ac:dyDescent="0.25">
      <c r="A3138" s="3"/>
    </row>
    <row r="3139" spans="1:1" ht="13.2" x14ac:dyDescent="0.25">
      <c r="A3139" s="3"/>
    </row>
    <row r="3140" spans="1:1" ht="13.2" x14ac:dyDescent="0.25">
      <c r="A3140" s="3"/>
    </row>
    <row r="3141" spans="1:1" ht="13.2" x14ac:dyDescent="0.25">
      <c r="A3141" s="3"/>
    </row>
    <row r="3142" spans="1:1" ht="13.2" x14ac:dyDescent="0.25">
      <c r="A3142" s="3"/>
    </row>
    <row r="3143" spans="1:1" ht="13.2" x14ac:dyDescent="0.25">
      <c r="A3143" s="3"/>
    </row>
    <row r="3144" spans="1:1" ht="13.2" x14ac:dyDescent="0.25">
      <c r="A3144" s="3"/>
    </row>
    <row r="3145" spans="1:1" ht="13.2" x14ac:dyDescent="0.25">
      <c r="A3145" s="3"/>
    </row>
    <row r="3146" spans="1:1" ht="13.2" x14ac:dyDescent="0.25">
      <c r="A3146" s="3"/>
    </row>
    <row r="3147" spans="1:1" ht="13.2" x14ac:dyDescent="0.25">
      <c r="A3147" s="3"/>
    </row>
    <row r="3148" spans="1:1" ht="13.2" x14ac:dyDescent="0.25">
      <c r="A3148" s="3"/>
    </row>
    <row r="3149" spans="1:1" ht="13.2" x14ac:dyDescent="0.25">
      <c r="A3149" s="3"/>
    </row>
    <row r="3150" spans="1:1" ht="13.2" x14ac:dyDescent="0.25">
      <c r="A3150" s="3"/>
    </row>
    <row r="3151" spans="1:1" ht="13.2" x14ac:dyDescent="0.25">
      <c r="A3151" s="3"/>
    </row>
    <row r="3152" spans="1:1" ht="13.2" x14ac:dyDescent="0.25">
      <c r="A3152" s="3"/>
    </row>
    <row r="3153" spans="1:1" ht="13.2" x14ac:dyDescent="0.25">
      <c r="A3153" s="3"/>
    </row>
    <row r="3154" spans="1:1" ht="13.2" x14ac:dyDescent="0.25">
      <c r="A3154" s="3"/>
    </row>
    <row r="3155" spans="1:1" ht="13.2" x14ac:dyDescent="0.25">
      <c r="A3155" s="3"/>
    </row>
    <row r="3156" spans="1:1" ht="13.2" x14ac:dyDescent="0.25">
      <c r="A3156" s="3"/>
    </row>
    <row r="3157" spans="1:1" ht="13.2" x14ac:dyDescent="0.25">
      <c r="A3157" s="3"/>
    </row>
    <row r="3158" spans="1:1" ht="13.2" x14ac:dyDescent="0.25">
      <c r="A3158" s="3"/>
    </row>
    <row r="3159" spans="1:1" ht="13.2" x14ac:dyDescent="0.25">
      <c r="A3159" s="3"/>
    </row>
    <row r="3160" spans="1:1" ht="13.2" x14ac:dyDescent="0.25">
      <c r="A3160" s="3"/>
    </row>
    <row r="3161" spans="1:1" ht="13.2" x14ac:dyDescent="0.25">
      <c r="A3161" s="3"/>
    </row>
    <row r="3162" spans="1:1" ht="13.2" x14ac:dyDescent="0.25">
      <c r="A3162" s="3"/>
    </row>
    <row r="3163" spans="1:1" ht="13.2" x14ac:dyDescent="0.25">
      <c r="A3163" s="3"/>
    </row>
    <row r="3164" spans="1:1" ht="13.2" x14ac:dyDescent="0.25">
      <c r="A3164" s="3"/>
    </row>
    <row r="3165" spans="1:1" ht="13.2" x14ac:dyDescent="0.25">
      <c r="A3165" s="3"/>
    </row>
    <row r="3166" spans="1:1" ht="13.2" x14ac:dyDescent="0.25">
      <c r="A3166" s="3"/>
    </row>
    <row r="3167" spans="1:1" ht="13.2" x14ac:dyDescent="0.25">
      <c r="A3167" s="3"/>
    </row>
    <row r="3168" spans="1:1" ht="13.2" x14ac:dyDescent="0.25">
      <c r="A3168" s="3"/>
    </row>
    <row r="3169" spans="1:1" ht="13.2" x14ac:dyDescent="0.25">
      <c r="A3169" s="3"/>
    </row>
    <row r="3170" spans="1:1" ht="13.2" x14ac:dyDescent="0.25">
      <c r="A3170" s="3"/>
    </row>
    <row r="3171" spans="1:1" ht="13.2" x14ac:dyDescent="0.25">
      <c r="A3171" s="3"/>
    </row>
    <row r="3172" spans="1:1" ht="13.2" x14ac:dyDescent="0.25">
      <c r="A3172" s="3"/>
    </row>
    <row r="3173" spans="1:1" ht="13.2" x14ac:dyDescent="0.25">
      <c r="A3173" s="3"/>
    </row>
    <row r="3174" spans="1:1" ht="13.2" x14ac:dyDescent="0.25">
      <c r="A3174" s="3"/>
    </row>
    <row r="3175" spans="1:1" ht="13.2" x14ac:dyDescent="0.25">
      <c r="A3175" s="3"/>
    </row>
    <row r="3176" spans="1:1" ht="13.2" x14ac:dyDescent="0.25">
      <c r="A3176" s="3"/>
    </row>
    <row r="3177" spans="1:1" ht="13.2" x14ac:dyDescent="0.25">
      <c r="A3177" s="3"/>
    </row>
    <row r="3178" spans="1:1" ht="13.2" x14ac:dyDescent="0.25">
      <c r="A3178" s="3"/>
    </row>
    <row r="3179" spans="1:1" ht="13.2" x14ac:dyDescent="0.25">
      <c r="A3179" s="3"/>
    </row>
    <row r="3180" spans="1:1" ht="13.2" x14ac:dyDescent="0.25">
      <c r="A3180" s="3"/>
    </row>
    <row r="3181" spans="1:1" ht="13.2" x14ac:dyDescent="0.25">
      <c r="A3181" s="3"/>
    </row>
    <row r="3182" spans="1:1" ht="13.2" x14ac:dyDescent="0.25">
      <c r="A3182" s="3"/>
    </row>
    <row r="3183" spans="1:1" ht="13.2" x14ac:dyDescent="0.25">
      <c r="A3183" s="3"/>
    </row>
    <row r="3184" spans="1:1" ht="13.2" x14ac:dyDescent="0.25">
      <c r="A3184" s="3"/>
    </row>
    <row r="3185" spans="1:1" ht="13.2" x14ac:dyDescent="0.25">
      <c r="A3185" s="3"/>
    </row>
    <row r="3186" spans="1:1" ht="13.2" x14ac:dyDescent="0.25">
      <c r="A3186" s="3"/>
    </row>
    <row r="3187" spans="1:1" ht="13.2" x14ac:dyDescent="0.25">
      <c r="A3187" s="3"/>
    </row>
    <row r="3188" spans="1:1" ht="13.2" x14ac:dyDescent="0.25">
      <c r="A3188" s="3"/>
    </row>
    <row r="3189" spans="1:1" ht="13.2" x14ac:dyDescent="0.25">
      <c r="A3189" s="3"/>
    </row>
    <row r="3190" spans="1:1" ht="13.2" x14ac:dyDescent="0.25">
      <c r="A3190" s="3"/>
    </row>
    <row r="3191" spans="1:1" ht="13.2" x14ac:dyDescent="0.25">
      <c r="A3191" s="3"/>
    </row>
    <row r="3192" spans="1:1" ht="13.2" x14ac:dyDescent="0.25">
      <c r="A3192" s="3"/>
    </row>
    <row r="3193" spans="1:1" ht="13.2" x14ac:dyDescent="0.25">
      <c r="A3193" s="3"/>
    </row>
    <row r="3194" spans="1:1" ht="13.2" x14ac:dyDescent="0.25">
      <c r="A3194" s="3"/>
    </row>
    <row r="3195" spans="1:1" ht="13.2" x14ac:dyDescent="0.25">
      <c r="A3195" s="3"/>
    </row>
    <row r="3196" spans="1:1" ht="13.2" x14ac:dyDescent="0.25">
      <c r="A3196" s="3"/>
    </row>
    <row r="3197" spans="1:1" ht="13.2" x14ac:dyDescent="0.25">
      <c r="A3197" s="3"/>
    </row>
    <row r="3198" spans="1:1" ht="13.2" x14ac:dyDescent="0.25">
      <c r="A3198" s="3"/>
    </row>
    <row r="3199" spans="1:1" ht="13.2" x14ac:dyDescent="0.25">
      <c r="A3199" s="3"/>
    </row>
    <row r="3200" spans="1:1" ht="13.2" x14ac:dyDescent="0.25">
      <c r="A3200" s="3"/>
    </row>
    <row r="3201" spans="1:1" ht="13.2" x14ac:dyDescent="0.25">
      <c r="A3201" s="3"/>
    </row>
    <row r="3202" spans="1:1" ht="13.2" x14ac:dyDescent="0.25">
      <c r="A3202" s="3"/>
    </row>
    <row r="3203" spans="1:1" ht="13.2" x14ac:dyDescent="0.25">
      <c r="A3203" s="3"/>
    </row>
    <row r="3204" spans="1:1" ht="13.2" x14ac:dyDescent="0.25">
      <c r="A3204" s="3"/>
    </row>
    <row r="3205" spans="1:1" ht="13.2" x14ac:dyDescent="0.25">
      <c r="A3205" s="3"/>
    </row>
    <row r="3206" spans="1:1" ht="13.2" x14ac:dyDescent="0.25">
      <c r="A3206" s="3"/>
    </row>
    <row r="3207" spans="1:1" ht="13.2" x14ac:dyDescent="0.25">
      <c r="A3207" s="3"/>
    </row>
    <row r="3208" spans="1:1" ht="13.2" x14ac:dyDescent="0.25">
      <c r="A3208" s="3"/>
    </row>
    <row r="3209" spans="1:1" ht="13.2" x14ac:dyDescent="0.25">
      <c r="A3209" s="3"/>
    </row>
    <row r="3210" spans="1:1" ht="13.2" x14ac:dyDescent="0.25">
      <c r="A3210" s="3"/>
    </row>
    <row r="3211" spans="1:1" ht="13.2" x14ac:dyDescent="0.25">
      <c r="A3211" s="3"/>
    </row>
    <row r="3212" spans="1:1" ht="13.2" x14ac:dyDescent="0.25">
      <c r="A3212" s="3"/>
    </row>
    <row r="3213" spans="1:1" ht="13.2" x14ac:dyDescent="0.25">
      <c r="A3213" s="3"/>
    </row>
    <row r="3214" spans="1:1" ht="13.2" x14ac:dyDescent="0.25">
      <c r="A3214" s="3"/>
    </row>
    <row r="3215" spans="1:1" ht="13.2" x14ac:dyDescent="0.25">
      <c r="A3215" s="3"/>
    </row>
    <row r="3216" spans="1:1" ht="13.2" x14ac:dyDescent="0.25">
      <c r="A3216" s="3"/>
    </row>
    <row r="3217" spans="1:1" ht="13.2" x14ac:dyDescent="0.25">
      <c r="A3217" s="3"/>
    </row>
    <row r="3218" spans="1:1" ht="13.2" x14ac:dyDescent="0.25">
      <c r="A3218" s="3"/>
    </row>
    <row r="3219" spans="1:1" ht="13.2" x14ac:dyDescent="0.25">
      <c r="A3219" s="3"/>
    </row>
    <row r="3220" spans="1:1" ht="13.2" x14ac:dyDescent="0.25">
      <c r="A3220" s="3"/>
    </row>
    <row r="3221" spans="1:1" ht="13.2" x14ac:dyDescent="0.25">
      <c r="A3221" s="3"/>
    </row>
    <row r="3222" spans="1:1" ht="13.2" x14ac:dyDescent="0.25">
      <c r="A3222" s="3"/>
    </row>
    <row r="3223" spans="1:1" ht="13.2" x14ac:dyDescent="0.25">
      <c r="A3223" s="3"/>
    </row>
    <row r="3224" spans="1:1" ht="13.2" x14ac:dyDescent="0.25">
      <c r="A3224" s="3"/>
    </row>
    <row r="3225" spans="1:1" ht="13.2" x14ac:dyDescent="0.25">
      <c r="A3225" s="3"/>
    </row>
    <row r="3226" spans="1:1" ht="13.2" x14ac:dyDescent="0.25">
      <c r="A3226" s="3"/>
    </row>
    <row r="3227" spans="1:1" ht="13.2" x14ac:dyDescent="0.25">
      <c r="A3227" s="3"/>
    </row>
    <row r="3228" spans="1:1" ht="13.2" x14ac:dyDescent="0.25">
      <c r="A3228" s="3"/>
    </row>
    <row r="3229" spans="1:1" ht="13.2" x14ac:dyDescent="0.25">
      <c r="A3229" s="3"/>
    </row>
    <row r="3230" spans="1:1" ht="13.2" x14ac:dyDescent="0.25">
      <c r="A3230" s="3"/>
    </row>
    <row r="3231" spans="1:1" ht="13.2" x14ac:dyDescent="0.25">
      <c r="A3231" s="3"/>
    </row>
    <row r="3232" spans="1:1" ht="13.2" x14ac:dyDescent="0.25">
      <c r="A3232" s="3"/>
    </row>
    <row r="3233" spans="1:1" ht="13.2" x14ac:dyDescent="0.25">
      <c r="A3233" s="3"/>
    </row>
    <row r="3234" spans="1:1" ht="13.2" x14ac:dyDescent="0.25">
      <c r="A3234" s="3"/>
    </row>
    <row r="3235" spans="1:1" ht="13.2" x14ac:dyDescent="0.25">
      <c r="A3235" s="3"/>
    </row>
    <row r="3236" spans="1:1" ht="13.2" x14ac:dyDescent="0.25">
      <c r="A3236" s="3"/>
    </row>
    <row r="3237" spans="1:1" ht="13.2" x14ac:dyDescent="0.25">
      <c r="A3237" s="3"/>
    </row>
    <row r="3238" spans="1:1" ht="13.2" x14ac:dyDescent="0.25">
      <c r="A3238" s="3"/>
    </row>
    <row r="3239" spans="1:1" ht="13.2" x14ac:dyDescent="0.25">
      <c r="A3239" s="3"/>
    </row>
    <row r="3240" spans="1:1" ht="13.2" x14ac:dyDescent="0.25">
      <c r="A3240" s="3"/>
    </row>
    <row r="3241" spans="1:1" ht="13.2" x14ac:dyDescent="0.25">
      <c r="A3241" s="3"/>
    </row>
    <row r="3242" spans="1:1" ht="13.2" x14ac:dyDescent="0.25">
      <c r="A3242" s="3"/>
    </row>
    <row r="3243" spans="1:1" ht="13.2" x14ac:dyDescent="0.25">
      <c r="A3243" s="3"/>
    </row>
    <row r="3244" spans="1:1" ht="13.2" x14ac:dyDescent="0.25">
      <c r="A3244" s="3"/>
    </row>
    <row r="3245" spans="1:1" ht="13.2" x14ac:dyDescent="0.25">
      <c r="A3245" s="3"/>
    </row>
    <row r="3246" spans="1:1" ht="13.2" x14ac:dyDescent="0.25">
      <c r="A3246" s="3"/>
    </row>
    <row r="3247" spans="1:1" ht="13.2" x14ac:dyDescent="0.25">
      <c r="A3247" s="3"/>
    </row>
    <row r="3248" spans="1:1" ht="13.2" x14ac:dyDescent="0.25">
      <c r="A3248" s="3"/>
    </row>
    <row r="3249" spans="1:1" ht="13.2" x14ac:dyDescent="0.25">
      <c r="A3249" s="3"/>
    </row>
    <row r="3250" spans="1:1" ht="13.2" x14ac:dyDescent="0.25">
      <c r="A3250" s="3"/>
    </row>
    <row r="3251" spans="1:1" ht="13.2" x14ac:dyDescent="0.25">
      <c r="A3251" s="3"/>
    </row>
    <row r="3252" spans="1:1" ht="13.2" x14ac:dyDescent="0.25">
      <c r="A3252" s="3"/>
    </row>
    <row r="3253" spans="1:1" ht="13.2" x14ac:dyDescent="0.25">
      <c r="A3253" s="3"/>
    </row>
    <row r="3254" spans="1:1" ht="13.2" x14ac:dyDescent="0.25">
      <c r="A3254" s="3"/>
    </row>
    <row r="3255" spans="1:1" ht="13.2" x14ac:dyDescent="0.25">
      <c r="A3255" s="3"/>
    </row>
    <row r="3256" spans="1:1" ht="13.2" x14ac:dyDescent="0.25">
      <c r="A3256" s="3"/>
    </row>
    <row r="3257" spans="1:1" ht="13.2" x14ac:dyDescent="0.25">
      <c r="A3257" s="3"/>
    </row>
    <row r="3258" spans="1:1" ht="13.2" x14ac:dyDescent="0.25">
      <c r="A3258" s="3"/>
    </row>
    <row r="3259" spans="1:1" ht="13.2" x14ac:dyDescent="0.25">
      <c r="A3259" s="3"/>
    </row>
    <row r="3260" spans="1:1" ht="13.2" x14ac:dyDescent="0.25">
      <c r="A3260" s="3"/>
    </row>
    <row r="3261" spans="1:1" ht="13.2" x14ac:dyDescent="0.25">
      <c r="A3261" s="3"/>
    </row>
    <row r="3262" spans="1:1" ht="13.2" x14ac:dyDescent="0.25">
      <c r="A3262" s="3"/>
    </row>
    <row r="3263" spans="1:1" ht="13.2" x14ac:dyDescent="0.25">
      <c r="A3263" s="3"/>
    </row>
    <row r="3264" spans="1:1" ht="13.2" x14ac:dyDescent="0.25">
      <c r="A3264" s="3"/>
    </row>
    <row r="3265" spans="1:1" ht="13.2" x14ac:dyDescent="0.25">
      <c r="A3265" s="3"/>
    </row>
    <row r="3266" spans="1:1" ht="13.2" x14ac:dyDescent="0.25">
      <c r="A3266" s="3"/>
    </row>
    <row r="3267" spans="1:1" ht="13.2" x14ac:dyDescent="0.25">
      <c r="A3267" s="3"/>
    </row>
    <row r="3268" spans="1:1" ht="13.2" x14ac:dyDescent="0.25">
      <c r="A3268" s="3"/>
    </row>
    <row r="3269" spans="1:1" ht="13.2" x14ac:dyDescent="0.25">
      <c r="A3269" s="3"/>
    </row>
    <row r="3270" spans="1:1" ht="13.2" x14ac:dyDescent="0.25">
      <c r="A3270" s="3"/>
    </row>
    <row r="3271" spans="1:1" ht="13.2" x14ac:dyDescent="0.25">
      <c r="A3271" s="3"/>
    </row>
    <row r="3272" spans="1:1" ht="13.2" x14ac:dyDescent="0.25">
      <c r="A3272" s="3"/>
    </row>
    <row r="3273" spans="1:1" ht="13.2" x14ac:dyDescent="0.25">
      <c r="A3273" s="3"/>
    </row>
    <row r="3274" spans="1:1" ht="13.2" x14ac:dyDescent="0.25">
      <c r="A3274" s="3"/>
    </row>
    <row r="3275" spans="1:1" ht="13.2" x14ac:dyDescent="0.25">
      <c r="A3275" s="3"/>
    </row>
    <row r="3276" spans="1:1" ht="13.2" x14ac:dyDescent="0.25">
      <c r="A3276" s="3"/>
    </row>
    <row r="3277" spans="1:1" ht="13.2" x14ac:dyDescent="0.25">
      <c r="A3277" s="3"/>
    </row>
    <row r="3278" spans="1:1" ht="13.2" x14ac:dyDescent="0.25">
      <c r="A3278" s="3"/>
    </row>
    <row r="3279" spans="1:1" ht="13.2" x14ac:dyDescent="0.25">
      <c r="A3279" s="3"/>
    </row>
    <row r="3280" spans="1:1" ht="13.2" x14ac:dyDescent="0.25">
      <c r="A3280" s="3"/>
    </row>
    <row r="3281" spans="1:1" ht="13.2" x14ac:dyDescent="0.25">
      <c r="A3281" s="3"/>
    </row>
    <row r="3282" spans="1:1" ht="13.2" x14ac:dyDescent="0.25">
      <c r="A3282" s="3"/>
    </row>
    <row r="3283" spans="1:1" ht="13.2" x14ac:dyDescent="0.25">
      <c r="A3283" s="3"/>
    </row>
    <row r="3284" spans="1:1" ht="13.2" x14ac:dyDescent="0.25">
      <c r="A3284" s="3"/>
    </row>
    <row r="3285" spans="1:1" ht="13.2" x14ac:dyDescent="0.25">
      <c r="A3285" s="3"/>
    </row>
    <row r="3286" spans="1:1" ht="13.2" x14ac:dyDescent="0.25">
      <c r="A3286" s="3"/>
    </row>
    <row r="3287" spans="1:1" ht="13.2" x14ac:dyDescent="0.25">
      <c r="A3287" s="3"/>
    </row>
    <row r="3288" spans="1:1" ht="13.2" x14ac:dyDescent="0.25">
      <c r="A3288" s="3"/>
    </row>
    <row r="3289" spans="1:1" ht="13.2" x14ac:dyDescent="0.25">
      <c r="A3289" s="3"/>
    </row>
    <row r="3290" spans="1:1" ht="13.2" x14ac:dyDescent="0.25">
      <c r="A3290" s="3"/>
    </row>
    <row r="3291" spans="1:1" ht="13.2" x14ac:dyDescent="0.25">
      <c r="A3291" s="3"/>
    </row>
    <row r="3292" spans="1:1" ht="13.2" x14ac:dyDescent="0.25">
      <c r="A3292" s="3"/>
    </row>
    <row r="3293" spans="1:1" ht="13.2" x14ac:dyDescent="0.25">
      <c r="A3293" s="3"/>
    </row>
    <row r="3294" spans="1:1" ht="13.2" x14ac:dyDescent="0.25">
      <c r="A3294" s="3"/>
    </row>
    <row r="3295" spans="1:1" ht="13.2" x14ac:dyDescent="0.25">
      <c r="A3295" s="3"/>
    </row>
    <row r="3296" spans="1:1" ht="13.2" x14ac:dyDescent="0.25">
      <c r="A3296" s="3"/>
    </row>
    <row r="3297" spans="1:1" ht="13.2" x14ac:dyDescent="0.25">
      <c r="A3297" s="3"/>
    </row>
    <row r="3298" spans="1:1" ht="13.2" x14ac:dyDescent="0.25">
      <c r="A3298" s="3"/>
    </row>
    <row r="3299" spans="1:1" ht="13.2" x14ac:dyDescent="0.25">
      <c r="A3299" s="3"/>
    </row>
    <row r="3300" spans="1:1" ht="13.2" x14ac:dyDescent="0.25">
      <c r="A3300" s="3"/>
    </row>
    <row r="3301" spans="1:1" ht="13.2" x14ac:dyDescent="0.25">
      <c r="A3301" s="3"/>
    </row>
    <row r="3302" spans="1:1" ht="13.2" x14ac:dyDescent="0.25">
      <c r="A3302" s="3"/>
    </row>
    <row r="3303" spans="1:1" ht="13.2" x14ac:dyDescent="0.25">
      <c r="A3303" s="3"/>
    </row>
    <row r="3304" spans="1:1" ht="13.2" x14ac:dyDescent="0.25">
      <c r="A3304" s="3"/>
    </row>
    <row r="3305" spans="1:1" ht="13.2" x14ac:dyDescent="0.25">
      <c r="A3305" s="3"/>
    </row>
    <row r="3306" spans="1:1" ht="13.2" x14ac:dyDescent="0.25">
      <c r="A3306" s="3"/>
    </row>
    <row r="3307" spans="1:1" ht="13.2" x14ac:dyDescent="0.25">
      <c r="A3307" s="3"/>
    </row>
    <row r="3308" spans="1:1" ht="13.2" x14ac:dyDescent="0.25">
      <c r="A3308" s="3"/>
    </row>
    <row r="3309" spans="1:1" ht="13.2" x14ac:dyDescent="0.25">
      <c r="A3309" s="3"/>
    </row>
    <row r="3310" spans="1:1" ht="13.2" x14ac:dyDescent="0.25">
      <c r="A3310" s="3"/>
    </row>
    <row r="3311" spans="1:1" ht="13.2" x14ac:dyDescent="0.25">
      <c r="A3311" s="3"/>
    </row>
    <row r="3312" spans="1:1" ht="13.2" x14ac:dyDescent="0.25">
      <c r="A3312" s="3"/>
    </row>
    <row r="3313" spans="1:1" ht="13.2" x14ac:dyDescent="0.25">
      <c r="A3313" s="3"/>
    </row>
    <row r="3314" spans="1:1" ht="13.2" x14ac:dyDescent="0.25">
      <c r="A3314" s="3"/>
    </row>
    <row r="3315" spans="1:1" ht="13.2" x14ac:dyDescent="0.25">
      <c r="A3315" s="3"/>
    </row>
    <row r="3316" spans="1:1" ht="13.2" x14ac:dyDescent="0.25">
      <c r="A3316" s="3"/>
    </row>
    <row r="3317" spans="1:1" ht="13.2" x14ac:dyDescent="0.25">
      <c r="A3317" s="3"/>
    </row>
    <row r="3318" spans="1:1" ht="13.2" x14ac:dyDescent="0.25">
      <c r="A3318" s="3"/>
    </row>
    <row r="3319" spans="1:1" ht="13.2" x14ac:dyDescent="0.25">
      <c r="A3319" s="3"/>
    </row>
    <row r="3320" spans="1:1" ht="13.2" x14ac:dyDescent="0.25">
      <c r="A3320" s="3"/>
    </row>
    <row r="3321" spans="1:1" ht="13.2" x14ac:dyDescent="0.25">
      <c r="A3321" s="3"/>
    </row>
    <row r="3322" spans="1:1" ht="13.2" x14ac:dyDescent="0.25">
      <c r="A3322" s="3"/>
    </row>
    <row r="3323" spans="1:1" ht="13.2" x14ac:dyDescent="0.25">
      <c r="A3323" s="3"/>
    </row>
    <row r="3324" spans="1:1" ht="13.2" x14ac:dyDescent="0.25">
      <c r="A3324" s="3"/>
    </row>
    <row r="3325" spans="1:1" ht="13.2" x14ac:dyDescent="0.25">
      <c r="A3325" s="3"/>
    </row>
    <row r="3326" spans="1:1" ht="13.2" x14ac:dyDescent="0.25">
      <c r="A3326" s="3"/>
    </row>
    <row r="3327" spans="1:1" ht="13.2" x14ac:dyDescent="0.25">
      <c r="A3327" s="3"/>
    </row>
    <row r="3328" spans="1:1" ht="13.2" x14ac:dyDescent="0.25">
      <c r="A3328" s="3"/>
    </row>
    <row r="3329" spans="1:1" ht="13.2" x14ac:dyDescent="0.25">
      <c r="A3329" s="3"/>
    </row>
    <row r="3330" spans="1:1" ht="13.2" x14ac:dyDescent="0.25">
      <c r="A3330" s="3"/>
    </row>
    <row r="3331" spans="1:1" ht="13.2" x14ac:dyDescent="0.25">
      <c r="A3331" s="3"/>
    </row>
    <row r="3332" spans="1:1" ht="13.2" x14ac:dyDescent="0.25">
      <c r="A3332" s="3"/>
    </row>
    <row r="3333" spans="1:1" ht="13.2" x14ac:dyDescent="0.25">
      <c r="A3333" s="3"/>
    </row>
    <row r="3334" spans="1:1" ht="13.2" x14ac:dyDescent="0.25">
      <c r="A3334" s="3"/>
    </row>
    <row r="3335" spans="1:1" ht="13.2" x14ac:dyDescent="0.25">
      <c r="A3335" s="3"/>
    </row>
    <row r="3336" spans="1:1" ht="13.2" x14ac:dyDescent="0.25">
      <c r="A3336" s="3"/>
    </row>
    <row r="3337" spans="1:1" ht="13.2" x14ac:dyDescent="0.25">
      <c r="A3337" s="3"/>
    </row>
    <row r="3338" spans="1:1" ht="13.2" x14ac:dyDescent="0.25">
      <c r="A3338" s="3"/>
    </row>
    <row r="3339" spans="1:1" ht="13.2" x14ac:dyDescent="0.25">
      <c r="A3339" s="3"/>
    </row>
    <row r="3340" spans="1:1" ht="13.2" x14ac:dyDescent="0.25">
      <c r="A3340" s="3"/>
    </row>
    <row r="3341" spans="1:1" ht="13.2" x14ac:dyDescent="0.25">
      <c r="A3341" s="3"/>
    </row>
    <row r="3342" spans="1:1" ht="13.2" x14ac:dyDescent="0.25">
      <c r="A3342" s="3"/>
    </row>
    <row r="3343" spans="1:1" ht="13.2" x14ac:dyDescent="0.25">
      <c r="A3343" s="3"/>
    </row>
    <row r="3344" spans="1:1" ht="13.2" x14ac:dyDescent="0.25">
      <c r="A3344" s="3"/>
    </row>
    <row r="3345" spans="1:1" ht="13.2" x14ac:dyDescent="0.25">
      <c r="A3345" s="3"/>
    </row>
    <row r="3346" spans="1:1" ht="13.2" x14ac:dyDescent="0.25">
      <c r="A3346" s="3"/>
    </row>
    <row r="3347" spans="1:1" ht="13.2" x14ac:dyDescent="0.25">
      <c r="A3347" s="3"/>
    </row>
    <row r="3348" spans="1:1" ht="13.2" x14ac:dyDescent="0.25">
      <c r="A3348" s="3"/>
    </row>
    <row r="3349" spans="1:1" ht="13.2" x14ac:dyDescent="0.25">
      <c r="A3349" s="3"/>
    </row>
    <row r="3350" spans="1:1" ht="13.2" x14ac:dyDescent="0.25">
      <c r="A3350" s="3"/>
    </row>
    <row r="3351" spans="1:1" ht="13.2" x14ac:dyDescent="0.25">
      <c r="A3351" s="3"/>
    </row>
    <row r="3352" spans="1:1" ht="13.2" x14ac:dyDescent="0.25">
      <c r="A3352" s="3"/>
    </row>
    <row r="3353" spans="1:1" ht="13.2" x14ac:dyDescent="0.25">
      <c r="A3353" s="3"/>
    </row>
    <row r="3354" spans="1:1" ht="13.2" x14ac:dyDescent="0.25">
      <c r="A3354" s="3"/>
    </row>
    <row r="3355" spans="1:1" ht="13.2" x14ac:dyDescent="0.25">
      <c r="A3355" s="3"/>
    </row>
    <row r="3356" spans="1:1" ht="13.2" x14ac:dyDescent="0.25">
      <c r="A3356" s="3"/>
    </row>
    <row r="3357" spans="1:1" ht="13.2" x14ac:dyDescent="0.25">
      <c r="A3357" s="3"/>
    </row>
    <row r="3358" spans="1:1" ht="13.2" x14ac:dyDescent="0.25">
      <c r="A3358" s="3"/>
    </row>
    <row r="3359" spans="1:1" ht="13.2" x14ac:dyDescent="0.25">
      <c r="A3359" s="3"/>
    </row>
    <row r="3360" spans="1:1" ht="13.2" x14ac:dyDescent="0.25">
      <c r="A3360" s="3"/>
    </row>
    <row r="3361" spans="1:1" ht="13.2" x14ac:dyDescent="0.25">
      <c r="A3361" s="3"/>
    </row>
    <row r="3362" spans="1:1" ht="13.2" x14ac:dyDescent="0.25">
      <c r="A3362" s="3"/>
    </row>
    <row r="3363" spans="1:1" ht="13.2" x14ac:dyDescent="0.25">
      <c r="A3363" s="3"/>
    </row>
    <row r="3364" spans="1:1" ht="13.2" x14ac:dyDescent="0.25">
      <c r="A3364" s="3"/>
    </row>
    <row r="3365" spans="1:1" ht="13.2" x14ac:dyDescent="0.25">
      <c r="A3365" s="3"/>
    </row>
    <row r="3366" spans="1:1" ht="13.2" x14ac:dyDescent="0.25">
      <c r="A3366" s="3"/>
    </row>
    <row r="3367" spans="1:1" ht="13.2" x14ac:dyDescent="0.25">
      <c r="A3367" s="3"/>
    </row>
    <row r="3368" spans="1:1" ht="13.2" x14ac:dyDescent="0.25">
      <c r="A3368" s="3"/>
    </row>
    <row r="3369" spans="1:1" ht="13.2" x14ac:dyDescent="0.25">
      <c r="A3369" s="3"/>
    </row>
    <row r="3370" spans="1:1" ht="13.2" x14ac:dyDescent="0.25">
      <c r="A3370" s="3"/>
    </row>
    <row r="3371" spans="1:1" ht="13.2" x14ac:dyDescent="0.25">
      <c r="A3371" s="3"/>
    </row>
    <row r="3372" spans="1:1" ht="13.2" x14ac:dyDescent="0.25">
      <c r="A3372" s="3"/>
    </row>
    <row r="3373" spans="1:1" ht="13.2" x14ac:dyDescent="0.25">
      <c r="A3373" s="3"/>
    </row>
    <row r="3374" spans="1:1" ht="13.2" x14ac:dyDescent="0.25">
      <c r="A3374" s="3"/>
    </row>
    <row r="3375" spans="1:1" ht="13.2" x14ac:dyDescent="0.25">
      <c r="A3375" s="3"/>
    </row>
    <row r="3376" spans="1:1" ht="13.2" x14ac:dyDescent="0.25">
      <c r="A3376" s="3"/>
    </row>
    <row r="3377" spans="1:1" ht="13.2" x14ac:dyDescent="0.25">
      <c r="A3377" s="3"/>
    </row>
    <row r="3378" spans="1:1" ht="13.2" x14ac:dyDescent="0.25">
      <c r="A3378" s="3"/>
    </row>
    <row r="3379" spans="1:1" ht="13.2" x14ac:dyDescent="0.25">
      <c r="A3379" s="3"/>
    </row>
    <row r="3380" spans="1:1" ht="13.2" x14ac:dyDescent="0.25">
      <c r="A3380" s="3"/>
    </row>
    <row r="3381" spans="1:1" ht="13.2" x14ac:dyDescent="0.25">
      <c r="A3381" s="3"/>
    </row>
    <row r="3382" spans="1:1" ht="13.2" x14ac:dyDescent="0.25">
      <c r="A3382" s="3"/>
    </row>
    <row r="3383" spans="1:1" ht="13.2" x14ac:dyDescent="0.25">
      <c r="A3383" s="3"/>
    </row>
    <row r="3384" spans="1:1" ht="13.2" x14ac:dyDescent="0.25">
      <c r="A3384" s="3"/>
    </row>
    <row r="3385" spans="1:1" ht="13.2" x14ac:dyDescent="0.25">
      <c r="A3385" s="3"/>
    </row>
    <row r="3386" spans="1:1" ht="13.2" x14ac:dyDescent="0.25">
      <c r="A3386" s="3"/>
    </row>
    <row r="3387" spans="1:1" ht="13.2" x14ac:dyDescent="0.25">
      <c r="A3387" s="3"/>
    </row>
    <row r="3388" spans="1:1" ht="13.2" x14ac:dyDescent="0.25">
      <c r="A3388" s="3"/>
    </row>
    <row r="3389" spans="1:1" ht="13.2" x14ac:dyDescent="0.25">
      <c r="A3389" s="3"/>
    </row>
    <row r="3390" spans="1:1" ht="13.2" x14ac:dyDescent="0.25">
      <c r="A3390" s="3"/>
    </row>
    <row r="3391" spans="1:1" ht="13.2" x14ac:dyDescent="0.25">
      <c r="A3391" s="3"/>
    </row>
    <row r="3392" spans="1:1" ht="13.2" x14ac:dyDescent="0.25">
      <c r="A3392" s="3"/>
    </row>
    <row r="3393" spans="1:1" ht="13.2" x14ac:dyDescent="0.25">
      <c r="A3393" s="3"/>
    </row>
    <row r="3394" spans="1:1" ht="13.2" x14ac:dyDescent="0.25">
      <c r="A3394" s="3"/>
    </row>
    <row r="3395" spans="1:1" ht="13.2" x14ac:dyDescent="0.25">
      <c r="A3395" s="3"/>
    </row>
    <row r="3396" spans="1:1" ht="13.2" x14ac:dyDescent="0.25">
      <c r="A3396" s="3"/>
    </row>
    <row r="3397" spans="1:1" ht="13.2" x14ac:dyDescent="0.25">
      <c r="A3397" s="3"/>
    </row>
    <row r="3398" spans="1:1" ht="13.2" x14ac:dyDescent="0.25">
      <c r="A3398" s="3"/>
    </row>
    <row r="3399" spans="1:1" ht="13.2" x14ac:dyDescent="0.25">
      <c r="A3399" s="3"/>
    </row>
    <row r="3400" spans="1:1" ht="13.2" x14ac:dyDescent="0.25">
      <c r="A3400" s="3"/>
    </row>
    <row r="3401" spans="1:1" ht="13.2" x14ac:dyDescent="0.25">
      <c r="A3401" s="3"/>
    </row>
    <row r="3402" spans="1:1" ht="13.2" x14ac:dyDescent="0.25">
      <c r="A3402" s="3"/>
    </row>
    <row r="3403" spans="1:1" ht="13.2" x14ac:dyDescent="0.25">
      <c r="A3403" s="3"/>
    </row>
    <row r="3404" spans="1:1" ht="13.2" x14ac:dyDescent="0.25">
      <c r="A3404" s="3"/>
    </row>
    <row r="3405" spans="1:1" ht="13.2" x14ac:dyDescent="0.25">
      <c r="A3405" s="3"/>
    </row>
    <row r="3406" spans="1:1" ht="13.2" x14ac:dyDescent="0.25">
      <c r="A3406" s="3"/>
    </row>
    <row r="3407" spans="1:1" ht="13.2" x14ac:dyDescent="0.25">
      <c r="A3407" s="3"/>
    </row>
    <row r="3408" spans="1:1" ht="13.2" x14ac:dyDescent="0.25">
      <c r="A3408" s="3"/>
    </row>
    <row r="3409" spans="1:1" ht="13.2" x14ac:dyDescent="0.25">
      <c r="A3409" s="3"/>
    </row>
    <row r="3410" spans="1:1" ht="13.2" x14ac:dyDescent="0.25">
      <c r="A3410" s="3"/>
    </row>
    <row r="3411" spans="1:1" ht="13.2" x14ac:dyDescent="0.25">
      <c r="A3411" s="3"/>
    </row>
    <row r="3412" spans="1:1" ht="13.2" x14ac:dyDescent="0.25">
      <c r="A3412" s="3"/>
    </row>
    <row r="3413" spans="1:1" ht="13.2" x14ac:dyDescent="0.25">
      <c r="A3413" s="3"/>
    </row>
    <row r="3414" spans="1:1" ht="13.2" x14ac:dyDescent="0.25">
      <c r="A3414" s="3"/>
    </row>
    <row r="3415" spans="1:1" ht="13.2" x14ac:dyDescent="0.25">
      <c r="A3415" s="3"/>
    </row>
    <row r="3416" spans="1:1" ht="13.2" x14ac:dyDescent="0.25">
      <c r="A3416" s="3"/>
    </row>
    <row r="3417" spans="1:1" ht="13.2" x14ac:dyDescent="0.25">
      <c r="A3417" s="3"/>
    </row>
    <row r="3418" spans="1:1" ht="13.2" x14ac:dyDescent="0.25">
      <c r="A3418" s="3"/>
    </row>
    <row r="3419" spans="1:1" ht="13.2" x14ac:dyDescent="0.25">
      <c r="A3419" s="3"/>
    </row>
    <row r="3420" spans="1:1" ht="13.2" x14ac:dyDescent="0.25">
      <c r="A3420" s="3"/>
    </row>
    <row r="3421" spans="1:1" ht="13.2" x14ac:dyDescent="0.25">
      <c r="A3421" s="3"/>
    </row>
    <row r="3422" spans="1:1" ht="13.2" x14ac:dyDescent="0.25">
      <c r="A3422" s="3"/>
    </row>
    <row r="3423" spans="1:1" ht="13.2" x14ac:dyDescent="0.25">
      <c r="A3423" s="3"/>
    </row>
    <row r="3424" spans="1:1" ht="13.2" x14ac:dyDescent="0.25">
      <c r="A3424" s="3"/>
    </row>
    <row r="3425" spans="1:1" ht="13.2" x14ac:dyDescent="0.25">
      <c r="A3425" s="3"/>
    </row>
    <row r="3426" spans="1:1" ht="13.2" x14ac:dyDescent="0.25">
      <c r="A3426" s="3"/>
    </row>
    <row r="3427" spans="1:1" ht="13.2" x14ac:dyDescent="0.25">
      <c r="A3427" s="3"/>
    </row>
    <row r="3428" spans="1:1" ht="13.2" x14ac:dyDescent="0.25">
      <c r="A3428" s="3"/>
    </row>
    <row r="3429" spans="1:1" ht="13.2" x14ac:dyDescent="0.25">
      <c r="A3429" s="3"/>
    </row>
    <row r="3430" spans="1:1" ht="13.2" x14ac:dyDescent="0.25">
      <c r="A3430" s="3"/>
    </row>
    <row r="3431" spans="1:1" ht="13.2" x14ac:dyDescent="0.25">
      <c r="A3431" s="3"/>
    </row>
    <row r="3432" spans="1:1" ht="13.2" x14ac:dyDescent="0.25">
      <c r="A3432" s="3"/>
    </row>
    <row r="3433" spans="1:1" ht="13.2" x14ac:dyDescent="0.25">
      <c r="A3433" s="3"/>
    </row>
    <row r="3434" spans="1:1" ht="13.2" x14ac:dyDescent="0.25">
      <c r="A3434" s="3"/>
    </row>
    <row r="3435" spans="1:1" ht="13.2" x14ac:dyDescent="0.25">
      <c r="A3435" s="3"/>
    </row>
    <row r="3436" spans="1:1" ht="13.2" x14ac:dyDescent="0.25">
      <c r="A3436" s="3"/>
    </row>
    <row r="3437" spans="1:1" ht="13.2" x14ac:dyDescent="0.25">
      <c r="A3437" s="3"/>
    </row>
    <row r="3438" spans="1:1" ht="13.2" x14ac:dyDescent="0.25">
      <c r="A3438" s="3"/>
    </row>
    <row r="3439" spans="1:1" ht="13.2" x14ac:dyDescent="0.25">
      <c r="A3439" s="3"/>
    </row>
    <row r="3440" spans="1:1" ht="13.2" x14ac:dyDescent="0.25">
      <c r="A3440" s="3"/>
    </row>
    <row r="3441" spans="1:1" ht="13.2" x14ac:dyDescent="0.25">
      <c r="A3441" s="3"/>
    </row>
    <row r="3442" spans="1:1" ht="13.2" x14ac:dyDescent="0.25">
      <c r="A3442" s="3"/>
    </row>
    <row r="3443" spans="1:1" ht="13.2" x14ac:dyDescent="0.25">
      <c r="A3443" s="3"/>
    </row>
    <row r="3444" spans="1:1" ht="13.2" x14ac:dyDescent="0.25">
      <c r="A3444" s="3"/>
    </row>
    <row r="3445" spans="1:1" ht="13.2" x14ac:dyDescent="0.25">
      <c r="A3445" s="3"/>
    </row>
    <row r="3446" spans="1:1" ht="13.2" x14ac:dyDescent="0.25">
      <c r="A3446" s="3"/>
    </row>
    <row r="3447" spans="1:1" ht="13.2" x14ac:dyDescent="0.25">
      <c r="A3447" s="3"/>
    </row>
    <row r="3448" spans="1:1" ht="13.2" x14ac:dyDescent="0.25">
      <c r="A3448" s="3"/>
    </row>
    <row r="3449" spans="1:1" ht="13.2" x14ac:dyDescent="0.25">
      <c r="A3449" s="3"/>
    </row>
    <row r="3450" spans="1:1" ht="13.2" x14ac:dyDescent="0.25">
      <c r="A3450" s="3"/>
    </row>
    <row r="3451" spans="1:1" ht="13.2" x14ac:dyDescent="0.25">
      <c r="A3451" s="3"/>
    </row>
    <row r="3452" spans="1:1" ht="13.2" x14ac:dyDescent="0.25">
      <c r="A3452" s="3"/>
    </row>
    <row r="3453" spans="1:1" ht="13.2" x14ac:dyDescent="0.25">
      <c r="A3453" s="3"/>
    </row>
    <row r="3454" spans="1:1" ht="13.2" x14ac:dyDescent="0.25">
      <c r="A3454" s="3"/>
    </row>
    <row r="3455" spans="1:1" ht="13.2" x14ac:dyDescent="0.25">
      <c r="A3455" s="3"/>
    </row>
    <row r="3456" spans="1:1" ht="13.2" x14ac:dyDescent="0.25">
      <c r="A3456" s="3"/>
    </row>
    <row r="3457" spans="1:1" ht="13.2" x14ac:dyDescent="0.25">
      <c r="A3457" s="3"/>
    </row>
    <row r="3458" spans="1:1" ht="13.2" x14ac:dyDescent="0.25">
      <c r="A3458" s="3"/>
    </row>
    <row r="3459" spans="1:1" ht="13.2" x14ac:dyDescent="0.25">
      <c r="A3459" s="3"/>
    </row>
    <row r="3460" spans="1:1" ht="13.2" x14ac:dyDescent="0.25">
      <c r="A3460" s="3"/>
    </row>
    <row r="3461" spans="1:1" ht="13.2" x14ac:dyDescent="0.25">
      <c r="A3461" s="3"/>
    </row>
    <row r="3462" spans="1:1" ht="13.2" x14ac:dyDescent="0.25">
      <c r="A3462" s="3"/>
    </row>
    <row r="3463" spans="1:1" ht="13.2" x14ac:dyDescent="0.25">
      <c r="A3463" s="3"/>
    </row>
    <row r="3464" spans="1:1" ht="13.2" x14ac:dyDescent="0.25">
      <c r="A3464" s="3"/>
    </row>
    <row r="3465" spans="1:1" ht="13.2" x14ac:dyDescent="0.25">
      <c r="A3465" s="3"/>
    </row>
    <row r="3466" spans="1:1" ht="13.2" x14ac:dyDescent="0.25">
      <c r="A3466" s="3"/>
    </row>
    <row r="3467" spans="1:1" ht="13.2" x14ac:dyDescent="0.25">
      <c r="A3467" s="3"/>
    </row>
    <row r="3468" spans="1:1" ht="13.2" x14ac:dyDescent="0.25">
      <c r="A3468" s="3"/>
    </row>
    <row r="3469" spans="1:1" ht="13.2" x14ac:dyDescent="0.25">
      <c r="A3469" s="3"/>
    </row>
    <row r="3470" spans="1:1" ht="13.2" x14ac:dyDescent="0.25">
      <c r="A3470" s="3"/>
    </row>
    <row r="3471" spans="1:1" ht="13.2" x14ac:dyDescent="0.25">
      <c r="A3471" s="3"/>
    </row>
    <row r="3472" spans="1:1" ht="13.2" x14ac:dyDescent="0.25">
      <c r="A3472" s="3"/>
    </row>
    <row r="3473" spans="1:1" ht="13.2" x14ac:dyDescent="0.25">
      <c r="A3473" s="3"/>
    </row>
    <row r="3474" spans="1:1" ht="13.2" x14ac:dyDescent="0.25">
      <c r="A3474" s="3"/>
    </row>
    <row r="3475" spans="1:1" ht="13.2" x14ac:dyDescent="0.25">
      <c r="A3475" s="3"/>
    </row>
    <row r="3476" spans="1:1" ht="13.2" x14ac:dyDescent="0.25">
      <c r="A3476" s="3"/>
    </row>
    <row r="3477" spans="1:1" ht="13.2" x14ac:dyDescent="0.25">
      <c r="A3477" s="3"/>
    </row>
    <row r="3478" spans="1:1" ht="13.2" x14ac:dyDescent="0.25">
      <c r="A3478" s="3"/>
    </row>
    <row r="3479" spans="1:1" ht="13.2" x14ac:dyDescent="0.25">
      <c r="A3479" s="3"/>
    </row>
    <row r="3480" spans="1:1" ht="13.2" x14ac:dyDescent="0.25">
      <c r="A3480" s="3"/>
    </row>
    <row r="3481" spans="1:1" ht="13.2" x14ac:dyDescent="0.25">
      <c r="A3481" s="3"/>
    </row>
    <row r="3482" spans="1:1" ht="13.2" x14ac:dyDescent="0.25">
      <c r="A3482" s="3"/>
    </row>
    <row r="3483" spans="1:1" ht="13.2" x14ac:dyDescent="0.25">
      <c r="A3483" s="3"/>
    </row>
    <row r="3484" spans="1:1" ht="13.2" x14ac:dyDescent="0.25">
      <c r="A3484" s="3"/>
    </row>
    <row r="3485" spans="1:1" ht="13.2" x14ac:dyDescent="0.25">
      <c r="A3485" s="3"/>
    </row>
    <row r="3486" spans="1:1" ht="13.2" x14ac:dyDescent="0.25">
      <c r="A3486" s="3"/>
    </row>
    <row r="3487" spans="1:1" ht="13.2" x14ac:dyDescent="0.25">
      <c r="A3487" s="3"/>
    </row>
    <row r="3488" spans="1:1" ht="13.2" x14ac:dyDescent="0.25">
      <c r="A3488" s="3"/>
    </row>
    <row r="3489" spans="1:1" ht="13.2" x14ac:dyDescent="0.25">
      <c r="A3489" s="3"/>
    </row>
    <row r="3490" spans="1:1" ht="13.2" x14ac:dyDescent="0.25">
      <c r="A3490" s="3"/>
    </row>
    <row r="3491" spans="1:1" ht="13.2" x14ac:dyDescent="0.25">
      <c r="A3491" s="3"/>
    </row>
    <row r="3492" spans="1:1" ht="13.2" x14ac:dyDescent="0.25">
      <c r="A3492" s="3"/>
    </row>
    <row r="3493" spans="1:1" ht="13.2" x14ac:dyDescent="0.25">
      <c r="A3493" s="3"/>
    </row>
    <row r="3494" spans="1:1" ht="13.2" x14ac:dyDescent="0.25">
      <c r="A3494" s="3"/>
    </row>
    <row r="3495" spans="1:1" ht="13.2" x14ac:dyDescent="0.25">
      <c r="A3495" s="3"/>
    </row>
    <row r="3496" spans="1:1" ht="13.2" x14ac:dyDescent="0.25">
      <c r="A3496" s="3"/>
    </row>
    <row r="3497" spans="1:1" ht="13.2" x14ac:dyDescent="0.25">
      <c r="A3497" s="3"/>
    </row>
    <row r="3498" spans="1:1" ht="13.2" x14ac:dyDescent="0.25">
      <c r="A3498" s="3"/>
    </row>
    <row r="3499" spans="1:1" ht="13.2" x14ac:dyDescent="0.25">
      <c r="A3499" s="3"/>
    </row>
    <row r="3500" spans="1:1" ht="13.2" x14ac:dyDescent="0.25">
      <c r="A3500" s="3"/>
    </row>
    <row r="3501" spans="1:1" ht="13.2" x14ac:dyDescent="0.25">
      <c r="A3501" s="3"/>
    </row>
    <row r="3502" spans="1:1" ht="13.2" x14ac:dyDescent="0.25">
      <c r="A3502" s="3"/>
    </row>
    <row r="3503" spans="1:1" ht="13.2" x14ac:dyDescent="0.25">
      <c r="A3503" s="3"/>
    </row>
    <row r="3504" spans="1:1" ht="13.2" x14ac:dyDescent="0.25">
      <c r="A3504" s="3"/>
    </row>
    <row r="3505" spans="1:1" ht="13.2" x14ac:dyDescent="0.25">
      <c r="A3505" s="3"/>
    </row>
    <row r="3506" spans="1:1" ht="13.2" x14ac:dyDescent="0.25">
      <c r="A3506" s="3"/>
    </row>
    <row r="3507" spans="1:1" ht="13.2" x14ac:dyDescent="0.25">
      <c r="A3507" s="3"/>
    </row>
    <row r="3508" spans="1:1" ht="13.2" x14ac:dyDescent="0.25">
      <c r="A3508" s="3"/>
    </row>
    <row r="3509" spans="1:1" ht="13.2" x14ac:dyDescent="0.25">
      <c r="A3509" s="3"/>
    </row>
    <row r="3510" spans="1:1" ht="13.2" x14ac:dyDescent="0.25">
      <c r="A3510" s="3"/>
    </row>
    <row r="3511" spans="1:1" ht="13.2" x14ac:dyDescent="0.25">
      <c r="A3511" s="3"/>
    </row>
    <row r="3512" spans="1:1" ht="13.2" x14ac:dyDescent="0.25">
      <c r="A3512" s="3"/>
    </row>
    <row r="3513" spans="1:1" ht="13.2" x14ac:dyDescent="0.25">
      <c r="A3513" s="3"/>
    </row>
    <row r="3514" spans="1:1" ht="13.2" x14ac:dyDescent="0.25">
      <c r="A3514" s="3"/>
    </row>
    <row r="3515" spans="1:1" ht="13.2" x14ac:dyDescent="0.25">
      <c r="A3515" s="3"/>
    </row>
    <row r="3516" spans="1:1" ht="13.2" x14ac:dyDescent="0.25">
      <c r="A3516" s="3"/>
    </row>
    <row r="3517" spans="1:1" ht="13.2" x14ac:dyDescent="0.25">
      <c r="A3517" s="3"/>
    </row>
    <row r="3518" spans="1:1" ht="13.2" x14ac:dyDescent="0.25">
      <c r="A3518" s="3"/>
    </row>
    <row r="3519" spans="1:1" ht="13.2" x14ac:dyDescent="0.25">
      <c r="A3519" s="3"/>
    </row>
    <row r="3520" spans="1:1" ht="13.2" x14ac:dyDescent="0.25">
      <c r="A3520" s="3"/>
    </row>
    <row r="3521" spans="1:1" ht="13.2" x14ac:dyDescent="0.25">
      <c r="A3521" s="3"/>
    </row>
    <row r="3522" spans="1:1" ht="13.2" x14ac:dyDescent="0.25">
      <c r="A3522" s="3"/>
    </row>
    <row r="3523" spans="1:1" ht="13.2" x14ac:dyDescent="0.25">
      <c r="A3523" s="3"/>
    </row>
    <row r="3524" spans="1:1" ht="13.2" x14ac:dyDescent="0.25">
      <c r="A3524" s="3"/>
    </row>
    <row r="3525" spans="1:1" ht="13.2" x14ac:dyDescent="0.25">
      <c r="A3525" s="3"/>
    </row>
    <row r="3526" spans="1:1" ht="13.2" x14ac:dyDescent="0.25">
      <c r="A3526" s="3"/>
    </row>
    <row r="3527" spans="1:1" ht="13.2" x14ac:dyDescent="0.25">
      <c r="A3527" s="3"/>
    </row>
    <row r="3528" spans="1:1" ht="13.2" x14ac:dyDescent="0.25">
      <c r="A3528" s="3"/>
    </row>
    <row r="3529" spans="1:1" ht="13.2" x14ac:dyDescent="0.25">
      <c r="A3529" s="3"/>
    </row>
    <row r="3530" spans="1:1" ht="13.2" x14ac:dyDescent="0.25">
      <c r="A3530" s="3"/>
    </row>
    <row r="3531" spans="1:1" ht="13.2" x14ac:dyDescent="0.25">
      <c r="A3531" s="3"/>
    </row>
    <row r="3532" spans="1:1" ht="13.2" x14ac:dyDescent="0.25">
      <c r="A3532" s="3"/>
    </row>
    <row r="3533" spans="1:1" ht="13.2" x14ac:dyDescent="0.25">
      <c r="A3533" s="3"/>
    </row>
    <row r="3534" spans="1:1" ht="13.2" x14ac:dyDescent="0.25">
      <c r="A3534" s="3"/>
    </row>
    <row r="3535" spans="1:1" ht="13.2" x14ac:dyDescent="0.25">
      <c r="A3535" s="3"/>
    </row>
    <row r="3536" spans="1:1" ht="13.2" x14ac:dyDescent="0.25">
      <c r="A3536" s="3"/>
    </row>
    <row r="3537" spans="1:1" ht="13.2" x14ac:dyDescent="0.25">
      <c r="A3537" s="3"/>
    </row>
    <row r="3538" spans="1:1" ht="13.2" x14ac:dyDescent="0.25">
      <c r="A3538" s="3"/>
    </row>
    <row r="3539" spans="1:1" ht="13.2" x14ac:dyDescent="0.25">
      <c r="A3539" s="3"/>
    </row>
    <row r="3540" spans="1:1" ht="13.2" x14ac:dyDescent="0.25">
      <c r="A3540" s="3"/>
    </row>
    <row r="3541" spans="1:1" ht="13.2" x14ac:dyDescent="0.25">
      <c r="A3541" s="3"/>
    </row>
    <row r="3542" spans="1:1" ht="13.2" x14ac:dyDescent="0.25">
      <c r="A3542" s="3"/>
    </row>
    <row r="3543" spans="1:1" ht="13.2" x14ac:dyDescent="0.25">
      <c r="A3543" s="3"/>
    </row>
    <row r="3544" spans="1:1" ht="13.2" x14ac:dyDescent="0.25">
      <c r="A3544" s="3"/>
    </row>
    <row r="3545" spans="1:1" ht="13.2" x14ac:dyDescent="0.25">
      <c r="A3545" s="3"/>
    </row>
    <row r="3546" spans="1:1" ht="13.2" x14ac:dyDescent="0.25">
      <c r="A3546" s="3"/>
    </row>
    <row r="3547" spans="1:1" ht="13.2" x14ac:dyDescent="0.25">
      <c r="A3547" s="3"/>
    </row>
    <row r="3548" spans="1:1" ht="13.2" x14ac:dyDescent="0.25">
      <c r="A3548" s="3"/>
    </row>
    <row r="3549" spans="1:1" ht="13.2" x14ac:dyDescent="0.25">
      <c r="A3549" s="3"/>
    </row>
    <row r="3550" spans="1:1" ht="13.2" x14ac:dyDescent="0.25">
      <c r="A3550" s="3"/>
    </row>
    <row r="3551" spans="1:1" ht="13.2" x14ac:dyDescent="0.25">
      <c r="A3551" s="3"/>
    </row>
    <row r="3552" spans="1:1" ht="13.2" x14ac:dyDescent="0.25">
      <c r="A3552" s="3"/>
    </row>
    <row r="3553" spans="1:1" ht="13.2" x14ac:dyDescent="0.25">
      <c r="A3553" s="3"/>
    </row>
    <row r="3554" spans="1:1" ht="13.2" x14ac:dyDescent="0.25">
      <c r="A3554" s="3"/>
    </row>
    <row r="3555" spans="1:1" ht="13.2" x14ac:dyDescent="0.25">
      <c r="A3555" s="3"/>
    </row>
    <row r="3556" spans="1:1" ht="13.2" x14ac:dyDescent="0.25">
      <c r="A3556" s="3"/>
    </row>
    <row r="3557" spans="1:1" ht="13.2" x14ac:dyDescent="0.25">
      <c r="A3557" s="3"/>
    </row>
    <row r="3558" spans="1:1" ht="13.2" x14ac:dyDescent="0.25">
      <c r="A3558" s="3"/>
    </row>
    <row r="3559" spans="1:1" ht="13.2" x14ac:dyDescent="0.25">
      <c r="A3559" s="3"/>
    </row>
    <row r="3560" spans="1:1" ht="13.2" x14ac:dyDescent="0.25">
      <c r="A3560" s="3"/>
    </row>
    <row r="3561" spans="1:1" ht="13.2" x14ac:dyDescent="0.25">
      <c r="A3561" s="3"/>
    </row>
    <row r="3562" spans="1:1" ht="13.2" x14ac:dyDescent="0.25">
      <c r="A3562" s="3"/>
    </row>
    <row r="3563" spans="1:1" ht="13.2" x14ac:dyDescent="0.25">
      <c r="A3563" s="3"/>
    </row>
    <row r="3564" spans="1:1" ht="13.2" x14ac:dyDescent="0.25">
      <c r="A3564" s="3"/>
    </row>
    <row r="3565" spans="1:1" ht="13.2" x14ac:dyDescent="0.25">
      <c r="A3565" s="3"/>
    </row>
    <row r="3566" spans="1:1" ht="13.2" x14ac:dyDescent="0.25">
      <c r="A3566" s="3"/>
    </row>
    <row r="3567" spans="1:1" ht="13.2" x14ac:dyDescent="0.25">
      <c r="A3567" s="3"/>
    </row>
    <row r="3568" spans="1:1" ht="13.2" x14ac:dyDescent="0.25">
      <c r="A3568" s="3"/>
    </row>
    <row r="3569" spans="1:1" ht="13.2" x14ac:dyDescent="0.25">
      <c r="A3569" s="3"/>
    </row>
    <row r="3570" spans="1:1" ht="13.2" x14ac:dyDescent="0.25">
      <c r="A3570" s="3"/>
    </row>
    <row r="3571" spans="1:1" ht="13.2" x14ac:dyDescent="0.25">
      <c r="A3571" s="3"/>
    </row>
    <row r="3572" spans="1:1" ht="13.2" x14ac:dyDescent="0.25">
      <c r="A3572" s="3"/>
    </row>
    <row r="3573" spans="1:1" ht="13.2" x14ac:dyDescent="0.25">
      <c r="A3573" s="3"/>
    </row>
    <row r="3574" spans="1:1" ht="13.2" x14ac:dyDescent="0.25">
      <c r="A3574" s="3"/>
    </row>
    <row r="3575" spans="1:1" ht="13.2" x14ac:dyDescent="0.25">
      <c r="A3575" s="3"/>
    </row>
    <row r="3576" spans="1:1" ht="13.2" x14ac:dyDescent="0.25">
      <c r="A3576" s="3"/>
    </row>
    <row r="3577" spans="1:1" ht="13.2" x14ac:dyDescent="0.25">
      <c r="A3577" s="3"/>
    </row>
    <row r="3578" spans="1:1" ht="13.2" x14ac:dyDescent="0.25">
      <c r="A3578" s="3"/>
    </row>
    <row r="3579" spans="1:1" ht="13.2" x14ac:dyDescent="0.25">
      <c r="A3579" s="3"/>
    </row>
    <row r="3580" spans="1:1" ht="13.2" x14ac:dyDescent="0.25">
      <c r="A3580" s="3"/>
    </row>
    <row r="3581" spans="1:1" ht="13.2" x14ac:dyDescent="0.25">
      <c r="A3581" s="3"/>
    </row>
    <row r="3582" spans="1:1" ht="13.2" x14ac:dyDescent="0.25">
      <c r="A3582" s="3"/>
    </row>
    <row r="3583" spans="1:1" ht="13.2" x14ac:dyDescent="0.25">
      <c r="A3583" s="3"/>
    </row>
    <row r="3584" spans="1:1" ht="13.2" x14ac:dyDescent="0.25">
      <c r="A3584" s="3"/>
    </row>
    <row r="3585" spans="1:1" ht="13.2" x14ac:dyDescent="0.25">
      <c r="A3585" s="3"/>
    </row>
    <row r="3586" spans="1:1" ht="13.2" x14ac:dyDescent="0.25">
      <c r="A3586" s="3"/>
    </row>
    <row r="3587" spans="1:1" ht="13.2" x14ac:dyDescent="0.25">
      <c r="A3587" s="3"/>
    </row>
    <row r="3588" spans="1:1" ht="13.2" x14ac:dyDescent="0.25">
      <c r="A3588" s="3"/>
    </row>
    <row r="3589" spans="1:1" ht="13.2" x14ac:dyDescent="0.25">
      <c r="A3589" s="3"/>
    </row>
    <row r="3590" spans="1:1" ht="13.2" x14ac:dyDescent="0.25">
      <c r="A3590" s="3"/>
    </row>
    <row r="3591" spans="1:1" ht="13.2" x14ac:dyDescent="0.25">
      <c r="A3591" s="3"/>
    </row>
    <row r="3592" spans="1:1" ht="13.2" x14ac:dyDescent="0.25">
      <c r="A3592" s="3"/>
    </row>
    <row r="3593" spans="1:1" ht="13.2" x14ac:dyDescent="0.25">
      <c r="A3593" s="3"/>
    </row>
    <row r="3594" spans="1:1" ht="13.2" x14ac:dyDescent="0.25">
      <c r="A3594" s="3"/>
    </row>
    <row r="3595" spans="1:1" ht="13.2" x14ac:dyDescent="0.25">
      <c r="A3595" s="3"/>
    </row>
    <row r="3596" spans="1:1" ht="13.2" x14ac:dyDescent="0.25">
      <c r="A3596" s="3"/>
    </row>
    <row r="3597" spans="1:1" ht="13.2" x14ac:dyDescent="0.25">
      <c r="A3597" s="3"/>
    </row>
    <row r="3598" spans="1:1" ht="13.2" x14ac:dyDescent="0.25">
      <c r="A3598" s="3"/>
    </row>
    <row r="3599" spans="1:1" ht="13.2" x14ac:dyDescent="0.25">
      <c r="A3599" s="3"/>
    </row>
    <row r="3600" spans="1:1" ht="13.2" x14ac:dyDescent="0.25">
      <c r="A3600" s="3"/>
    </row>
    <row r="3601" spans="1:1" ht="13.2" x14ac:dyDescent="0.25">
      <c r="A3601" s="3"/>
    </row>
    <row r="3602" spans="1:1" ht="13.2" x14ac:dyDescent="0.25">
      <c r="A3602" s="3"/>
    </row>
    <row r="3603" spans="1:1" ht="13.2" x14ac:dyDescent="0.25">
      <c r="A3603" s="3"/>
    </row>
    <row r="3604" spans="1:1" ht="13.2" x14ac:dyDescent="0.25">
      <c r="A3604" s="3"/>
    </row>
    <row r="3605" spans="1:1" ht="13.2" x14ac:dyDescent="0.25">
      <c r="A3605" s="3"/>
    </row>
    <row r="3606" spans="1:1" ht="13.2" x14ac:dyDescent="0.25">
      <c r="A3606" s="3"/>
    </row>
    <row r="3607" spans="1:1" ht="13.2" x14ac:dyDescent="0.25">
      <c r="A3607" s="3"/>
    </row>
    <row r="3608" spans="1:1" ht="13.2" x14ac:dyDescent="0.25">
      <c r="A3608" s="3"/>
    </row>
    <row r="3609" spans="1:1" ht="13.2" x14ac:dyDescent="0.25">
      <c r="A3609" s="3"/>
    </row>
    <row r="3610" spans="1:1" ht="13.2" x14ac:dyDescent="0.25">
      <c r="A3610" s="3"/>
    </row>
    <row r="3611" spans="1:1" ht="13.2" x14ac:dyDescent="0.25">
      <c r="A3611" s="3"/>
    </row>
    <row r="3612" spans="1:1" ht="13.2" x14ac:dyDescent="0.25">
      <c r="A3612" s="3"/>
    </row>
    <row r="3613" spans="1:1" ht="13.2" x14ac:dyDescent="0.25">
      <c r="A3613" s="3"/>
    </row>
    <row r="3614" spans="1:1" ht="13.2" x14ac:dyDescent="0.25">
      <c r="A3614" s="3"/>
    </row>
    <row r="3615" spans="1:1" ht="13.2" x14ac:dyDescent="0.25">
      <c r="A3615" s="3"/>
    </row>
    <row r="3616" spans="1:1" ht="13.2" x14ac:dyDescent="0.25">
      <c r="A3616" s="3"/>
    </row>
    <row r="3617" spans="1:1" ht="13.2" x14ac:dyDescent="0.25">
      <c r="A3617" s="3"/>
    </row>
    <row r="3618" spans="1:1" ht="13.2" x14ac:dyDescent="0.25">
      <c r="A3618" s="3"/>
    </row>
    <row r="3619" spans="1:1" ht="13.2" x14ac:dyDescent="0.25">
      <c r="A3619" s="3"/>
    </row>
    <row r="3620" spans="1:1" ht="13.2" x14ac:dyDescent="0.25">
      <c r="A3620" s="3"/>
    </row>
    <row r="3621" spans="1:1" ht="13.2" x14ac:dyDescent="0.25">
      <c r="A3621" s="3"/>
    </row>
    <row r="3622" spans="1:1" ht="13.2" x14ac:dyDescent="0.25">
      <c r="A3622" s="3"/>
    </row>
    <row r="3623" spans="1:1" ht="13.2" x14ac:dyDescent="0.25">
      <c r="A3623" s="3"/>
    </row>
    <row r="3624" spans="1:1" ht="13.2" x14ac:dyDescent="0.25">
      <c r="A3624" s="3"/>
    </row>
    <row r="3625" spans="1:1" ht="13.2" x14ac:dyDescent="0.25">
      <c r="A3625" s="3"/>
    </row>
    <row r="3626" spans="1:1" ht="13.2" x14ac:dyDescent="0.25">
      <c r="A3626" s="3"/>
    </row>
    <row r="3627" spans="1:1" ht="13.2" x14ac:dyDescent="0.25">
      <c r="A3627" s="3"/>
    </row>
    <row r="3628" spans="1:1" ht="13.2" x14ac:dyDescent="0.25">
      <c r="A3628" s="3"/>
    </row>
    <row r="3629" spans="1:1" ht="13.2" x14ac:dyDescent="0.25">
      <c r="A3629" s="3"/>
    </row>
    <row r="3630" spans="1:1" ht="13.2" x14ac:dyDescent="0.25">
      <c r="A3630" s="3"/>
    </row>
    <row r="3631" spans="1:1" ht="13.2" x14ac:dyDescent="0.25">
      <c r="A3631" s="3"/>
    </row>
    <row r="3632" spans="1:1" ht="13.2" x14ac:dyDescent="0.25">
      <c r="A3632" s="3"/>
    </row>
    <row r="3633" spans="1:1" ht="13.2" x14ac:dyDescent="0.25">
      <c r="A3633" s="3"/>
    </row>
    <row r="3634" spans="1:1" ht="13.2" x14ac:dyDescent="0.25">
      <c r="A3634" s="3"/>
    </row>
    <row r="3635" spans="1:1" ht="13.2" x14ac:dyDescent="0.25">
      <c r="A3635" s="3"/>
    </row>
    <row r="3636" spans="1:1" ht="13.2" x14ac:dyDescent="0.25">
      <c r="A3636" s="3"/>
    </row>
    <row r="3637" spans="1:1" ht="13.2" x14ac:dyDescent="0.25">
      <c r="A3637" s="3"/>
    </row>
    <row r="3638" spans="1:1" ht="13.2" x14ac:dyDescent="0.25">
      <c r="A3638" s="3"/>
    </row>
    <row r="3639" spans="1:1" ht="13.2" x14ac:dyDescent="0.25">
      <c r="A3639" s="3"/>
    </row>
    <row r="3640" spans="1:1" ht="13.2" x14ac:dyDescent="0.25">
      <c r="A3640" s="3"/>
    </row>
    <row r="3641" spans="1:1" ht="13.2" x14ac:dyDescent="0.25">
      <c r="A3641" s="3"/>
    </row>
    <row r="3642" spans="1:1" ht="13.2" x14ac:dyDescent="0.25">
      <c r="A3642" s="3"/>
    </row>
    <row r="3643" spans="1:1" ht="13.2" x14ac:dyDescent="0.25">
      <c r="A3643" s="3"/>
    </row>
    <row r="3644" spans="1:1" ht="13.2" x14ac:dyDescent="0.25">
      <c r="A3644" s="3"/>
    </row>
    <row r="3645" spans="1:1" ht="13.2" x14ac:dyDescent="0.25">
      <c r="A3645" s="3"/>
    </row>
    <row r="3646" spans="1:1" ht="13.2" x14ac:dyDescent="0.25">
      <c r="A3646" s="3"/>
    </row>
    <row r="3647" spans="1:1" ht="13.2" x14ac:dyDescent="0.25">
      <c r="A3647" s="3"/>
    </row>
    <row r="3648" spans="1:1" ht="13.2" x14ac:dyDescent="0.25">
      <c r="A3648" s="3"/>
    </row>
    <row r="3649" spans="1:1" ht="13.2" x14ac:dyDescent="0.25">
      <c r="A3649" s="3"/>
    </row>
    <row r="3650" spans="1:1" ht="13.2" x14ac:dyDescent="0.25">
      <c r="A3650" s="3"/>
    </row>
    <row r="3651" spans="1:1" ht="13.2" x14ac:dyDescent="0.25">
      <c r="A3651" s="3"/>
    </row>
    <row r="3652" spans="1:1" ht="13.2" x14ac:dyDescent="0.25">
      <c r="A3652" s="3"/>
    </row>
    <row r="3653" spans="1:1" ht="13.2" x14ac:dyDescent="0.25">
      <c r="A3653" s="3"/>
    </row>
    <row r="3654" spans="1:1" ht="13.2" x14ac:dyDescent="0.25">
      <c r="A3654" s="3"/>
    </row>
    <row r="3655" spans="1:1" ht="13.2" x14ac:dyDescent="0.25">
      <c r="A3655" s="3"/>
    </row>
    <row r="3656" spans="1:1" ht="13.2" x14ac:dyDescent="0.25">
      <c r="A3656" s="3"/>
    </row>
    <row r="3657" spans="1:1" ht="13.2" x14ac:dyDescent="0.25">
      <c r="A3657" s="3"/>
    </row>
    <row r="3658" spans="1:1" ht="13.2" x14ac:dyDescent="0.25">
      <c r="A3658" s="3"/>
    </row>
    <row r="3659" spans="1:1" ht="13.2" x14ac:dyDescent="0.25">
      <c r="A3659" s="3"/>
    </row>
    <row r="3660" spans="1:1" ht="13.2" x14ac:dyDescent="0.25">
      <c r="A3660" s="3"/>
    </row>
    <row r="3661" spans="1:1" ht="13.2" x14ac:dyDescent="0.25">
      <c r="A3661" s="3"/>
    </row>
    <row r="3662" spans="1:1" ht="13.2" x14ac:dyDescent="0.25">
      <c r="A3662" s="3"/>
    </row>
    <row r="3663" spans="1:1" ht="13.2" x14ac:dyDescent="0.25">
      <c r="A3663" s="3"/>
    </row>
    <row r="3664" spans="1:1" ht="13.2" x14ac:dyDescent="0.25">
      <c r="A3664" s="3"/>
    </row>
    <row r="3665" spans="1:1" ht="13.2" x14ac:dyDescent="0.25">
      <c r="A3665" s="3"/>
    </row>
    <row r="3666" spans="1:1" ht="13.2" x14ac:dyDescent="0.25">
      <c r="A3666" s="3"/>
    </row>
    <row r="3667" spans="1:1" ht="13.2" x14ac:dyDescent="0.25">
      <c r="A3667" s="3"/>
    </row>
    <row r="3668" spans="1:1" ht="13.2" x14ac:dyDescent="0.25">
      <c r="A3668" s="3"/>
    </row>
    <row r="3669" spans="1:1" ht="13.2" x14ac:dyDescent="0.25">
      <c r="A3669" s="3"/>
    </row>
    <row r="3670" spans="1:1" ht="13.2" x14ac:dyDescent="0.25">
      <c r="A3670" s="3"/>
    </row>
    <row r="3671" spans="1:1" ht="13.2" x14ac:dyDescent="0.25">
      <c r="A3671" s="3"/>
    </row>
    <row r="3672" spans="1:1" ht="13.2" x14ac:dyDescent="0.25">
      <c r="A3672" s="3"/>
    </row>
    <row r="3673" spans="1:1" ht="13.2" x14ac:dyDescent="0.25">
      <c r="A3673" s="3"/>
    </row>
    <row r="3674" spans="1:1" ht="13.2" x14ac:dyDescent="0.25">
      <c r="A3674" s="3"/>
    </row>
    <row r="3675" spans="1:1" ht="13.2" x14ac:dyDescent="0.25">
      <c r="A3675" s="3"/>
    </row>
    <row r="3676" spans="1:1" ht="13.2" x14ac:dyDescent="0.25">
      <c r="A3676" s="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887"/>
  <sheetViews>
    <sheetView workbookViewId="0">
      <selection sqref="A1:G331"/>
    </sheetView>
  </sheetViews>
  <sheetFormatPr defaultColWidth="12.6640625" defaultRowHeight="15.75" customHeight="1" x14ac:dyDescent="0.25"/>
  <cols>
    <col min="3" max="3" width="26.21875" customWidth="1"/>
    <col min="7" max="7" width="21.21875" customWidth="1"/>
  </cols>
  <sheetData>
    <row r="1" spans="1:7" ht="15.75" customHeight="1" x14ac:dyDescent="0.25">
      <c r="A1" s="8" t="s">
        <v>25</v>
      </c>
      <c r="B1" s="8" t="s">
        <v>26</v>
      </c>
      <c r="C1" s="8" t="s">
        <v>35</v>
      </c>
      <c r="D1" s="8" t="s">
        <v>4</v>
      </c>
      <c r="E1" s="8" t="s">
        <v>6</v>
      </c>
      <c r="F1" s="8" t="s">
        <v>8</v>
      </c>
      <c r="G1" s="20" t="s">
        <v>85</v>
      </c>
    </row>
    <row r="2" spans="1:7" ht="15.75" customHeight="1" x14ac:dyDescent="0.25">
      <c r="A2" s="7">
        <v>43831</v>
      </c>
      <c r="B2" s="6" t="s">
        <v>28</v>
      </c>
      <c r="C2" s="6" t="s">
        <v>45</v>
      </c>
      <c r="D2" s="6">
        <v>58847</v>
      </c>
      <c r="E2" s="6">
        <v>58231</v>
      </c>
      <c r="F2" s="6">
        <v>50530</v>
      </c>
      <c r="G2">
        <f>E2+F2</f>
        <v>108761</v>
      </c>
    </row>
    <row r="3" spans="1:7" ht="15.75" customHeight="1" x14ac:dyDescent="0.25">
      <c r="A3" s="7">
        <v>43831</v>
      </c>
      <c r="B3" s="6" t="s">
        <v>28</v>
      </c>
      <c r="C3" s="6" t="s">
        <v>50</v>
      </c>
      <c r="D3" s="6">
        <v>72593</v>
      </c>
      <c r="E3" s="6">
        <v>70828</v>
      </c>
      <c r="F3" s="6">
        <v>51557</v>
      </c>
      <c r="G3">
        <f t="shared" ref="G3:G66" si="0">E3+F3</f>
        <v>122385</v>
      </c>
    </row>
    <row r="4" spans="1:7" ht="15.75" customHeight="1" x14ac:dyDescent="0.25">
      <c r="A4" s="7">
        <v>43831</v>
      </c>
      <c r="B4" s="6" t="s">
        <v>28</v>
      </c>
      <c r="C4" s="6" t="s">
        <v>44</v>
      </c>
      <c r="D4" s="6">
        <v>78422</v>
      </c>
      <c r="E4" s="6">
        <v>75945</v>
      </c>
      <c r="F4" s="6">
        <v>52067</v>
      </c>
      <c r="G4">
        <f t="shared" si="0"/>
        <v>128012</v>
      </c>
    </row>
    <row r="5" spans="1:7" ht="15.75" customHeight="1" x14ac:dyDescent="0.25">
      <c r="A5" s="7">
        <v>43831</v>
      </c>
      <c r="B5" s="6" t="s">
        <v>28</v>
      </c>
      <c r="C5" s="6" t="s">
        <v>48</v>
      </c>
      <c r="D5" s="6">
        <v>69121</v>
      </c>
      <c r="E5" s="6">
        <v>67464</v>
      </c>
      <c r="F5" s="6">
        <v>51267</v>
      </c>
      <c r="G5">
        <f t="shared" si="0"/>
        <v>118731</v>
      </c>
    </row>
    <row r="6" spans="1:7" ht="15.75" customHeight="1" x14ac:dyDescent="0.25">
      <c r="A6" s="7">
        <v>43831</v>
      </c>
      <c r="B6" s="6" t="s">
        <v>28</v>
      </c>
      <c r="C6" s="6" t="s">
        <v>49</v>
      </c>
      <c r="D6" s="6">
        <v>53681</v>
      </c>
      <c r="E6" s="6">
        <v>53140</v>
      </c>
      <c r="F6" s="6">
        <v>50256</v>
      </c>
      <c r="G6">
        <f t="shared" si="0"/>
        <v>103396</v>
      </c>
    </row>
    <row r="7" spans="1:7" ht="15.75" customHeight="1" x14ac:dyDescent="0.25">
      <c r="A7" s="7">
        <v>43831</v>
      </c>
      <c r="B7" s="6" t="s">
        <v>33</v>
      </c>
      <c r="C7" s="6" t="s">
        <v>39</v>
      </c>
      <c r="D7" s="6">
        <v>90675</v>
      </c>
      <c r="E7" s="6">
        <v>84382</v>
      </c>
      <c r="F7" s="6">
        <v>53400</v>
      </c>
      <c r="G7">
        <f t="shared" si="0"/>
        <v>137782</v>
      </c>
    </row>
    <row r="8" spans="1:7" ht="15.75" customHeight="1" x14ac:dyDescent="0.25">
      <c r="A8" s="7">
        <v>43831</v>
      </c>
      <c r="B8" s="6" t="s">
        <v>33</v>
      </c>
      <c r="C8" s="6" t="s">
        <v>43</v>
      </c>
      <c r="D8" s="6">
        <v>295307</v>
      </c>
      <c r="E8" s="6">
        <v>258604</v>
      </c>
      <c r="F8" s="6">
        <v>87973</v>
      </c>
      <c r="G8">
        <f t="shared" si="0"/>
        <v>346577</v>
      </c>
    </row>
    <row r="9" spans="1:7" ht="15.75" customHeight="1" x14ac:dyDescent="0.25">
      <c r="A9" s="7">
        <v>43831</v>
      </c>
      <c r="B9" s="6" t="s">
        <v>28</v>
      </c>
      <c r="C9" s="6" t="s">
        <v>46</v>
      </c>
      <c r="D9" s="6">
        <v>64277</v>
      </c>
      <c r="E9" s="6">
        <v>63316</v>
      </c>
      <c r="F9" s="6">
        <v>50863</v>
      </c>
      <c r="G9">
        <f t="shared" si="0"/>
        <v>114179</v>
      </c>
    </row>
    <row r="10" spans="1:7" ht="15.75" customHeight="1" x14ac:dyDescent="0.25">
      <c r="A10" s="7">
        <v>43831</v>
      </c>
      <c r="B10" s="6" t="s">
        <v>33</v>
      </c>
      <c r="C10" s="6" t="s">
        <v>47</v>
      </c>
      <c r="D10" s="6">
        <v>90562</v>
      </c>
      <c r="E10" s="6">
        <v>86044</v>
      </c>
      <c r="F10" s="6">
        <v>53363</v>
      </c>
      <c r="G10">
        <f t="shared" si="0"/>
        <v>139407</v>
      </c>
    </row>
    <row r="11" spans="1:7" ht="15.75" customHeight="1" x14ac:dyDescent="0.25">
      <c r="A11" s="7">
        <v>43831</v>
      </c>
      <c r="B11" s="6" t="s">
        <v>33</v>
      </c>
      <c r="C11" s="6" t="s">
        <v>37</v>
      </c>
      <c r="D11" s="6">
        <v>75126</v>
      </c>
      <c r="E11" s="6">
        <v>71438</v>
      </c>
      <c r="F11" s="6">
        <v>52009</v>
      </c>
      <c r="G11">
        <f t="shared" si="0"/>
        <v>123447</v>
      </c>
    </row>
    <row r="12" spans="1:7" ht="15.75" customHeight="1" x14ac:dyDescent="0.25">
      <c r="A12" s="7">
        <v>43831</v>
      </c>
      <c r="B12" s="6" t="s">
        <v>33</v>
      </c>
      <c r="C12" s="6" t="s">
        <v>40</v>
      </c>
      <c r="D12" s="6">
        <v>182182</v>
      </c>
      <c r="E12" s="6">
        <v>170543</v>
      </c>
      <c r="F12" s="6">
        <v>65626</v>
      </c>
      <c r="G12">
        <f t="shared" si="0"/>
        <v>236169</v>
      </c>
    </row>
    <row r="13" spans="1:7" ht="15.75" customHeight="1" x14ac:dyDescent="0.25">
      <c r="A13" s="7">
        <v>43862</v>
      </c>
      <c r="B13" s="6" t="s">
        <v>28</v>
      </c>
      <c r="C13" s="6" t="s">
        <v>45</v>
      </c>
      <c r="D13" s="6">
        <v>60609</v>
      </c>
      <c r="E13" s="6">
        <v>59893</v>
      </c>
      <c r="F13" s="6">
        <v>50599</v>
      </c>
      <c r="G13">
        <f t="shared" si="0"/>
        <v>110492</v>
      </c>
    </row>
    <row r="14" spans="1:7" ht="15.75" customHeight="1" x14ac:dyDescent="0.25">
      <c r="A14" s="7">
        <v>43862</v>
      </c>
      <c r="B14" s="6" t="s">
        <v>28</v>
      </c>
      <c r="C14" s="6" t="s">
        <v>50</v>
      </c>
      <c r="D14" s="6">
        <v>71969</v>
      </c>
      <c r="E14" s="6">
        <v>70256</v>
      </c>
      <c r="F14" s="6">
        <v>51493</v>
      </c>
      <c r="G14">
        <f t="shared" si="0"/>
        <v>121749</v>
      </c>
    </row>
    <row r="15" spans="1:7" ht="15.75" customHeight="1" x14ac:dyDescent="0.25">
      <c r="A15" s="7">
        <v>43862</v>
      </c>
      <c r="B15" s="6" t="s">
        <v>28</v>
      </c>
      <c r="C15" s="6" t="s">
        <v>44</v>
      </c>
      <c r="D15" s="6">
        <v>83306</v>
      </c>
      <c r="E15" s="6">
        <v>80429</v>
      </c>
      <c r="F15" s="6">
        <v>52613</v>
      </c>
      <c r="G15">
        <f t="shared" si="0"/>
        <v>133042</v>
      </c>
    </row>
    <row r="16" spans="1:7" ht="15.75" customHeight="1" x14ac:dyDescent="0.25">
      <c r="A16" s="7">
        <v>43862</v>
      </c>
      <c r="B16" s="6" t="s">
        <v>28</v>
      </c>
      <c r="C16" s="6" t="s">
        <v>48</v>
      </c>
      <c r="D16" s="6">
        <v>69902</v>
      </c>
      <c r="E16" s="6">
        <v>68104</v>
      </c>
      <c r="F16" s="6">
        <v>51236</v>
      </c>
      <c r="G16">
        <f t="shared" si="0"/>
        <v>119340</v>
      </c>
    </row>
    <row r="17" spans="1:7" ht="15.75" customHeight="1" x14ac:dyDescent="0.25">
      <c r="A17" s="7">
        <v>43862</v>
      </c>
      <c r="B17" s="6" t="s">
        <v>28</v>
      </c>
      <c r="C17" s="6" t="s">
        <v>49</v>
      </c>
      <c r="D17" s="6">
        <v>54358</v>
      </c>
      <c r="E17" s="6">
        <v>53723</v>
      </c>
      <c r="F17" s="6">
        <v>50324</v>
      </c>
      <c r="G17">
        <f t="shared" si="0"/>
        <v>104047</v>
      </c>
    </row>
    <row r="18" spans="1:7" ht="15.75" customHeight="1" x14ac:dyDescent="0.25">
      <c r="A18" s="7">
        <v>43862</v>
      </c>
      <c r="B18" s="6" t="s">
        <v>33</v>
      </c>
      <c r="C18" s="6" t="s">
        <v>39</v>
      </c>
      <c r="D18" s="6">
        <v>103587</v>
      </c>
      <c r="E18" s="6">
        <v>94845</v>
      </c>
      <c r="F18" s="6">
        <v>55049</v>
      </c>
      <c r="G18">
        <f t="shared" si="0"/>
        <v>149894</v>
      </c>
    </row>
    <row r="19" spans="1:7" ht="15.75" customHeight="1" x14ac:dyDescent="0.25">
      <c r="A19" s="7">
        <v>43862</v>
      </c>
      <c r="B19" s="6" t="s">
        <v>33</v>
      </c>
      <c r="C19" s="6" t="s">
        <v>43</v>
      </c>
      <c r="D19" s="6">
        <v>356041</v>
      </c>
      <c r="E19" s="6">
        <v>309518</v>
      </c>
      <c r="F19" s="6">
        <v>100132</v>
      </c>
      <c r="G19">
        <f t="shared" si="0"/>
        <v>409650</v>
      </c>
    </row>
    <row r="20" spans="1:7" ht="15.75" customHeight="1" x14ac:dyDescent="0.25">
      <c r="A20" s="7">
        <v>43862</v>
      </c>
      <c r="B20" s="6" t="s">
        <v>28</v>
      </c>
      <c r="C20" s="6" t="s">
        <v>46</v>
      </c>
      <c r="D20" s="6">
        <v>71152</v>
      </c>
      <c r="E20" s="6">
        <v>69814</v>
      </c>
      <c r="F20" s="6">
        <v>51757</v>
      </c>
      <c r="G20">
        <f t="shared" si="0"/>
        <v>121571</v>
      </c>
    </row>
    <row r="21" spans="1:7" ht="15.75" customHeight="1" x14ac:dyDescent="0.25">
      <c r="A21" s="7">
        <v>43862</v>
      </c>
      <c r="B21" s="6" t="s">
        <v>33</v>
      </c>
      <c r="C21" s="6" t="s">
        <v>47</v>
      </c>
      <c r="D21" s="6">
        <v>110291</v>
      </c>
      <c r="E21" s="6">
        <v>103920</v>
      </c>
      <c r="F21" s="6">
        <v>55390</v>
      </c>
      <c r="G21">
        <f t="shared" si="0"/>
        <v>159310</v>
      </c>
    </row>
    <row r="22" spans="1:7" ht="15.75" customHeight="1" x14ac:dyDescent="0.25">
      <c r="A22" s="7">
        <v>43862</v>
      </c>
      <c r="B22" s="6" t="s">
        <v>33</v>
      </c>
      <c r="C22" s="6" t="s">
        <v>37</v>
      </c>
      <c r="D22" s="6">
        <v>81539</v>
      </c>
      <c r="E22" s="6">
        <v>76990</v>
      </c>
      <c r="F22" s="6">
        <v>52495</v>
      </c>
      <c r="G22">
        <f t="shared" si="0"/>
        <v>129485</v>
      </c>
    </row>
    <row r="23" spans="1:7" ht="15.75" customHeight="1" x14ac:dyDescent="0.25">
      <c r="A23" s="7">
        <v>43862</v>
      </c>
      <c r="B23" s="6" t="s">
        <v>33</v>
      </c>
      <c r="C23" s="6" t="s">
        <v>40</v>
      </c>
      <c r="D23" s="6">
        <v>206116</v>
      </c>
      <c r="E23" s="6">
        <v>192797</v>
      </c>
      <c r="F23" s="6">
        <v>68722</v>
      </c>
      <c r="G23">
        <f t="shared" si="0"/>
        <v>261519</v>
      </c>
    </row>
    <row r="24" spans="1:7" ht="15.75" customHeight="1" x14ac:dyDescent="0.25">
      <c r="A24" s="7">
        <v>43891</v>
      </c>
      <c r="B24" s="6" t="s">
        <v>28</v>
      </c>
      <c r="C24" s="6" t="s">
        <v>45</v>
      </c>
      <c r="D24" s="6">
        <v>60100</v>
      </c>
      <c r="E24" s="6">
        <v>59440</v>
      </c>
      <c r="F24" s="6">
        <v>50562</v>
      </c>
      <c r="G24">
        <f t="shared" si="0"/>
        <v>110002</v>
      </c>
    </row>
    <row r="25" spans="1:7" ht="15.75" customHeight="1" x14ac:dyDescent="0.25">
      <c r="A25" s="7">
        <v>43891</v>
      </c>
      <c r="B25" s="6" t="s">
        <v>28</v>
      </c>
      <c r="C25" s="6" t="s">
        <v>50</v>
      </c>
      <c r="D25" s="6">
        <v>71075</v>
      </c>
      <c r="E25" s="6">
        <v>69381</v>
      </c>
      <c r="F25" s="6">
        <v>51380</v>
      </c>
      <c r="G25">
        <f t="shared" si="0"/>
        <v>120761</v>
      </c>
    </row>
    <row r="26" spans="1:7" ht="15.75" customHeight="1" x14ac:dyDescent="0.25">
      <c r="A26" s="7">
        <v>43891</v>
      </c>
      <c r="B26" s="6" t="s">
        <v>28</v>
      </c>
      <c r="C26" s="6" t="s">
        <v>44</v>
      </c>
      <c r="D26" s="6">
        <v>84264</v>
      </c>
      <c r="E26" s="6">
        <v>81213</v>
      </c>
      <c r="F26" s="6">
        <v>52585</v>
      </c>
      <c r="G26">
        <f t="shared" si="0"/>
        <v>133798</v>
      </c>
    </row>
    <row r="27" spans="1:7" ht="15.75" customHeight="1" x14ac:dyDescent="0.25">
      <c r="A27" s="7">
        <v>43891</v>
      </c>
      <c r="B27" s="6" t="s">
        <v>28</v>
      </c>
      <c r="C27" s="6" t="s">
        <v>48</v>
      </c>
      <c r="D27" s="6">
        <v>70093</v>
      </c>
      <c r="E27" s="6">
        <v>68288</v>
      </c>
      <c r="F27" s="6">
        <v>51203</v>
      </c>
      <c r="G27">
        <f t="shared" si="0"/>
        <v>119491</v>
      </c>
    </row>
    <row r="28" spans="1:7" ht="15.75" customHeight="1" x14ac:dyDescent="0.25">
      <c r="A28" s="7">
        <v>43891</v>
      </c>
      <c r="B28" s="6" t="s">
        <v>28</v>
      </c>
      <c r="C28" s="6" t="s">
        <v>49</v>
      </c>
      <c r="D28" s="6">
        <v>54461</v>
      </c>
      <c r="E28" s="6">
        <v>53868</v>
      </c>
      <c r="F28" s="6">
        <v>50340</v>
      </c>
      <c r="G28">
        <f t="shared" si="0"/>
        <v>104208</v>
      </c>
    </row>
    <row r="29" spans="1:7" ht="15.75" customHeight="1" x14ac:dyDescent="0.25">
      <c r="A29" s="7">
        <v>43891</v>
      </c>
      <c r="B29" s="6" t="s">
        <v>33</v>
      </c>
      <c r="C29" s="6" t="s">
        <v>39</v>
      </c>
      <c r="D29" s="6">
        <v>105503</v>
      </c>
      <c r="E29" s="6">
        <v>95865</v>
      </c>
      <c r="F29" s="6">
        <v>55292</v>
      </c>
      <c r="G29">
        <f t="shared" si="0"/>
        <v>151157</v>
      </c>
    </row>
    <row r="30" spans="1:7" ht="15.75" customHeight="1" x14ac:dyDescent="0.25">
      <c r="A30" s="7">
        <v>43891</v>
      </c>
      <c r="B30" s="6" t="s">
        <v>33</v>
      </c>
      <c r="C30" s="6" t="s">
        <v>43</v>
      </c>
      <c r="D30" s="6">
        <v>339944</v>
      </c>
      <c r="E30" s="6">
        <v>296497</v>
      </c>
      <c r="F30" s="6">
        <v>96413</v>
      </c>
      <c r="G30">
        <f t="shared" si="0"/>
        <v>392910</v>
      </c>
    </row>
    <row r="31" spans="1:7" ht="15.75" customHeight="1" x14ac:dyDescent="0.25">
      <c r="A31" s="7">
        <v>43891</v>
      </c>
      <c r="B31" s="6" t="s">
        <v>28</v>
      </c>
      <c r="C31" s="6" t="s">
        <v>46</v>
      </c>
      <c r="D31" s="6">
        <v>75189</v>
      </c>
      <c r="E31" s="6">
        <v>73130</v>
      </c>
      <c r="F31" s="6">
        <v>51948</v>
      </c>
      <c r="G31">
        <f t="shared" si="0"/>
        <v>125078</v>
      </c>
    </row>
    <row r="32" spans="1:7" ht="15.75" customHeight="1" x14ac:dyDescent="0.25">
      <c r="A32" s="7">
        <v>43891</v>
      </c>
      <c r="B32" s="6" t="s">
        <v>33</v>
      </c>
      <c r="C32" s="6" t="s">
        <v>47</v>
      </c>
      <c r="D32" s="6">
        <v>115197</v>
      </c>
      <c r="E32" s="6">
        <v>108169</v>
      </c>
      <c r="F32" s="6">
        <v>56028</v>
      </c>
      <c r="G32">
        <f t="shared" si="0"/>
        <v>164197</v>
      </c>
    </row>
    <row r="33" spans="1:7" ht="15.75" customHeight="1" x14ac:dyDescent="0.25">
      <c r="A33" s="7">
        <v>43891</v>
      </c>
      <c r="B33" s="6" t="s">
        <v>33</v>
      </c>
      <c r="C33" s="6" t="s">
        <v>37</v>
      </c>
      <c r="D33" s="6">
        <v>80933</v>
      </c>
      <c r="E33" s="6">
        <v>76540</v>
      </c>
      <c r="F33" s="6">
        <v>52297</v>
      </c>
      <c r="G33">
        <f t="shared" si="0"/>
        <v>128837</v>
      </c>
    </row>
    <row r="34" spans="1:7" ht="15.75" customHeight="1" x14ac:dyDescent="0.25">
      <c r="A34" s="7">
        <v>43891</v>
      </c>
      <c r="B34" s="6" t="s">
        <v>33</v>
      </c>
      <c r="C34" s="6" t="s">
        <v>40</v>
      </c>
      <c r="D34" s="6">
        <v>211957</v>
      </c>
      <c r="E34" s="6">
        <v>198193</v>
      </c>
      <c r="F34" s="6">
        <v>69419</v>
      </c>
      <c r="G34">
        <f t="shared" si="0"/>
        <v>267612</v>
      </c>
    </row>
    <row r="35" spans="1:7" ht="15.75" customHeight="1" x14ac:dyDescent="0.25">
      <c r="A35" s="7">
        <v>43922</v>
      </c>
      <c r="B35" s="6" t="s">
        <v>28</v>
      </c>
      <c r="C35" s="6" t="s">
        <v>45</v>
      </c>
      <c r="D35" s="6">
        <v>58836</v>
      </c>
      <c r="E35" s="6">
        <v>58273</v>
      </c>
      <c r="F35" s="6">
        <v>50458</v>
      </c>
      <c r="G35">
        <f t="shared" si="0"/>
        <v>108731</v>
      </c>
    </row>
    <row r="36" spans="1:7" ht="15.75" customHeight="1" x14ac:dyDescent="0.25">
      <c r="A36" s="7">
        <v>43922</v>
      </c>
      <c r="B36" s="6" t="s">
        <v>28</v>
      </c>
      <c r="C36" s="6" t="s">
        <v>50</v>
      </c>
      <c r="D36" s="6">
        <v>69763</v>
      </c>
      <c r="E36" s="6">
        <v>68305</v>
      </c>
      <c r="F36" s="6">
        <v>51158</v>
      </c>
      <c r="G36">
        <f t="shared" si="0"/>
        <v>119463</v>
      </c>
    </row>
    <row r="37" spans="1:7" ht="15.75" customHeight="1" x14ac:dyDescent="0.25">
      <c r="A37" s="7">
        <v>43922</v>
      </c>
      <c r="B37" s="6" t="s">
        <v>28</v>
      </c>
      <c r="C37" s="6" t="s">
        <v>44</v>
      </c>
      <c r="D37" s="6">
        <v>81730</v>
      </c>
      <c r="E37" s="6">
        <v>79106</v>
      </c>
      <c r="F37" s="6">
        <v>52348</v>
      </c>
      <c r="G37">
        <f t="shared" si="0"/>
        <v>131454</v>
      </c>
    </row>
    <row r="38" spans="1:7" ht="15.75" customHeight="1" x14ac:dyDescent="0.25">
      <c r="A38" s="7">
        <v>43922</v>
      </c>
      <c r="B38" s="6" t="s">
        <v>28</v>
      </c>
      <c r="C38" s="6" t="s">
        <v>48</v>
      </c>
      <c r="D38" s="6">
        <v>69615</v>
      </c>
      <c r="E38" s="6">
        <v>67837</v>
      </c>
      <c r="F38" s="6">
        <v>51118</v>
      </c>
      <c r="G38">
        <f t="shared" si="0"/>
        <v>118955</v>
      </c>
    </row>
    <row r="39" spans="1:7" ht="15.75" customHeight="1" x14ac:dyDescent="0.25">
      <c r="A39" s="7">
        <v>43922</v>
      </c>
      <c r="B39" s="6" t="s">
        <v>28</v>
      </c>
      <c r="C39" s="6" t="s">
        <v>49</v>
      </c>
      <c r="D39" s="6">
        <v>53415</v>
      </c>
      <c r="E39" s="6">
        <v>52899</v>
      </c>
      <c r="F39" s="6">
        <v>50253</v>
      </c>
      <c r="G39">
        <f t="shared" si="0"/>
        <v>103152</v>
      </c>
    </row>
    <row r="40" spans="1:7" ht="15.75" customHeight="1" x14ac:dyDescent="0.25">
      <c r="A40" s="7">
        <v>43922</v>
      </c>
      <c r="B40" s="6" t="s">
        <v>33</v>
      </c>
      <c r="C40" s="6" t="s">
        <v>39</v>
      </c>
      <c r="D40" s="6">
        <v>113461</v>
      </c>
      <c r="E40" s="6">
        <v>102691</v>
      </c>
      <c r="F40" s="6">
        <v>56334</v>
      </c>
      <c r="G40">
        <f t="shared" si="0"/>
        <v>159025</v>
      </c>
    </row>
    <row r="41" spans="1:7" ht="15.75" customHeight="1" x14ac:dyDescent="0.25">
      <c r="A41" s="7">
        <v>43922</v>
      </c>
      <c r="B41" s="6" t="s">
        <v>33</v>
      </c>
      <c r="C41" s="6" t="s">
        <v>43</v>
      </c>
      <c r="D41" s="6">
        <v>326824</v>
      </c>
      <c r="E41" s="6">
        <v>285804</v>
      </c>
      <c r="F41" s="6">
        <v>93536</v>
      </c>
      <c r="G41">
        <f t="shared" si="0"/>
        <v>379340</v>
      </c>
    </row>
    <row r="42" spans="1:7" ht="15.75" customHeight="1" x14ac:dyDescent="0.25">
      <c r="A42" s="7">
        <v>43922</v>
      </c>
      <c r="B42" s="6" t="s">
        <v>28</v>
      </c>
      <c r="C42" s="6" t="s">
        <v>46</v>
      </c>
      <c r="D42" s="6">
        <v>70568</v>
      </c>
      <c r="E42" s="6">
        <v>69212</v>
      </c>
      <c r="F42" s="6">
        <v>51281</v>
      </c>
      <c r="G42">
        <f t="shared" si="0"/>
        <v>120493</v>
      </c>
    </row>
    <row r="43" spans="1:7" ht="15.75" customHeight="1" x14ac:dyDescent="0.25">
      <c r="A43" s="7">
        <v>43922</v>
      </c>
      <c r="B43" s="6" t="s">
        <v>33</v>
      </c>
      <c r="C43" s="6" t="s">
        <v>47</v>
      </c>
      <c r="D43" s="6">
        <v>124457</v>
      </c>
      <c r="E43" s="6">
        <v>116152</v>
      </c>
      <c r="F43" s="6">
        <v>57357</v>
      </c>
      <c r="G43">
        <f t="shared" si="0"/>
        <v>173509</v>
      </c>
    </row>
    <row r="44" spans="1:7" ht="15.75" customHeight="1" x14ac:dyDescent="0.25">
      <c r="A44" s="7">
        <v>43922</v>
      </c>
      <c r="B44" s="6" t="s">
        <v>33</v>
      </c>
      <c r="C44" s="6" t="s">
        <v>37</v>
      </c>
      <c r="D44" s="6">
        <v>80035</v>
      </c>
      <c r="E44" s="6">
        <v>75885</v>
      </c>
      <c r="F44" s="6">
        <v>52096</v>
      </c>
      <c r="G44">
        <f t="shared" si="0"/>
        <v>127981</v>
      </c>
    </row>
    <row r="45" spans="1:7" ht="15.75" customHeight="1" x14ac:dyDescent="0.25">
      <c r="A45" s="7">
        <v>43922</v>
      </c>
      <c r="B45" s="6" t="s">
        <v>33</v>
      </c>
      <c r="C45" s="6" t="s">
        <v>40</v>
      </c>
      <c r="D45" s="6">
        <v>214730</v>
      </c>
      <c r="E45" s="6">
        <v>200928</v>
      </c>
      <c r="F45" s="6">
        <v>69520</v>
      </c>
      <c r="G45">
        <f t="shared" si="0"/>
        <v>270448</v>
      </c>
    </row>
    <row r="46" spans="1:7" ht="15.75" customHeight="1" x14ac:dyDescent="0.25">
      <c r="A46" s="7">
        <v>43952</v>
      </c>
      <c r="B46" s="6" t="s">
        <v>28</v>
      </c>
      <c r="C46" s="6" t="s">
        <v>45</v>
      </c>
      <c r="D46" s="6">
        <v>58693</v>
      </c>
      <c r="E46" s="6">
        <v>58066</v>
      </c>
      <c r="F46" s="6">
        <v>50469</v>
      </c>
      <c r="G46">
        <f t="shared" si="0"/>
        <v>108535</v>
      </c>
    </row>
    <row r="47" spans="1:7" ht="15.75" customHeight="1" x14ac:dyDescent="0.25">
      <c r="A47" s="7">
        <v>43952</v>
      </c>
      <c r="B47" s="6" t="s">
        <v>28</v>
      </c>
      <c r="C47" s="6" t="s">
        <v>50</v>
      </c>
      <c r="D47" s="6">
        <v>68644</v>
      </c>
      <c r="E47" s="6">
        <v>67055</v>
      </c>
      <c r="F47" s="6">
        <v>51214</v>
      </c>
      <c r="G47">
        <f t="shared" si="0"/>
        <v>118269</v>
      </c>
    </row>
    <row r="48" spans="1:7" ht="15.75" customHeight="1" x14ac:dyDescent="0.25">
      <c r="A48" s="7">
        <v>43952</v>
      </c>
      <c r="B48" s="6" t="s">
        <v>28</v>
      </c>
      <c r="C48" s="6" t="s">
        <v>44</v>
      </c>
      <c r="D48" s="6">
        <v>77154</v>
      </c>
      <c r="E48" s="6">
        <v>74689</v>
      </c>
      <c r="F48" s="6">
        <v>52009</v>
      </c>
      <c r="G48">
        <f t="shared" si="0"/>
        <v>126698</v>
      </c>
    </row>
    <row r="49" spans="1:7" ht="13.2" x14ac:dyDescent="0.25">
      <c r="A49" s="7">
        <v>43952</v>
      </c>
      <c r="B49" s="6" t="s">
        <v>28</v>
      </c>
      <c r="C49" s="6" t="s">
        <v>48</v>
      </c>
      <c r="D49" s="6">
        <v>69331</v>
      </c>
      <c r="E49" s="6">
        <v>67505</v>
      </c>
      <c r="F49" s="6">
        <v>51246</v>
      </c>
      <c r="G49">
        <f t="shared" si="0"/>
        <v>118751</v>
      </c>
    </row>
    <row r="50" spans="1:7" ht="13.2" x14ac:dyDescent="0.25">
      <c r="A50" s="7">
        <v>43952</v>
      </c>
      <c r="B50" s="6" t="s">
        <v>28</v>
      </c>
      <c r="C50" s="6" t="s">
        <v>49</v>
      </c>
      <c r="D50" s="6">
        <v>52841</v>
      </c>
      <c r="E50" s="6">
        <v>52354</v>
      </c>
      <c r="F50" s="6">
        <v>50211</v>
      </c>
      <c r="G50">
        <f t="shared" si="0"/>
        <v>102565</v>
      </c>
    </row>
    <row r="51" spans="1:7" ht="13.2" x14ac:dyDescent="0.25">
      <c r="A51" s="7">
        <v>43952</v>
      </c>
      <c r="B51" s="6" t="s">
        <v>33</v>
      </c>
      <c r="C51" s="6" t="s">
        <v>39</v>
      </c>
      <c r="D51" s="6">
        <v>101522</v>
      </c>
      <c r="E51" s="6">
        <v>93153</v>
      </c>
      <c r="F51" s="6">
        <v>54724</v>
      </c>
      <c r="G51">
        <f t="shared" si="0"/>
        <v>147877</v>
      </c>
    </row>
    <row r="52" spans="1:7" ht="13.2" x14ac:dyDescent="0.25">
      <c r="A52" s="7">
        <v>43952</v>
      </c>
      <c r="B52" s="6" t="s">
        <v>33</v>
      </c>
      <c r="C52" s="6" t="s">
        <v>43</v>
      </c>
      <c r="D52" s="6">
        <v>312165</v>
      </c>
      <c r="E52" s="6">
        <v>271289</v>
      </c>
      <c r="F52" s="6">
        <v>90769</v>
      </c>
      <c r="G52">
        <f t="shared" si="0"/>
        <v>362058</v>
      </c>
    </row>
    <row r="53" spans="1:7" ht="13.2" x14ac:dyDescent="0.25">
      <c r="A53" s="7">
        <v>43952</v>
      </c>
      <c r="B53" s="6" t="s">
        <v>28</v>
      </c>
      <c r="C53" s="6" t="s">
        <v>46</v>
      </c>
      <c r="D53" s="6">
        <v>67013</v>
      </c>
      <c r="E53" s="6">
        <v>65993</v>
      </c>
      <c r="F53" s="6">
        <v>51128</v>
      </c>
      <c r="G53">
        <f t="shared" si="0"/>
        <v>117121</v>
      </c>
    </row>
    <row r="54" spans="1:7" ht="13.2" x14ac:dyDescent="0.25">
      <c r="A54" s="7">
        <v>43952</v>
      </c>
      <c r="B54" s="6" t="s">
        <v>33</v>
      </c>
      <c r="C54" s="6" t="s">
        <v>47</v>
      </c>
      <c r="D54" s="6">
        <v>107409</v>
      </c>
      <c r="E54" s="6">
        <v>100961</v>
      </c>
      <c r="F54" s="6">
        <v>55430</v>
      </c>
      <c r="G54">
        <f t="shared" si="0"/>
        <v>156391</v>
      </c>
    </row>
    <row r="55" spans="1:7" ht="13.2" x14ac:dyDescent="0.25">
      <c r="A55" s="7">
        <v>43952</v>
      </c>
      <c r="B55" s="6" t="s">
        <v>33</v>
      </c>
      <c r="C55" s="6" t="s">
        <v>37</v>
      </c>
      <c r="D55" s="6">
        <v>76576</v>
      </c>
      <c r="E55" s="6">
        <v>72619</v>
      </c>
      <c r="F55" s="6">
        <v>51958</v>
      </c>
      <c r="G55">
        <f t="shared" si="0"/>
        <v>124577</v>
      </c>
    </row>
    <row r="56" spans="1:7" ht="13.2" x14ac:dyDescent="0.25">
      <c r="A56" s="7">
        <v>43952</v>
      </c>
      <c r="B56" s="6" t="s">
        <v>33</v>
      </c>
      <c r="C56" s="6" t="s">
        <v>40</v>
      </c>
      <c r="D56" s="6">
        <v>190208</v>
      </c>
      <c r="E56" s="6">
        <v>178032</v>
      </c>
      <c r="F56" s="6">
        <v>66121</v>
      </c>
      <c r="G56">
        <f t="shared" si="0"/>
        <v>244153</v>
      </c>
    </row>
    <row r="57" spans="1:7" ht="13.2" x14ac:dyDescent="0.25">
      <c r="A57" s="7">
        <v>43983</v>
      </c>
      <c r="B57" s="6" t="s">
        <v>28</v>
      </c>
      <c r="C57" s="6" t="s">
        <v>45</v>
      </c>
      <c r="D57" s="6">
        <v>59397</v>
      </c>
      <c r="E57" s="6">
        <v>58742</v>
      </c>
      <c r="F57" s="6">
        <v>50570</v>
      </c>
      <c r="G57">
        <f t="shared" si="0"/>
        <v>109312</v>
      </c>
    </row>
    <row r="58" spans="1:7" ht="13.2" x14ac:dyDescent="0.25">
      <c r="A58" s="7">
        <v>43983</v>
      </c>
      <c r="B58" s="6" t="s">
        <v>28</v>
      </c>
      <c r="C58" s="6" t="s">
        <v>50</v>
      </c>
      <c r="D58" s="6">
        <v>68684</v>
      </c>
      <c r="E58" s="6">
        <v>67156</v>
      </c>
      <c r="F58" s="6">
        <v>51346</v>
      </c>
      <c r="G58">
        <f t="shared" si="0"/>
        <v>118502</v>
      </c>
    </row>
    <row r="59" spans="1:7" ht="13.2" x14ac:dyDescent="0.25">
      <c r="A59" s="7">
        <v>43983</v>
      </c>
      <c r="B59" s="6" t="s">
        <v>28</v>
      </c>
      <c r="C59" s="6" t="s">
        <v>44</v>
      </c>
      <c r="D59" s="6">
        <v>78121</v>
      </c>
      <c r="E59" s="6">
        <v>75694</v>
      </c>
      <c r="F59" s="6">
        <v>52188</v>
      </c>
      <c r="G59">
        <f t="shared" si="0"/>
        <v>127882</v>
      </c>
    </row>
    <row r="60" spans="1:7" ht="13.2" x14ac:dyDescent="0.25">
      <c r="A60" s="7">
        <v>43983</v>
      </c>
      <c r="B60" s="6" t="s">
        <v>28</v>
      </c>
      <c r="C60" s="6" t="s">
        <v>48</v>
      </c>
      <c r="D60" s="6">
        <v>69382</v>
      </c>
      <c r="E60" s="6">
        <v>67651</v>
      </c>
      <c r="F60" s="6">
        <v>51374</v>
      </c>
      <c r="G60">
        <f t="shared" si="0"/>
        <v>119025</v>
      </c>
    </row>
    <row r="61" spans="1:7" ht="13.2" x14ac:dyDescent="0.25">
      <c r="A61" s="7">
        <v>43983</v>
      </c>
      <c r="B61" s="6" t="s">
        <v>28</v>
      </c>
      <c r="C61" s="6" t="s">
        <v>49</v>
      </c>
      <c r="D61" s="6">
        <v>53143</v>
      </c>
      <c r="E61" s="6">
        <v>52524</v>
      </c>
      <c r="F61" s="6">
        <v>50208</v>
      </c>
      <c r="G61">
        <f t="shared" si="0"/>
        <v>102732</v>
      </c>
    </row>
    <row r="62" spans="1:7" ht="13.2" x14ac:dyDescent="0.25">
      <c r="A62" s="7">
        <v>43983</v>
      </c>
      <c r="B62" s="6" t="s">
        <v>33</v>
      </c>
      <c r="C62" s="6" t="s">
        <v>39</v>
      </c>
      <c r="D62" s="6">
        <v>98764</v>
      </c>
      <c r="E62" s="6">
        <v>90556</v>
      </c>
      <c r="F62" s="6">
        <v>54206</v>
      </c>
      <c r="G62">
        <f t="shared" si="0"/>
        <v>144762</v>
      </c>
    </row>
    <row r="63" spans="1:7" ht="13.2" x14ac:dyDescent="0.25">
      <c r="A63" s="7">
        <v>43983</v>
      </c>
      <c r="B63" s="6" t="s">
        <v>33</v>
      </c>
      <c r="C63" s="6" t="s">
        <v>43</v>
      </c>
      <c r="D63" s="6">
        <v>315717</v>
      </c>
      <c r="E63" s="6">
        <v>274589</v>
      </c>
      <c r="F63" s="6">
        <v>91731</v>
      </c>
      <c r="G63">
        <f t="shared" si="0"/>
        <v>366320</v>
      </c>
    </row>
    <row r="64" spans="1:7" ht="13.2" x14ac:dyDescent="0.25">
      <c r="A64" s="7">
        <v>43983</v>
      </c>
      <c r="B64" s="6" t="s">
        <v>28</v>
      </c>
      <c r="C64" s="6" t="s">
        <v>46</v>
      </c>
      <c r="D64" s="6">
        <v>66380</v>
      </c>
      <c r="E64" s="6">
        <v>65328</v>
      </c>
      <c r="F64" s="6">
        <v>51075</v>
      </c>
      <c r="G64">
        <f t="shared" si="0"/>
        <v>116403</v>
      </c>
    </row>
    <row r="65" spans="1:7" ht="13.2" x14ac:dyDescent="0.25">
      <c r="A65" s="7">
        <v>43983</v>
      </c>
      <c r="B65" s="6" t="s">
        <v>33</v>
      </c>
      <c r="C65" s="6" t="s">
        <v>47</v>
      </c>
      <c r="D65" s="6">
        <v>106283</v>
      </c>
      <c r="E65" s="6">
        <v>100195</v>
      </c>
      <c r="F65" s="6">
        <v>55097</v>
      </c>
      <c r="G65">
        <f t="shared" si="0"/>
        <v>155292</v>
      </c>
    </row>
    <row r="66" spans="1:7" ht="13.2" x14ac:dyDescent="0.25">
      <c r="A66" s="7">
        <v>43983</v>
      </c>
      <c r="B66" s="6" t="s">
        <v>33</v>
      </c>
      <c r="C66" s="6" t="s">
        <v>37</v>
      </c>
      <c r="D66" s="6">
        <v>76227</v>
      </c>
      <c r="E66" s="6">
        <v>72246</v>
      </c>
      <c r="F66" s="6">
        <v>52047</v>
      </c>
      <c r="G66">
        <f t="shared" si="0"/>
        <v>124293</v>
      </c>
    </row>
    <row r="67" spans="1:7" ht="13.2" x14ac:dyDescent="0.25">
      <c r="A67" s="7">
        <v>43983</v>
      </c>
      <c r="B67" s="6" t="s">
        <v>33</v>
      </c>
      <c r="C67" s="6" t="s">
        <v>40</v>
      </c>
      <c r="D67" s="6">
        <v>186518</v>
      </c>
      <c r="E67" s="6">
        <v>175355</v>
      </c>
      <c r="F67" s="6">
        <v>65728</v>
      </c>
      <c r="G67">
        <f t="shared" ref="G67:G130" si="1">E67+F67</f>
        <v>241083</v>
      </c>
    </row>
    <row r="68" spans="1:7" ht="13.2" x14ac:dyDescent="0.25">
      <c r="A68" s="7">
        <v>44013</v>
      </c>
      <c r="B68" s="6" t="s">
        <v>28</v>
      </c>
      <c r="C68" s="6" t="s">
        <v>45</v>
      </c>
      <c r="D68" s="6">
        <v>60522</v>
      </c>
      <c r="E68" s="6">
        <v>59690</v>
      </c>
      <c r="F68" s="6">
        <v>50654</v>
      </c>
      <c r="G68">
        <f t="shared" si="1"/>
        <v>110344</v>
      </c>
    </row>
    <row r="69" spans="1:7" ht="13.2" x14ac:dyDescent="0.25">
      <c r="A69" s="7">
        <v>44013</v>
      </c>
      <c r="B69" s="6" t="s">
        <v>28</v>
      </c>
      <c r="C69" s="6" t="s">
        <v>50</v>
      </c>
      <c r="D69" s="6">
        <v>68578</v>
      </c>
      <c r="E69" s="6">
        <v>67014</v>
      </c>
      <c r="F69" s="6">
        <v>51350</v>
      </c>
      <c r="G69">
        <f t="shared" si="1"/>
        <v>118364</v>
      </c>
    </row>
    <row r="70" spans="1:7" ht="13.2" x14ac:dyDescent="0.25">
      <c r="A70" s="7">
        <v>44013</v>
      </c>
      <c r="B70" s="6" t="s">
        <v>28</v>
      </c>
      <c r="C70" s="6" t="s">
        <v>44</v>
      </c>
      <c r="D70" s="6">
        <v>77964</v>
      </c>
      <c r="E70" s="6">
        <v>75461</v>
      </c>
      <c r="F70" s="6">
        <v>52196</v>
      </c>
      <c r="G70">
        <f t="shared" si="1"/>
        <v>127657</v>
      </c>
    </row>
    <row r="71" spans="1:7" ht="13.2" x14ac:dyDescent="0.25">
      <c r="A71" s="7">
        <v>44013</v>
      </c>
      <c r="B71" s="6" t="s">
        <v>28</v>
      </c>
      <c r="C71" s="6" t="s">
        <v>48</v>
      </c>
      <c r="D71" s="6">
        <v>68508</v>
      </c>
      <c r="E71" s="6">
        <v>66774</v>
      </c>
      <c r="F71" s="6">
        <v>51362</v>
      </c>
      <c r="G71">
        <f t="shared" si="1"/>
        <v>118136</v>
      </c>
    </row>
    <row r="72" spans="1:7" ht="13.2" x14ac:dyDescent="0.25">
      <c r="A72" s="7">
        <v>44013</v>
      </c>
      <c r="B72" s="6" t="s">
        <v>28</v>
      </c>
      <c r="C72" s="6" t="s">
        <v>49</v>
      </c>
      <c r="D72" s="6">
        <v>52949</v>
      </c>
      <c r="E72" s="6">
        <v>52413</v>
      </c>
      <c r="F72" s="6">
        <v>50210</v>
      </c>
      <c r="G72">
        <f t="shared" si="1"/>
        <v>102623</v>
      </c>
    </row>
    <row r="73" spans="1:7" ht="13.2" x14ac:dyDescent="0.25">
      <c r="A73" s="7">
        <v>44013</v>
      </c>
      <c r="B73" s="6" t="s">
        <v>33</v>
      </c>
      <c r="C73" s="6" t="s">
        <v>39</v>
      </c>
      <c r="D73" s="6">
        <v>98974</v>
      </c>
      <c r="E73" s="6">
        <v>91337</v>
      </c>
      <c r="F73" s="6">
        <v>54364</v>
      </c>
      <c r="G73">
        <f t="shared" si="1"/>
        <v>145701</v>
      </c>
    </row>
    <row r="74" spans="1:7" ht="13.2" x14ac:dyDescent="0.25">
      <c r="A74" s="7">
        <v>44013</v>
      </c>
      <c r="B74" s="6" t="s">
        <v>33</v>
      </c>
      <c r="C74" s="6" t="s">
        <v>43</v>
      </c>
      <c r="D74" s="6">
        <v>314954</v>
      </c>
      <c r="E74" s="6">
        <v>270958</v>
      </c>
      <c r="F74" s="6">
        <v>92652</v>
      </c>
      <c r="G74">
        <f t="shared" si="1"/>
        <v>363610</v>
      </c>
    </row>
    <row r="75" spans="1:7" ht="13.2" x14ac:dyDescent="0.25">
      <c r="A75" s="7">
        <v>44013</v>
      </c>
      <c r="B75" s="6" t="s">
        <v>28</v>
      </c>
      <c r="C75" s="6" t="s">
        <v>46</v>
      </c>
      <c r="D75" s="6">
        <v>67252</v>
      </c>
      <c r="E75" s="6">
        <v>66134</v>
      </c>
      <c r="F75" s="6">
        <v>51384</v>
      </c>
      <c r="G75">
        <f t="shared" si="1"/>
        <v>117518</v>
      </c>
    </row>
    <row r="76" spans="1:7" ht="13.2" x14ac:dyDescent="0.25">
      <c r="A76" s="7">
        <v>44013</v>
      </c>
      <c r="B76" s="6" t="s">
        <v>33</v>
      </c>
      <c r="C76" s="6" t="s">
        <v>47</v>
      </c>
      <c r="D76" s="6">
        <v>105518</v>
      </c>
      <c r="E76" s="6">
        <v>99450</v>
      </c>
      <c r="F76" s="6">
        <v>55064</v>
      </c>
      <c r="G76">
        <f t="shared" si="1"/>
        <v>154514</v>
      </c>
    </row>
    <row r="77" spans="1:7" ht="13.2" x14ac:dyDescent="0.25">
      <c r="A77" s="7">
        <v>44013</v>
      </c>
      <c r="B77" s="6" t="s">
        <v>33</v>
      </c>
      <c r="C77" s="6" t="s">
        <v>37</v>
      </c>
      <c r="D77" s="6">
        <v>77234</v>
      </c>
      <c r="E77" s="6">
        <v>72965</v>
      </c>
      <c r="F77" s="6">
        <v>52143</v>
      </c>
      <c r="G77">
        <f t="shared" si="1"/>
        <v>125108</v>
      </c>
    </row>
    <row r="78" spans="1:7" ht="13.2" x14ac:dyDescent="0.25">
      <c r="A78" s="7">
        <v>44013</v>
      </c>
      <c r="B78" s="6" t="s">
        <v>33</v>
      </c>
      <c r="C78" s="6" t="s">
        <v>40</v>
      </c>
      <c r="D78" s="6">
        <v>169289</v>
      </c>
      <c r="E78" s="6">
        <v>157170</v>
      </c>
      <c r="F78" s="6">
        <v>63322</v>
      </c>
      <c r="G78">
        <f t="shared" si="1"/>
        <v>220492</v>
      </c>
    </row>
    <row r="79" spans="1:7" ht="13.2" x14ac:dyDescent="0.25">
      <c r="A79" s="7">
        <v>44044</v>
      </c>
      <c r="B79" s="6" t="s">
        <v>28</v>
      </c>
      <c r="C79" s="6" t="s">
        <v>45</v>
      </c>
      <c r="D79" s="6">
        <v>60470</v>
      </c>
      <c r="E79" s="6">
        <v>59752</v>
      </c>
      <c r="F79" s="6">
        <v>50636</v>
      </c>
      <c r="G79">
        <f t="shared" si="1"/>
        <v>110388</v>
      </c>
    </row>
    <row r="80" spans="1:7" ht="13.2" x14ac:dyDescent="0.25">
      <c r="A80" s="7">
        <v>44044</v>
      </c>
      <c r="B80" s="6" t="s">
        <v>28</v>
      </c>
      <c r="C80" s="6" t="s">
        <v>50</v>
      </c>
      <c r="D80" s="6">
        <v>74811</v>
      </c>
      <c r="E80" s="6">
        <v>73195</v>
      </c>
      <c r="F80" s="6">
        <v>51730</v>
      </c>
      <c r="G80">
        <f t="shared" si="1"/>
        <v>124925</v>
      </c>
    </row>
    <row r="81" spans="1:7" ht="13.2" x14ac:dyDescent="0.25">
      <c r="A81" s="7">
        <v>44044</v>
      </c>
      <c r="B81" s="6" t="s">
        <v>28</v>
      </c>
      <c r="C81" s="6" t="s">
        <v>44</v>
      </c>
      <c r="D81" s="6">
        <v>80456</v>
      </c>
      <c r="E81" s="6">
        <v>77763</v>
      </c>
      <c r="F81" s="6">
        <v>52488</v>
      </c>
      <c r="G81">
        <f t="shared" si="1"/>
        <v>130251</v>
      </c>
    </row>
    <row r="82" spans="1:7" ht="13.2" x14ac:dyDescent="0.25">
      <c r="A82" s="7">
        <v>44044</v>
      </c>
      <c r="B82" s="6" t="s">
        <v>28</v>
      </c>
      <c r="C82" s="6" t="s">
        <v>48</v>
      </c>
      <c r="D82" s="6">
        <v>69561</v>
      </c>
      <c r="E82" s="6">
        <v>67791</v>
      </c>
      <c r="F82" s="6">
        <v>51411</v>
      </c>
      <c r="G82">
        <f t="shared" si="1"/>
        <v>119202</v>
      </c>
    </row>
    <row r="83" spans="1:7" ht="13.2" x14ac:dyDescent="0.25">
      <c r="A83" s="7">
        <v>44044</v>
      </c>
      <c r="B83" s="6" t="s">
        <v>28</v>
      </c>
      <c r="C83" s="6" t="s">
        <v>49</v>
      </c>
      <c r="D83" s="6">
        <v>53330</v>
      </c>
      <c r="E83" s="6">
        <v>52755</v>
      </c>
      <c r="F83" s="6">
        <v>50241</v>
      </c>
      <c r="G83">
        <f t="shared" si="1"/>
        <v>102996</v>
      </c>
    </row>
    <row r="84" spans="1:7" ht="13.2" x14ac:dyDescent="0.25">
      <c r="A84" s="7">
        <v>44044</v>
      </c>
      <c r="B84" s="6" t="s">
        <v>33</v>
      </c>
      <c r="C84" s="6" t="s">
        <v>39</v>
      </c>
      <c r="D84" s="6">
        <v>104957</v>
      </c>
      <c r="E84" s="6">
        <v>96201</v>
      </c>
      <c r="F84" s="6">
        <v>55017</v>
      </c>
      <c r="G84">
        <f t="shared" si="1"/>
        <v>151218</v>
      </c>
    </row>
    <row r="85" spans="1:7" ht="13.2" x14ac:dyDescent="0.25">
      <c r="A85" s="7">
        <v>44044</v>
      </c>
      <c r="B85" s="6" t="s">
        <v>33</v>
      </c>
      <c r="C85" s="6" t="s">
        <v>43</v>
      </c>
      <c r="D85" s="6">
        <v>348979</v>
      </c>
      <c r="E85" s="6">
        <v>302518</v>
      </c>
      <c r="F85" s="6">
        <v>96857</v>
      </c>
      <c r="G85">
        <f t="shared" si="1"/>
        <v>399375</v>
      </c>
    </row>
    <row r="86" spans="1:7" ht="13.2" x14ac:dyDescent="0.25">
      <c r="A86" s="7">
        <v>44044</v>
      </c>
      <c r="B86" s="6" t="s">
        <v>28</v>
      </c>
      <c r="C86" s="6" t="s">
        <v>46</v>
      </c>
      <c r="D86" s="6">
        <v>69077</v>
      </c>
      <c r="E86" s="6">
        <v>67939</v>
      </c>
      <c r="F86" s="6">
        <v>51391</v>
      </c>
      <c r="G86">
        <f t="shared" si="1"/>
        <v>119330</v>
      </c>
    </row>
    <row r="87" spans="1:7" ht="13.2" x14ac:dyDescent="0.25">
      <c r="A87" s="7">
        <v>44044</v>
      </c>
      <c r="B87" s="6" t="s">
        <v>33</v>
      </c>
      <c r="C87" s="6" t="s">
        <v>47</v>
      </c>
      <c r="D87" s="6">
        <v>111925</v>
      </c>
      <c r="E87" s="6">
        <v>104941</v>
      </c>
      <c r="F87" s="6">
        <v>55660</v>
      </c>
      <c r="G87">
        <f t="shared" si="1"/>
        <v>160601</v>
      </c>
    </row>
    <row r="88" spans="1:7" ht="13.2" x14ac:dyDescent="0.25">
      <c r="A88" s="7">
        <v>44044</v>
      </c>
      <c r="B88" s="6" t="s">
        <v>33</v>
      </c>
      <c r="C88" s="6" t="s">
        <v>37</v>
      </c>
      <c r="D88" s="6">
        <v>77721</v>
      </c>
      <c r="E88" s="6">
        <v>73516</v>
      </c>
      <c r="F88" s="6">
        <v>52144</v>
      </c>
      <c r="G88">
        <f t="shared" si="1"/>
        <v>125660</v>
      </c>
    </row>
    <row r="89" spans="1:7" ht="13.2" x14ac:dyDescent="0.25">
      <c r="A89" s="7">
        <v>44044</v>
      </c>
      <c r="B89" s="6" t="s">
        <v>33</v>
      </c>
      <c r="C89" s="6" t="s">
        <v>40</v>
      </c>
      <c r="D89" s="6">
        <v>181942</v>
      </c>
      <c r="E89" s="6">
        <v>168741</v>
      </c>
      <c r="F89" s="6">
        <v>64656</v>
      </c>
      <c r="G89">
        <f t="shared" si="1"/>
        <v>233397</v>
      </c>
    </row>
    <row r="90" spans="1:7" ht="13.2" x14ac:dyDescent="0.25">
      <c r="A90" s="7">
        <v>44075</v>
      </c>
      <c r="B90" s="6" t="s">
        <v>28</v>
      </c>
      <c r="C90" s="6" t="s">
        <v>45</v>
      </c>
      <c r="D90" s="6">
        <v>60019</v>
      </c>
      <c r="E90" s="6">
        <v>59304</v>
      </c>
      <c r="F90" s="6">
        <v>50608</v>
      </c>
      <c r="G90">
        <f t="shared" si="1"/>
        <v>109912</v>
      </c>
    </row>
    <row r="91" spans="1:7" ht="13.2" x14ac:dyDescent="0.25">
      <c r="A91" s="7">
        <v>44075</v>
      </c>
      <c r="B91" s="6" t="s">
        <v>28</v>
      </c>
      <c r="C91" s="6" t="s">
        <v>50</v>
      </c>
      <c r="D91" s="6">
        <v>69300</v>
      </c>
      <c r="E91" s="6">
        <v>67589</v>
      </c>
      <c r="F91" s="6">
        <v>51439</v>
      </c>
      <c r="G91">
        <f t="shared" si="1"/>
        <v>119028</v>
      </c>
    </row>
    <row r="92" spans="1:7" ht="13.2" x14ac:dyDescent="0.25">
      <c r="A92" s="7">
        <v>44075</v>
      </c>
      <c r="B92" s="6" t="s">
        <v>28</v>
      </c>
      <c r="C92" s="6" t="s">
        <v>44</v>
      </c>
      <c r="D92" s="6">
        <v>79674</v>
      </c>
      <c r="E92" s="6">
        <v>77003</v>
      </c>
      <c r="F92" s="6">
        <v>52449</v>
      </c>
      <c r="G92">
        <f t="shared" si="1"/>
        <v>129452</v>
      </c>
    </row>
    <row r="93" spans="1:7" ht="13.2" x14ac:dyDescent="0.25">
      <c r="A93" s="7">
        <v>44075</v>
      </c>
      <c r="B93" s="6" t="s">
        <v>28</v>
      </c>
      <c r="C93" s="6" t="s">
        <v>48</v>
      </c>
      <c r="D93" s="6">
        <v>68572</v>
      </c>
      <c r="E93" s="6">
        <v>66781</v>
      </c>
      <c r="F93" s="6">
        <v>51402</v>
      </c>
      <c r="G93">
        <f t="shared" si="1"/>
        <v>118183</v>
      </c>
    </row>
    <row r="94" spans="1:7" ht="13.2" x14ac:dyDescent="0.25">
      <c r="A94" s="7">
        <v>44075</v>
      </c>
      <c r="B94" s="6" t="s">
        <v>28</v>
      </c>
      <c r="C94" s="6" t="s">
        <v>49</v>
      </c>
      <c r="D94" s="6">
        <v>53281</v>
      </c>
      <c r="E94" s="6">
        <v>52715</v>
      </c>
      <c r="F94" s="6">
        <v>50242</v>
      </c>
      <c r="G94">
        <f t="shared" si="1"/>
        <v>102957</v>
      </c>
    </row>
    <row r="95" spans="1:7" ht="13.2" x14ac:dyDescent="0.25">
      <c r="A95" s="7">
        <v>44075</v>
      </c>
      <c r="B95" s="6" t="s">
        <v>33</v>
      </c>
      <c r="C95" s="6" t="s">
        <v>39</v>
      </c>
      <c r="D95" s="6">
        <v>102398</v>
      </c>
      <c r="E95" s="6">
        <v>93682</v>
      </c>
      <c r="F95" s="6">
        <v>54773</v>
      </c>
      <c r="G95">
        <f t="shared" si="1"/>
        <v>148455</v>
      </c>
    </row>
    <row r="96" spans="1:7" ht="13.2" x14ac:dyDescent="0.25">
      <c r="A96" s="7">
        <v>44075</v>
      </c>
      <c r="B96" s="6" t="s">
        <v>33</v>
      </c>
      <c r="C96" s="6" t="s">
        <v>43</v>
      </c>
      <c r="D96" s="6">
        <v>337435</v>
      </c>
      <c r="E96" s="6">
        <v>290423</v>
      </c>
      <c r="F96" s="6">
        <v>94332</v>
      </c>
      <c r="G96">
        <f t="shared" si="1"/>
        <v>384755</v>
      </c>
    </row>
    <row r="97" spans="1:7" ht="13.2" x14ac:dyDescent="0.25">
      <c r="A97" s="7">
        <v>44075</v>
      </c>
      <c r="B97" s="6" t="s">
        <v>28</v>
      </c>
      <c r="C97" s="6" t="s">
        <v>46</v>
      </c>
      <c r="D97" s="6">
        <v>67211</v>
      </c>
      <c r="E97" s="6">
        <v>66117</v>
      </c>
      <c r="F97" s="6">
        <v>51142</v>
      </c>
      <c r="G97">
        <f t="shared" si="1"/>
        <v>117259</v>
      </c>
    </row>
    <row r="98" spans="1:7" ht="13.2" x14ac:dyDescent="0.25">
      <c r="A98" s="7">
        <v>44075</v>
      </c>
      <c r="B98" s="6" t="s">
        <v>33</v>
      </c>
      <c r="C98" s="6" t="s">
        <v>47</v>
      </c>
      <c r="D98" s="6">
        <v>111741</v>
      </c>
      <c r="E98" s="6">
        <v>104653</v>
      </c>
      <c r="F98" s="6">
        <v>55901</v>
      </c>
      <c r="G98">
        <f t="shared" si="1"/>
        <v>160554</v>
      </c>
    </row>
    <row r="99" spans="1:7" ht="13.2" x14ac:dyDescent="0.25">
      <c r="A99" s="7">
        <v>44075</v>
      </c>
      <c r="B99" s="6" t="s">
        <v>33</v>
      </c>
      <c r="C99" s="6" t="s">
        <v>37</v>
      </c>
      <c r="D99" s="6">
        <v>75946</v>
      </c>
      <c r="E99" s="6">
        <v>71784</v>
      </c>
      <c r="F99" s="6">
        <v>52038</v>
      </c>
      <c r="G99">
        <f t="shared" si="1"/>
        <v>123822</v>
      </c>
    </row>
    <row r="100" spans="1:7" ht="13.2" x14ac:dyDescent="0.25">
      <c r="A100" s="7">
        <v>44075</v>
      </c>
      <c r="B100" s="6" t="s">
        <v>33</v>
      </c>
      <c r="C100" s="6" t="s">
        <v>40</v>
      </c>
      <c r="D100" s="6">
        <v>176046</v>
      </c>
      <c r="E100" s="6">
        <v>162839</v>
      </c>
      <c r="F100" s="6">
        <v>64115</v>
      </c>
      <c r="G100">
        <f t="shared" si="1"/>
        <v>226954</v>
      </c>
    </row>
    <row r="101" spans="1:7" ht="13.2" x14ac:dyDescent="0.25">
      <c r="A101" s="7">
        <v>44105</v>
      </c>
      <c r="B101" s="6" t="s">
        <v>28</v>
      </c>
      <c r="C101" s="6" t="s">
        <v>45</v>
      </c>
      <c r="D101" s="6">
        <v>59196</v>
      </c>
      <c r="E101" s="6">
        <v>58479</v>
      </c>
      <c r="F101" s="6">
        <v>50596</v>
      </c>
      <c r="G101">
        <f t="shared" si="1"/>
        <v>109075</v>
      </c>
    </row>
    <row r="102" spans="1:7" ht="13.2" x14ac:dyDescent="0.25">
      <c r="A102" s="7">
        <v>44105</v>
      </c>
      <c r="B102" s="6" t="s">
        <v>28</v>
      </c>
      <c r="C102" s="6" t="s">
        <v>50</v>
      </c>
      <c r="D102" s="6">
        <v>70598</v>
      </c>
      <c r="E102" s="6">
        <v>68914</v>
      </c>
      <c r="F102" s="6">
        <v>51643</v>
      </c>
      <c r="G102">
        <f t="shared" si="1"/>
        <v>120557</v>
      </c>
    </row>
    <row r="103" spans="1:7" ht="13.2" x14ac:dyDescent="0.25">
      <c r="A103" s="7">
        <v>44105</v>
      </c>
      <c r="B103" s="6" t="s">
        <v>28</v>
      </c>
      <c r="C103" s="6" t="s">
        <v>44</v>
      </c>
      <c r="D103" s="6">
        <v>79094</v>
      </c>
      <c r="E103" s="6">
        <v>76513</v>
      </c>
      <c r="F103" s="6">
        <v>52451</v>
      </c>
      <c r="G103">
        <f t="shared" si="1"/>
        <v>128964</v>
      </c>
    </row>
    <row r="104" spans="1:7" ht="13.2" x14ac:dyDescent="0.25">
      <c r="A104" s="7">
        <v>44105</v>
      </c>
      <c r="B104" s="6" t="s">
        <v>28</v>
      </c>
      <c r="C104" s="6" t="s">
        <v>48</v>
      </c>
      <c r="D104" s="6">
        <v>70769</v>
      </c>
      <c r="E104" s="6">
        <v>68920</v>
      </c>
      <c r="F104" s="6">
        <v>51739</v>
      </c>
      <c r="G104">
        <f t="shared" si="1"/>
        <v>120659</v>
      </c>
    </row>
    <row r="105" spans="1:7" ht="13.2" x14ac:dyDescent="0.25">
      <c r="A105" s="7">
        <v>44105</v>
      </c>
      <c r="B105" s="6" t="s">
        <v>28</v>
      </c>
      <c r="C105" s="6" t="s">
        <v>49</v>
      </c>
      <c r="D105" s="6">
        <v>53429</v>
      </c>
      <c r="E105" s="6">
        <v>52820</v>
      </c>
      <c r="F105" s="6">
        <v>50246</v>
      </c>
      <c r="G105">
        <f t="shared" si="1"/>
        <v>103066</v>
      </c>
    </row>
    <row r="106" spans="1:7" ht="13.2" x14ac:dyDescent="0.25">
      <c r="A106" s="7">
        <v>44105</v>
      </c>
      <c r="B106" s="6" t="s">
        <v>33</v>
      </c>
      <c r="C106" s="6" t="s">
        <v>39</v>
      </c>
      <c r="D106" s="6">
        <v>99913</v>
      </c>
      <c r="E106" s="6">
        <v>91822</v>
      </c>
      <c r="F106" s="6">
        <v>54533</v>
      </c>
      <c r="G106">
        <f t="shared" si="1"/>
        <v>146355</v>
      </c>
    </row>
    <row r="107" spans="1:7" ht="13.2" x14ac:dyDescent="0.25">
      <c r="A107" s="7">
        <v>44105</v>
      </c>
      <c r="B107" s="6" t="s">
        <v>33</v>
      </c>
      <c r="C107" s="6" t="s">
        <v>43</v>
      </c>
      <c r="D107" s="6">
        <v>322770</v>
      </c>
      <c r="E107" s="6">
        <v>277882</v>
      </c>
      <c r="F107" s="6">
        <v>92942</v>
      </c>
      <c r="G107">
        <f t="shared" si="1"/>
        <v>370824</v>
      </c>
    </row>
    <row r="108" spans="1:7" ht="13.2" x14ac:dyDescent="0.25">
      <c r="A108" s="7">
        <v>44105</v>
      </c>
      <c r="B108" s="6" t="s">
        <v>28</v>
      </c>
      <c r="C108" s="6" t="s">
        <v>46</v>
      </c>
      <c r="D108" s="6">
        <v>68750</v>
      </c>
      <c r="E108" s="6">
        <v>67699</v>
      </c>
      <c r="F108" s="6">
        <v>51297</v>
      </c>
      <c r="G108">
        <f t="shared" si="1"/>
        <v>118996</v>
      </c>
    </row>
    <row r="109" spans="1:7" ht="13.2" x14ac:dyDescent="0.25">
      <c r="A109" s="7">
        <v>44105</v>
      </c>
      <c r="B109" s="6" t="s">
        <v>33</v>
      </c>
      <c r="C109" s="6" t="s">
        <v>47</v>
      </c>
      <c r="D109" s="6">
        <v>109240</v>
      </c>
      <c r="E109" s="6">
        <v>102341</v>
      </c>
      <c r="F109" s="6">
        <v>55838</v>
      </c>
      <c r="G109">
        <f t="shared" si="1"/>
        <v>158179</v>
      </c>
    </row>
    <row r="110" spans="1:7" ht="13.2" x14ac:dyDescent="0.25">
      <c r="A110" s="7">
        <v>44105</v>
      </c>
      <c r="B110" s="6" t="s">
        <v>33</v>
      </c>
      <c r="C110" s="6" t="s">
        <v>37</v>
      </c>
      <c r="D110" s="6">
        <v>75910</v>
      </c>
      <c r="E110" s="6">
        <v>71926</v>
      </c>
      <c r="F110" s="6">
        <v>52064</v>
      </c>
      <c r="G110">
        <f t="shared" si="1"/>
        <v>123990</v>
      </c>
    </row>
    <row r="111" spans="1:7" ht="13.2" x14ac:dyDescent="0.25">
      <c r="A111" s="7">
        <v>44105</v>
      </c>
      <c r="B111" s="6" t="s">
        <v>33</v>
      </c>
      <c r="C111" s="6" t="s">
        <v>40</v>
      </c>
      <c r="D111" s="6">
        <v>168272</v>
      </c>
      <c r="E111" s="6">
        <v>156200</v>
      </c>
      <c r="F111" s="6">
        <v>63726</v>
      </c>
      <c r="G111">
        <f t="shared" si="1"/>
        <v>219926</v>
      </c>
    </row>
    <row r="112" spans="1:7" ht="13.2" x14ac:dyDescent="0.25">
      <c r="A112" s="7">
        <v>44136</v>
      </c>
      <c r="B112" s="6" t="s">
        <v>28</v>
      </c>
      <c r="C112" s="6" t="s">
        <v>45</v>
      </c>
      <c r="D112" s="6">
        <v>58494</v>
      </c>
      <c r="E112" s="6">
        <v>57820</v>
      </c>
      <c r="F112" s="6">
        <v>50551</v>
      </c>
      <c r="G112">
        <f t="shared" si="1"/>
        <v>108371</v>
      </c>
    </row>
    <row r="113" spans="1:7" ht="13.2" x14ac:dyDescent="0.25">
      <c r="A113" s="7">
        <v>44136</v>
      </c>
      <c r="B113" s="6" t="s">
        <v>28</v>
      </c>
      <c r="C113" s="6" t="s">
        <v>50</v>
      </c>
      <c r="D113" s="6">
        <v>70500</v>
      </c>
      <c r="E113" s="6">
        <v>68887</v>
      </c>
      <c r="F113" s="6">
        <v>51659</v>
      </c>
      <c r="G113">
        <f t="shared" si="1"/>
        <v>120546</v>
      </c>
    </row>
    <row r="114" spans="1:7" ht="13.2" x14ac:dyDescent="0.25">
      <c r="A114" s="7">
        <v>44136</v>
      </c>
      <c r="B114" s="6" t="s">
        <v>28</v>
      </c>
      <c r="C114" s="6" t="s">
        <v>44</v>
      </c>
      <c r="D114" s="6">
        <v>76897</v>
      </c>
      <c r="E114" s="6">
        <v>74461</v>
      </c>
      <c r="F114" s="6">
        <v>52233</v>
      </c>
      <c r="G114">
        <f t="shared" si="1"/>
        <v>126694</v>
      </c>
    </row>
    <row r="115" spans="1:7" ht="13.2" x14ac:dyDescent="0.25">
      <c r="A115" s="7">
        <v>44136</v>
      </c>
      <c r="B115" s="6" t="s">
        <v>28</v>
      </c>
      <c r="C115" s="6" t="s">
        <v>48</v>
      </c>
      <c r="D115" s="6">
        <v>69622</v>
      </c>
      <c r="E115" s="6">
        <v>67914</v>
      </c>
      <c r="F115" s="6">
        <v>51601</v>
      </c>
      <c r="G115">
        <f t="shared" si="1"/>
        <v>119515</v>
      </c>
    </row>
    <row r="116" spans="1:7" ht="13.2" x14ac:dyDescent="0.25">
      <c r="A116" s="7">
        <v>44136</v>
      </c>
      <c r="B116" s="6" t="s">
        <v>28</v>
      </c>
      <c r="C116" s="6" t="s">
        <v>49</v>
      </c>
      <c r="D116" s="6">
        <v>53305</v>
      </c>
      <c r="E116" s="6">
        <v>52759</v>
      </c>
      <c r="F116" s="6">
        <v>50268</v>
      </c>
      <c r="G116">
        <f t="shared" si="1"/>
        <v>103027</v>
      </c>
    </row>
    <row r="117" spans="1:7" ht="13.2" x14ac:dyDescent="0.25">
      <c r="A117" s="7">
        <v>44136</v>
      </c>
      <c r="B117" s="6" t="s">
        <v>33</v>
      </c>
      <c r="C117" s="6" t="s">
        <v>39</v>
      </c>
      <c r="D117" s="6">
        <v>96281</v>
      </c>
      <c r="E117" s="6">
        <v>88482</v>
      </c>
      <c r="F117" s="6">
        <v>54292</v>
      </c>
      <c r="G117">
        <f t="shared" si="1"/>
        <v>142774</v>
      </c>
    </row>
    <row r="118" spans="1:7" ht="13.2" x14ac:dyDescent="0.25">
      <c r="A118" s="7">
        <v>44136</v>
      </c>
      <c r="B118" s="6" t="s">
        <v>33</v>
      </c>
      <c r="C118" s="6" t="s">
        <v>43</v>
      </c>
      <c r="D118" s="6">
        <v>322009</v>
      </c>
      <c r="E118" s="6">
        <v>278648</v>
      </c>
      <c r="F118" s="6">
        <v>92184</v>
      </c>
      <c r="G118">
        <f t="shared" si="1"/>
        <v>370832</v>
      </c>
    </row>
    <row r="119" spans="1:7" ht="13.2" x14ac:dyDescent="0.25">
      <c r="A119" s="7">
        <v>44136</v>
      </c>
      <c r="B119" s="6" t="s">
        <v>28</v>
      </c>
      <c r="C119" s="6" t="s">
        <v>46</v>
      </c>
      <c r="D119" s="6">
        <v>68265</v>
      </c>
      <c r="E119" s="6">
        <v>67314</v>
      </c>
      <c r="F119" s="6">
        <v>51271</v>
      </c>
      <c r="G119">
        <f t="shared" si="1"/>
        <v>118585</v>
      </c>
    </row>
    <row r="120" spans="1:7" ht="13.2" x14ac:dyDescent="0.25">
      <c r="A120" s="7">
        <v>44136</v>
      </c>
      <c r="B120" s="6" t="s">
        <v>33</v>
      </c>
      <c r="C120" s="6" t="s">
        <v>47</v>
      </c>
      <c r="D120" s="6">
        <v>106127</v>
      </c>
      <c r="E120" s="6">
        <v>99731</v>
      </c>
      <c r="F120" s="6">
        <v>55490</v>
      </c>
      <c r="G120">
        <f t="shared" si="1"/>
        <v>155221</v>
      </c>
    </row>
    <row r="121" spans="1:7" ht="13.2" x14ac:dyDescent="0.25">
      <c r="A121" s="7">
        <v>44136</v>
      </c>
      <c r="B121" s="6" t="s">
        <v>33</v>
      </c>
      <c r="C121" s="6" t="s">
        <v>37</v>
      </c>
      <c r="D121" s="6">
        <v>74996</v>
      </c>
      <c r="E121" s="6">
        <v>70967</v>
      </c>
      <c r="F121" s="6">
        <v>52092</v>
      </c>
      <c r="G121">
        <f t="shared" si="1"/>
        <v>123059</v>
      </c>
    </row>
    <row r="122" spans="1:7" ht="13.2" x14ac:dyDescent="0.25">
      <c r="A122" s="7">
        <v>44136</v>
      </c>
      <c r="B122" s="6" t="s">
        <v>33</v>
      </c>
      <c r="C122" s="6" t="s">
        <v>40</v>
      </c>
      <c r="D122" s="6">
        <v>164244</v>
      </c>
      <c r="E122" s="6">
        <v>152225</v>
      </c>
      <c r="F122" s="6">
        <v>63357</v>
      </c>
      <c r="G122">
        <f t="shared" si="1"/>
        <v>215582</v>
      </c>
    </row>
    <row r="123" spans="1:7" ht="13.2" x14ac:dyDescent="0.25">
      <c r="A123" s="7">
        <v>44166</v>
      </c>
      <c r="B123" s="6" t="s">
        <v>28</v>
      </c>
      <c r="C123" s="6" t="s">
        <v>45</v>
      </c>
      <c r="D123" s="6">
        <v>58851</v>
      </c>
      <c r="E123" s="6">
        <v>58354</v>
      </c>
      <c r="F123" s="6">
        <v>50581</v>
      </c>
      <c r="G123">
        <f t="shared" si="1"/>
        <v>108935</v>
      </c>
    </row>
    <row r="124" spans="1:7" ht="13.2" x14ac:dyDescent="0.25">
      <c r="A124" s="7">
        <v>44166</v>
      </c>
      <c r="B124" s="6" t="s">
        <v>28</v>
      </c>
      <c r="C124" s="6" t="s">
        <v>50</v>
      </c>
      <c r="D124" s="6">
        <v>72214</v>
      </c>
      <c r="E124" s="6">
        <v>70883</v>
      </c>
      <c r="F124" s="6">
        <v>51904</v>
      </c>
      <c r="G124">
        <f t="shared" si="1"/>
        <v>122787</v>
      </c>
    </row>
    <row r="125" spans="1:7" ht="13.2" x14ac:dyDescent="0.25">
      <c r="A125" s="7">
        <v>44166</v>
      </c>
      <c r="B125" s="6" t="s">
        <v>28</v>
      </c>
      <c r="C125" s="6" t="s">
        <v>44</v>
      </c>
      <c r="D125" s="6">
        <v>76418</v>
      </c>
      <c r="E125" s="6">
        <v>74547</v>
      </c>
      <c r="F125" s="6">
        <v>52256</v>
      </c>
      <c r="G125">
        <f t="shared" si="1"/>
        <v>126803</v>
      </c>
    </row>
    <row r="126" spans="1:7" ht="13.2" x14ac:dyDescent="0.25">
      <c r="A126" s="7">
        <v>44166</v>
      </c>
      <c r="B126" s="6" t="s">
        <v>28</v>
      </c>
      <c r="C126" s="6" t="s">
        <v>48</v>
      </c>
      <c r="D126" s="6">
        <v>70695</v>
      </c>
      <c r="E126" s="6">
        <v>69269</v>
      </c>
      <c r="F126" s="6">
        <v>51868</v>
      </c>
      <c r="G126">
        <f t="shared" si="1"/>
        <v>121137</v>
      </c>
    </row>
    <row r="127" spans="1:7" ht="13.2" x14ac:dyDescent="0.25">
      <c r="A127" s="7">
        <v>44166</v>
      </c>
      <c r="B127" s="6" t="s">
        <v>28</v>
      </c>
      <c r="C127" s="6" t="s">
        <v>49</v>
      </c>
      <c r="D127" s="6">
        <v>53378</v>
      </c>
      <c r="E127" s="6">
        <v>52965</v>
      </c>
      <c r="F127" s="6">
        <v>50296</v>
      </c>
      <c r="G127">
        <f t="shared" si="1"/>
        <v>103261</v>
      </c>
    </row>
    <row r="128" spans="1:7" ht="13.2" x14ac:dyDescent="0.25">
      <c r="A128" s="7">
        <v>44166</v>
      </c>
      <c r="B128" s="6" t="s">
        <v>33</v>
      </c>
      <c r="C128" s="6" t="s">
        <v>39</v>
      </c>
      <c r="D128" s="6">
        <v>92913</v>
      </c>
      <c r="E128" s="6">
        <v>86885</v>
      </c>
      <c r="F128" s="6">
        <v>54103</v>
      </c>
      <c r="G128">
        <f t="shared" si="1"/>
        <v>140988</v>
      </c>
    </row>
    <row r="129" spans="1:7" ht="13.2" x14ac:dyDescent="0.25">
      <c r="A129" s="7">
        <v>44166</v>
      </c>
      <c r="B129" s="6" t="s">
        <v>33</v>
      </c>
      <c r="C129" s="6" t="s">
        <v>43</v>
      </c>
      <c r="D129" s="6">
        <v>322669</v>
      </c>
      <c r="E129" s="6">
        <v>285276</v>
      </c>
      <c r="F129" s="6">
        <v>91773</v>
      </c>
      <c r="G129">
        <f t="shared" si="1"/>
        <v>377049</v>
      </c>
    </row>
    <row r="130" spans="1:7" ht="13.2" x14ac:dyDescent="0.25">
      <c r="A130" s="7">
        <v>44166</v>
      </c>
      <c r="B130" s="6" t="s">
        <v>28</v>
      </c>
      <c r="C130" s="6" t="s">
        <v>46</v>
      </c>
      <c r="D130" s="6">
        <v>67642</v>
      </c>
      <c r="E130" s="6">
        <v>66920</v>
      </c>
      <c r="F130" s="6">
        <v>51239</v>
      </c>
      <c r="G130">
        <f t="shared" si="1"/>
        <v>118159</v>
      </c>
    </row>
    <row r="131" spans="1:7" ht="13.2" x14ac:dyDescent="0.25">
      <c r="A131" s="7">
        <v>44166</v>
      </c>
      <c r="B131" s="6" t="s">
        <v>33</v>
      </c>
      <c r="C131" s="6" t="s">
        <v>47</v>
      </c>
      <c r="D131" s="6">
        <v>102180</v>
      </c>
      <c r="E131" s="6">
        <v>96568</v>
      </c>
      <c r="F131" s="6">
        <v>55040</v>
      </c>
      <c r="G131">
        <f t="shared" ref="G131:G194" si="2">E131+F131</f>
        <v>151608</v>
      </c>
    </row>
    <row r="132" spans="1:7" ht="13.2" x14ac:dyDescent="0.25">
      <c r="A132" s="7">
        <v>44166</v>
      </c>
      <c r="B132" s="6" t="s">
        <v>33</v>
      </c>
      <c r="C132" s="6" t="s">
        <v>37</v>
      </c>
      <c r="D132" s="6">
        <v>74277</v>
      </c>
      <c r="E132" s="6">
        <v>70873</v>
      </c>
      <c r="F132" s="6">
        <v>52130</v>
      </c>
      <c r="G132">
        <f t="shared" si="2"/>
        <v>123003</v>
      </c>
    </row>
    <row r="133" spans="1:7" ht="13.2" x14ac:dyDescent="0.25">
      <c r="A133" s="7">
        <v>44166</v>
      </c>
      <c r="B133" s="6" t="s">
        <v>33</v>
      </c>
      <c r="C133" s="6" t="s">
        <v>40</v>
      </c>
      <c r="D133" s="6">
        <v>164644</v>
      </c>
      <c r="E133" s="6">
        <v>154371</v>
      </c>
      <c r="F133" s="6">
        <v>63703</v>
      </c>
      <c r="G133">
        <f t="shared" si="2"/>
        <v>218074</v>
      </c>
    </row>
    <row r="134" spans="1:7" ht="13.2" x14ac:dyDescent="0.25">
      <c r="A134" s="7">
        <v>44197</v>
      </c>
      <c r="B134" s="6" t="s">
        <v>28</v>
      </c>
      <c r="C134" s="6" t="s">
        <v>45</v>
      </c>
      <c r="D134" s="6">
        <v>59722</v>
      </c>
      <c r="E134" s="6">
        <v>59160</v>
      </c>
      <c r="F134" s="6">
        <v>50659</v>
      </c>
      <c r="G134">
        <f t="shared" si="2"/>
        <v>109819</v>
      </c>
    </row>
    <row r="135" spans="1:7" ht="13.2" x14ac:dyDescent="0.25">
      <c r="A135" s="7">
        <v>44197</v>
      </c>
      <c r="B135" s="6" t="s">
        <v>28</v>
      </c>
      <c r="C135" s="6" t="s">
        <v>50</v>
      </c>
      <c r="D135" s="6">
        <v>75635</v>
      </c>
      <c r="E135" s="6">
        <v>74141</v>
      </c>
      <c r="F135" s="6">
        <v>52303</v>
      </c>
      <c r="G135">
        <f t="shared" si="2"/>
        <v>126444</v>
      </c>
    </row>
    <row r="136" spans="1:7" ht="13.2" x14ac:dyDescent="0.25">
      <c r="A136" s="7">
        <v>44197</v>
      </c>
      <c r="B136" s="6" t="s">
        <v>28</v>
      </c>
      <c r="C136" s="6" t="s">
        <v>44</v>
      </c>
      <c r="D136" s="6">
        <v>77461</v>
      </c>
      <c r="E136" s="6">
        <v>75418</v>
      </c>
      <c r="F136" s="6">
        <v>52274</v>
      </c>
      <c r="G136">
        <f t="shared" si="2"/>
        <v>127692</v>
      </c>
    </row>
    <row r="137" spans="1:7" ht="13.2" x14ac:dyDescent="0.25">
      <c r="A137" s="7">
        <v>44197</v>
      </c>
      <c r="B137" s="6" t="s">
        <v>28</v>
      </c>
      <c r="C137" s="6" t="s">
        <v>48</v>
      </c>
      <c r="D137" s="6">
        <v>73474</v>
      </c>
      <c r="E137" s="6">
        <v>71877</v>
      </c>
      <c r="F137" s="6">
        <v>52125</v>
      </c>
      <c r="G137">
        <f t="shared" si="2"/>
        <v>124002</v>
      </c>
    </row>
    <row r="138" spans="1:7" ht="13.2" x14ac:dyDescent="0.25">
      <c r="A138" s="7">
        <v>44197</v>
      </c>
      <c r="B138" s="6" t="s">
        <v>28</v>
      </c>
      <c r="C138" s="6" t="s">
        <v>49</v>
      </c>
      <c r="D138" s="6">
        <v>53726</v>
      </c>
      <c r="E138" s="6">
        <v>53231</v>
      </c>
      <c r="F138" s="6">
        <v>50297</v>
      </c>
      <c r="G138">
        <f t="shared" si="2"/>
        <v>103528</v>
      </c>
    </row>
    <row r="139" spans="1:7" ht="13.2" x14ac:dyDescent="0.25">
      <c r="A139" s="7">
        <v>44197</v>
      </c>
      <c r="B139" s="6" t="s">
        <v>33</v>
      </c>
      <c r="C139" s="6" t="s">
        <v>39</v>
      </c>
      <c r="D139" s="6">
        <v>95131</v>
      </c>
      <c r="E139" s="6">
        <v>88644</v>
      </c>
      <c r="F139" s="6">
        <v>54307</v>
      </c>
      <c r="G139">
        <f t="shared" si="2"/>
        <v>142951</v>
      </c>
    </row>
    <row r="140" spans="1:7" ht="13.2" x14ac:dyDescent="0.25">
      <c r="A140" s="7">
        <v>44197</v>
      </c>
      <c r="B140" s="6" t="s">
        <v>33</v>
      </c>
      <c r="C140" s="6" t="s">
        <v>43</v>
      </c>
      <c r="D140" s="6">
        <v>322224</v>
      </c>
      <c r="E140" s="6">
        <v>289196</v>
      </c>
      <c r="F140" s="6">
        <v>92318</v>
      </c>
      <c r="G140">
        <f t="shared" si="2"/>
        <v>381514</v>
      </c>
    </row>
    <row r="141" spans="1:7" ht="13.2" x14ac:dyDescent="0.25">
      <c r="A141" s="7">
        <v>44197</v>
      </c>
      <c r="B141" s="6" t="s">
        <v>28</v>
      </c>
      <c r="C141" s="6" t="s">
        <v>46</v>
      </c>
      <c r="D141" s="6">
        <v>68194</v>
      </c>
      <c r="E141" s="6">
        <v>67374</v>
      </c>
      <c r="F141" s="6">
        <v>51270</v>
      </c>
      <c r="G141">
        <f t="shared" si="2"/>
        <v>118644</v>
      </c>
    </row>
    <row r="142" spans="1:7" ht="13.2" x14ac:dyDescent="0.25">
      <c r="A142" s="7">
        <v>44197</v>
      </c>
      <c r="B142" s="6" t="s">
        <v>33</v>
      </c>
      <c r="C142" s="6" t="s">
        <v>47</v>
      </c>
      <c r="D142" s="6">
        <v>101368</v>
      </c>
      <c r="E142" s="6">
        <v>96345</v>
      </c>
      <c r="F142" s="6">
        <v>54919</v>
      </c>
      <c r="G142">
        <f t="shared" si="2"/>
        <v>151264</v>
      </c>
    </row>
    <row r="143" spans="1:7" ht="13.2" x14ac:dyDescent="0.25">
      <c r="A143" s="7">
        <v>44197</v>
      </c>
      <c r="B143" s="6" t="s">
        <v>33</v>
      </c>
      <c r="C143" s="6" t="s">
        <v>37</v>
      </c>
      <c r="D143" s="6">
        <v>83296</v>
      </c>
      <c r="E143" s="6">
        <v>79889</v>
      </c>
      <c r="F143" s="6">
        <v>52521</v>
      </c>
      <c r="G143">
        <f t="shared" si="2"/>
        <v>132410</v>
      </c>
    </row>
    <row r="144" spans="1:7" ht="13.2" x14ac:dyDescent="0.25">
      <c r="A144" s="7">
        <v>44197</v>
      </c>
      <c r="B144" s="6" t="s">
        <v>33</v>
      </c>
      <c r="C144" s="6" t="s">
        <v>40</v>
      </c>
      <c r="D144" s="6">
        <v>176273</v>
      </c>
      <c r="E144" s="6">
        <v>165777</v>
      </c>
      <c r="F144" s="6">
        <v>65730</v>
      </c>
      <c r="G144">
        <f t="shared" si="2"/>
        <v>231507</v>
      </c>
    </row>
    <row r="145" spans="1:7" ht="13.2" x14ac:dyDescent="0.25">
      <c r="A145" s="7">
        <v>44228</v>
      </c>
      <c r="B145" s="6" t="s">
        <v>28</v>
      </c>
      <c r="C145" s="6" t="s">
        <v>45</v>
      </c>
      <c r="D145" s="6">
        <v>58469</v>
      </c>
      <c r="E145" s="6">
        <v>57813</v>
      </c>
      <c r="F145" s="6">
        <v>50514</v>
      </c>
      <c r="G145">
        <f t="shared" si="2"/>
        <v>108327</v>
      </c>
    </row>
    <row r="146" spans="1:7" ht="13.2" x14ac:dyDescent="0.25">
      <c r="A146" s="7">
        <v>44228</v>
      </c>
      <c r="B146" s="6" t="s">
        <v>28</v>
      </c>
      <c r="C146" s="6" t="s">
        <v>50</v>
      </c>
      <c r="D146" s="6">
        <v>72626</v>
      </c>
      <c r="E146" s="6">
        <v>70980</v>
      </c>
      <c r="F146" s="6">
        <v>51604</v>
      </c>
      <c r="G146">
        <f t="shared" si="2"/>
        <v>122584</v>
      </c>
    </row>
    <row r="147" spans="1:7" ht="13.2" x14ac:dyDescent="0.25">
      <c r="A147" s="7">
        <v>44228</v>
      </c>
      <c r="B147" s="6" t="s">
        <v>28</v>
      </c>
      <c r="C147" s="6" t="s">
        <v>44</v>
      </c>
      <c r="D147" s="6">
        <v>79416</v>
      </c>
      <c r="E147" s="6">
        <v>76956</v>
      </c>
      <c r="F147" s="6">
        <v>52182</v>
      </c>
      <c r="G147">
        <f t="shared" si="2"/>
        <v>129138</v>
      </c>
    </row>
    <row r="148" spans="1:7" ht="13.2" x14ac:dyDescent="0.25">
      <c r="A148" s="7">
        <v>44228</v>
      </c>
      <c r="B148" s="6" t="s">
        <v>28</v>
      </c>
      <c r="C148" s="6" t="s">
        <v>48</v>
      </c>
      <c r="D148" s="6">
        <v>69178</v>
      </c>
      <c r="E148" s="6">
        <v>67549</v>
      </c>
      <c r="F148" s="6">
        <v>51278</v>
      </c>
      <c r="G148">
        <f t="shared" si="2"/>
        <v>118827</v>
      </c>
    </row>
    <row r="149" spans="1:7" ht="13.2" x14ac:dyDescent="0.25">
      <c r="A149" s="7">
        <v>44228</v>
      </c>
      <c r="B149" s="6" t="s">
        <v>28</v>
      </c>
      <c r="C149" s="6" t="s">
        <v>49</v>
      </c>
      <c r="D149" s="6">
        <v>53591</v>
      </c>
      <c r="E149" s="6">
        <v>53003</v>
      </c>
      <c r="F149" s="6">
        <v>50222</v>
      </c>
      <c r="G149">
        <f t="shared" si="2"/>
        <v>103225</v>
      </c>
    </row>
    <row r="150" spans="1:7" ht="13.2" x14ac:dyDescent="0.25">
      <c r="A150" s="7">
        <v>44228</v>
      </c>
      <c r="B150" s="6" t="s">
        <v>33</v>
      </c>
      <c r="C150" s="6" t="s">
        <v>39</v>
      </c>
      <c r="D150" s="6">
        <v>102486</v>
      </c>
      <c r="E150" s="6">
        <v>93002</v>
      </c>
      <c r="F150" s="6">
        <v>54731</v>
      </c>
      <c r="G150">
        <f t="shared" si="2"/>
        <v>147733</v>
      </c>
    </row>
    <row r="151" spans="1:7" ht="13.2" x14ac:dyDescent="0.25">
      <c r="A151" s="7">
        <v>44228</v>
      </c>
      <c r="B151" s="6" t="s">
        <v>33</v>
      </c>
      <c r="C151" s="6" t="s">
        <v>43</v>
      </c>
      <c r="D151" s="6">
        <v>354408</v>
      </c>
      <c r="E151" s="6">
        <v>306569</v>
      </c>
      <c r="F151" s="6">
        <v>92718</v>
      </c>
      <c r="G151">
        <f t="shared" si="2"/>
        <v>399287</v>
      </c>
    </row>
    <row r="152" spans="1:7" ht="13.2" x14ac:dyDescent="0.25">
      <c r="A152" s="7">
        <v>44228</v>
      </c>
      <c r="B152" s="6" t="s">
        <v>28</v>
      </c>
      <c r="C152" s="6" t="s">
        <v>46</v>
      </c>
      <c r="D152" s="6">
        <v>68044</v>
      </c>
      <c r="E152" s="6">
        <v>67022</v>
      </c>
      <c r="F152" s="6">
        <v>51186</v>
      </c>
      <c r="G152">
        <f t="shared" si="2"/>
        <v>118208</v>
      </c>
    </row>
    <row r="153" spans="1:7" ht="13.2" x14ac:dyDescent="0.25">
      <c r="A153" s="7">
        <v>44228</v>
      </c>
      <c r="B153" s="6" t="s">
        <v>33</v>
      </c>
      <c r="C153" s="6" t="s">
        <v>47</v>
      </c>
      <c r="D153" s="6">
        <v>108401</v>
      </c>
      <c r="E153" s="6">
        <v>101007</v>
      </c>
      <c r="F153" s="6">
        <v>55462</v>
      </c>
      <c r="G153">
        <f t="shared" si="2"/>
        <v>156469</v>
      </c>
    </row>
    <row r="154" spans="1:7" ht="13.2" x14ac:dyDescent="0.25">
      <c r="A154" s="7">
        <v>44228</v>
      </c>
      <c r="B154" s="6" t="s">
        <v>33</v>
      </c>
      <c r="C154" s="6" t="s">
        <v>37</v>
      </c>
      <c r="D154" s="6">
        <v>82772</v>
      </c>
      <c r="E154" s="6">
        <v>78128</v>
      </c>
      <c r="F154" s="6">
        <v>52241</v>
      </c>
      <c r="G154">
        <f t="shared" si="2"/>
        <v>130369</v>
      </c>
    </row>
    <row r="155" spans="1:7" ht="13.2" x14ac:dyDescent="0.25">
      <c r="A155" s="7">
        <v>44228</v>
      </c>
      <c r="B155" s="6" t="s">
        <v>33</v>
      </c>
      <c r="C155" s="6" t="s">
        <v>40</v>
      </c>
      <c r="D155" s="6">
        <v>182543</v>
      </c>
      <c r="E155" s="6">
        <v>167944</v>
      </c>
      <c r="F155" s="6">
        <v>64248</v>
      </c>
      <c r="G155">
        <f t="shared" si="2"/>
        <v>232192</v>
      </c>
    </row>
    <row r="156" spans="1:7" ht="13.2" x14ac:dyDescent="0.25">
      <c r="A156" s="7">
        <v>44256</v>
      </c>
      <c r="B156" s="6" t="s">
        <v>28</v>
      </c>
      <c r="C156" s="6" t="s">
        <v>45</v>
      </c>
      <c r="D156" s="6">
        <v>59160</v>
      </c>
      <c r="E156" s="6">
        <v>58465</v>
      </c>
      <c r="F156" s="6">
        <v>50581</v>
      </c>
      <c r="G156">
        <f t="shared" si="2"/>
        <v>109046</v>
      </c>
    </row>
    <row r="157" spans="1:7" ht="13.2" x14ac:dyDescent="0.25">
      <c r="A157" s="7">
        <v>44256</v>
      </c>
      <c r="B157" s="6" t="s">
        <v>28</v>
      </c>
      <c r="C157" s="6" t="s">
        <v>50</v>
      </c>
      <c r="D157" s="6">
        <v>70777</v>
      </c>
      <c r="E157" s="6">
        <v>69233</v>
      </c>
      <c r="F157" s="6">
        <v>51616</v>
      </c>
      <c r="G157">
        <f t="shared" si="2"/>
        <v>120849</v>
      </c>
    </row>
    <row r="158" spans="1:7" ht="13.2" x14ac:dyDescent="0.25">
      <c r="A158" s="7">
        <v>44256</v>
      </c>
      <c r="B158" s="6" t="s">
        <v>28</v>
      </c>
      <c r="C158" s="6" t="s">
        <v>44</v>
      </c>
      <c r="D158" s="6">
        <v>83937</v>
      </c>
      <c r="E158" s="6">
        <v>77544</v>
      </c>
      <c r="F158" s="6">
        <v>52422</v>
      </c>
      <c r="G158">
        <f t="shared" si="2"/>
        <v>129966</v>
      </c>
    </row>
    <row r="159" spans="1:7" ht="13.2" x14ac:dyDescent="0.25">
      <c r="A159" s="7">
        <v>44256</v>
      </c>
      <c r="B159" s="6" t="s">
        <v>28</v>
      </c>
      <c r="C159" s="6" t="s">
        <v>48</v>
      </c>
      <c r="D159" s="6">
        <v>67805</v>
      </c>
      <c r="E159" s="6">
        <v>66149</v>
      </c>
      <c r="F159" s="6">
        <v>51343</v>
      </c>
      <c r="G159">
        <f t="shared" si="2"/>
        <v>117492</v>
      </c>
    </row>
    <row r="160" spans="1:7" ht="13.2" x14ac:dyDescent="0.25">
      <c r="A160" s="7">
        <v>44256</v>
      </c>
      <c r="B160" s="6" t="s">
        <v>28</v>
      </c>
      <c r="C160" s="6" t="s">
        <v>49</v>
      </c>
      <c r="D160" s="6">
        <v>53942</v>
      </c>
      <c r="E160" s="6">
        <v>53341</v>
      </c>
      <c r="F160" s="6">
        <v>50280</v>
      </c>
      <c r="G160">
        <f t="shared" si="2"/>
        <v>103621</v>
      </c>
    </row>
    <row r="161" spans="1:7" ht="13.2" x14ac:dyDescent="0.25">
      <c r="A161" s="7">
        <v>44256</v>
      </c>
      <c r="B161" s="6" t="s">
        <v>33</v>
      </c>
      <c r="C161" s="6" t="s">
        <v>39</v>
      </c>
      <c r="D161" s="6">
        <v>101964</v>
      </c>
      <c r="E161" s="6">
        <v>92447</v>
      </c>
      <c r="F161" s="6">
        <v>54791</v>
      </c>
      <c r="G161">
        <f t="shared" si="2"/>
        <v>147238</v>
      </c>
    </row>
    <row r="162" spans="1:7" ht="13.2" x14ac:dyDescent="0.25">
      <c r="A162" s="7">
        <v>44256</v>
      </c>
      <c r="B162" s="6" t="s">
        <v>33</v>
      </c>
      <c r="C162" s="6" t="s">
        <v>43</v>
      </c>
      <c r="D162" s="6">
        <v>348442</v>
      </c>
      <c r="E162" s="6">
        <v>299995</v>
      </c>
      <c r="F162" s="6">
        <v>94376</v>
      </c>
      <c r="G162">
        <f t="shared" si="2"/>
        <v>394371</v>
      </c>
    </row>
    <row r="163" spans="1:7" ht="13.2" x14ac:dyDescent="0.25">
      <c r="A163" s="7">
        <v>44256</v>
      </c>
      <c r="B163" s="6" t="s">
        <v>28</v>
      </c>
      <c r="C163" s="6" t="s">
        <v>46</v>
      </c>
      <c r="D163" s="6">
        <v>69738</v>
      </c>
      <c r="E163" s="6">
        <v>68698</v>
      </c>
      <c r="F163" s="6">
        <v>51347</v>
      </c>
      <c r="G163">
        <f t="shared" si="2"/>
        <v>120045</v>
      </c>
    </row>
    <row r="164" spans="1:7" ht="13.2" x14ac:dyDescent="0.25">
      <c r="A164" s="7">
        <v>44256</v>
      </c>
      <c r="B164" s="6" t="s">
        <v>33</v>
      </c>
      <c r="C164" s="6" t="s">
        <v>47</v>
      </c>
      <c r="D164" s="6">
        <v>114418</v>
      </c>
      <c r="E164" s="6">
        <v>106075</v>
      </c>
      <c r="F164" s="6">
        <v>56771</v>
      </c>
      <c r="G164">
        <f t="shared" si="2"/>
        <v>162846</v>
      </c>
    </row>
    <row r="165" spans="1:7" ht="13.2" x14ac:dyDescent="0.25">
      <c r="A165" s="7">
        <v>44256</v>
      </c>
      <c r="B165" s="6" t="s">
        <v>33</v>
      </c>
      <c r="C165" s="6" t="s">
        <v>37</v>
      </c>
      <c r="D165" s="6">
        <v>81060</v>
      </c>
      <c r="E165" s="6">
        <v>76051</v>
      </c>
      <c r="F165" s="6">
        <v>52530</v>
      </c>
      <c r="G165">
        <f t="shared" si="2"/>
        <v>128581</v>
      </c>
    </row>
    <row r="166" spans="1:7" ht="13.2" x14ac:dyDescent="0.25">
      <c r="A166" s="7">
        <v>44256</v>
      </c>
      <c r="B166" s="6" t="s">
        <v>33</v>
      </c>
      <c r="C166" s="6" t="s">
        <v>40</v>
      </c>
      <c r="D166" s="6">
        <v>183077</v>
      </c>
      <c r="E166" s="6">
        <v>168059</v>
      </c>
      <c r="F166" s="6">
        <v>64615</v>
      </c>
      <c r="G166">
        <f t="shared" si="2"/>
        <v>232674</v>
      </c>
    </row>
    <row r="167" spans="1:7" ht="13.2" x14ac:dyDescent="0.25">
      <c r="A167" s="7">
        <v>44287</v>
      </c>
      <c r="B167" s="6" t="s">
        <v>28</v>
      </c>
      <c r="C167" s="6" t="s">
        <v>45</v>
      </c>
      <c r="D167" s="6">
        <v>59375</v>
      </c>
      <c r="E167" s="6">
        <v>58709</v>
      </c>
      <c r="F167" s="6">
        <v>50618</v>
      </c>
      <c r="G167">
        <f t="shared" si="2"/>
        <v>109327</v>
      </c>
    </row>
    <row r="168" spans="1:7" ht="13.2" x14ac:dyDescent="0.25">
      <c r="A168" s="7">
        <v>44287</v>
      </c>
      <c r="B168" s="6" t="s">
        <v>28</v>
      </c>
      <c r="C168" s="6" t="s">
        <v>50</v>
      </c>
      <c r="D168" s="6">
        <v>70228</v>
      </c>
      <c r="E168" s="6">
        <v>68680</v>
      </c>
      <c r="F168" s="6">
        <v>51558</v>
      </c>
      <c r="G168">
        <f t="shared" si="2"/>
        <v>120238</v>
      </c>
    </row>
    <row r="169" spans="1:7" ht="13.2" x14ac:dyDescent="0.25">
      <c r="A169" s="7">
        <v>44287</v>
      </c>
      <c r="B169" s="6" t="s">
        <v>28</v>
      </c>
      <c r="C169" s="6" t="s">
        <v>44</v>
      </c>
      <c r="D169" s="6">
        <v>77438</v>
      </c>
      <c r="E169" s="6">
        <v>74743</v>
      </c>
      <c r="F169" s="6">
        <v>52183</v>
      </c>
      <c r="G169">
        <f t="shared" si="2"/>
        <v>126926</v>
      </c>
    </row>
    <row r="170" spans="1:7" ht="13.2" x14ac:dyDescent="0.25">
      <c r="A170" s="7">
        <v>44287</v>
      </c>
      <c r="B170" s="6" t="s">
        <v>28</v>
      </c>
      <c r="C170" s="6" t="s">
        <v>48</v>
      </c>
      <c r="D170" s="6">
        <v>68408</v>
      </c>
      <c r="E170" s="6">
        <v>65368</v>
      </c>
      <c r="F170" s="6">
        <v>51380</v>
      </c>
      <c r="G170">
        <f t="shared" si="2"/>
        <v>116748</v>
      </c>
    </row>
    <row r="171" spans="1:7" ht="13.2" x14ac:dyDescent="0.25">
      <c r="A171" s="7">
        <v>44287</v>
      </c>
      <c r="B171" s="6" t="s">
        <v>28</v>
      </c>
      <c r="C171" s="6" t="s">
        <v>49</v>
      </c>
      <c r="D171" s="6">
        <v>53500</v>
      </c>
      <c r="E171" s="6">
        <v>52969</v>
      </c>
      <c r="F171" s="6">
        <v>50263</v>
      </c>
      <c r="G171">
        <f t="shared" si="2"/>
        <v>103232</v>
      </c>
    </row>
    <row r="172" spans="1:7" ht="13.2" x14ac:dyDescent="0.25">
      <c r="A172" s="7">
        <v>44287</v>
      </c>
      <c r="B172" s="6" t="s">
        <v>33</v>
      </c>
      <c r="C172" s="6" t="s">
        <v>39</v>
      </c>
      <c r="D172" s="6">
        <v>98153</v>
      </c>
      <c r="E172" s="6">
        <v>89404</v>
      </c>
      <c r="F172" s="6">
        <v>54344</v>
      </c>
      <c r="G172">
        <f t="shared" si="2"/>
        <v>143748</v>
      </c>
    </row>
    <row r="173" spans="1:7" ht="13.2" x14ac:dyDescent="0.25">
      <c r="A173" s="7">
        <v>44287</v>
      </c>
      <c r="B173" s="6" t="s">
        <v>33</v>
      </c>
      <c r="C173" s="6" t="s">
        <v>43</v>
      </c>
      <c r="D173" s="6">
        <v>345618</v>
      </c>
      <c r="E173" s="6">
        <v>298826</v>
      </c>
      <c r="F173" s="6">
        <v>91843</v>
      </c>
      <c r="G173">
        <f t="shared" si="2"/>
        <v>390669</v>
      </c>
    </row>
    <row r="174" spans="1:7" ht="13.2" x14ac:dyDescent="0.25">
      <c r="A174" s="7">
        <v>44287</v>
      </c>
      <c r="B174" s="6" t="s">
        <v>28</v>
      </c>
      <c r="C174" s="6" t="s">
        <v>46</v>
      </c>
      <c r="D174" s="6">
        <v>68012</v>
      </c>
      <c r="E174" s="6">
        <v>67011</v>
      </c>
      <c r="F174" s="6">
        <v>51303</v>
      </c>
      <c r="G174">
        <f t="shared" si="2"/>
        <v>118314</v>
      </c>
    </row>
    <row r="175" spans="1:7" ht="13.2" x14ac:dyDescent="0.25">
      <c r="A175" s="7">
        <v>44287</v>
      </c>
      <c r="B175" s="6" t="s">
        <v>33</v>
      </c>
      <c r="C175" s="6" t="s">
        <v>47</v>
      </c>
      <c r="D175" s="6">
        <v>109339</v>
      </c>
      <c r="E175" s="6">
        <v>101818</v>
      </c>
      <c r="F175" s="6">
        <v>56028</v>
      </c>
      <c r="G175">
        <f t="shared" si="2"/>
        <v>157846</v>
      </c>
    </row>
    <row r="176" spans="1:7" ht="13.2" x14ac:dyDescent="0.25">
      <c r="A176" s="7">
        <v>44287</v>
      </c>
      <c r="B176" s="6" t="s">
        <v>33</v>
      </c>
      <c r="C176" s="6" t="s">
        <v>37</v>
      </c>
      <c r="D176" s="6">
        <v>77289</v>
      </c>
      <c r="E176" s="6">
        <v>72378</v>
      </c>
      <c r="F176" s="6">
        <v>52356</v>
      </c>
      <c r="G176">
        <f t="shared" si="2"/>
        <v>124734</v>
      </c>
    </row>
    <row r="177" spans="1:7" ht="13.2" x14ac:dyDescent="0.25">
      <c r="A177" s="7">
        <v>44287</v>
      </c>
      <c r="B177" s="6" t="s">
        <v>33</v>
      </c>
      <c r="C177" s="6" t="s">
        <v>40</v>
      </c>
      <c r="D177" s="6">
        <v>175347</v>
      </c>
      <c r="E177" s="6">
        <v>162320</v>
      </c>
      <c r="F177" s="6">
        <v>63695</v>
      </c>
      <c r="G177">
        <f t="shared" si="2"/>
        <v>226015</v>
      </c>
    </row>
    <row r="178" spans="1:7" ht="13.2" x14ac:dyDescent="0.25">
      <c r="A178" s="7">
        <v>44317</v>
      </c>
      <c r="B178" s="6" t="s">
        <v>28</v>
      </c>
      <c r="C178" s="6" t="s">
        <v>45</v>
      </c>
      <c r="D178" s="6">
        <v>58734</v>
      </c>
      <c r="E178" s="6">
        <v>58084</v>
      </c>
      <c r="F178" s="6">
        <v>50537</v>
      </c>
      <c r="G178">
        <f t="shared" si="2"/>
        <v>108621</v>
      </c>
    </row>
    <row r="179" spans="1:7" ht="13.2" x14ac:dyDescent="0.25">
      <c r="A179" s="7">
        <v>44317</v>
      </c>
      <c r="B179" s="6" t="s">
        <v>28</v>
      </c>
      <c r="C179" s="6" t="s">
        <v>50</v>
      </c>
      <c r="D179" s="6">
        <v>72104</v>
      </c>
      <c r="E179" s="6">
        <v>68357</v>
      </c>
      <c r="F179" s="6">
        <v>51426</v>
      </c>
      <c r="G179">
        <f t="shared" si="2"/>
        <v>119783</v>
      </c>
    </row>
    <row r="180" spans="1:7" ht="13.2" x14ac:dyDescent="0.25">
      <c r="A180" s="7">
        <v>44317</v>
      </c>
      <c r="B180" s="6" t="s">
        <v>28</v>
      </c>
      <c r="C180" s="6" t="s">
        <v>44</v>
      </c>
      <c r="D180" s="6">
        <v>77068</v>
      </c>
      <c r="E180" s="6">
        <v>74649</v>
      </c>
      <c r="F180" s="6">
        <v>52110</v>
      </c>
      <c r="G180">
        <f t="shared" si="2"/>
        <v>126759</v>
      </c>
    </row>
    <row r="181" spans="1:7" ht="13.2" x14ac:dyDescent="0.25">
      <c r="A181" s="7">
        <v>44317</v>
      </c>
      <c r="B181" s="6" t="s">
        <v>28</v>
      </c>
      <c r="C181" s="6" t="s">
        <v>48</v>
      </c>
      <c r="D181" s="6">
        <v>66546</v>
      </c>
      <c r="E181" s="6">
        <v>64877</v>
      </c>
      <c r="F181" s="6">
        <v>51208</v>
      </c>
      <c r="G181">
        <f t="shared" si="2"/>
        <v>116085</v>
      </c>
    </row>
    <row r="182" spans="1:7" ht="13.2" x14ac:dyDescent="0.25">
      <c r="A182" s="7">
        <v>44317</v>
      </c>
      <c r="B182" s="6" t="s">
        <v>28</v>
      </c>
      <c r="C182" s="6" t="s">
        <v>49</v>
      </c>
      <c r="D182" s="6">
        <v>53753</v>
      </c>
      <c r="E182" s="6">
        <v>53248</v>
      </c>
      <c r="F182" s="6">
        <v>50252</v>
      </c>
      <c r="G182">
        <f t="shared" si="2"/>
        <v>103500</v>
      </c>
    </row>
    <row r="183" spans="1:7" ht="13.2" x14ac:dyDescent="0.25">
      <c r="A183" s="7">
        <v>44317</v>
      </c>
      <c r="B183" s="6" t="s">
        <v>33</v>
      </c>
      <c r="C183" s="6" t="s">
        <v>39</v>
      </c>
      <c r="D183" s="6">
        <v>101479</v>
      </c>
      <c r="E183" s="6">
        <v>91737</v>
      </c>
      <c r="F183" s="6">
        <v>54525</v>
      </c>
      <c r="G183">
        <f t="shared" si="2"/>
        <v>146262</v>
      </c>
    </row>
    <row r="184" spans="1:7" ht="13.2" x14ac:dyDescent="0.25">
      <c r="A184" s="7">
        <v>44317</v>
      </c>
      <c r="B184" s="6" t="s">
        <v>33</v>
      </c>
      <c r="C184" s="6" t="s">
        <v>43</v>
      </c>
      <c r="D184" s="6">
        <v>340298</v>
      </c>
      <c r="E184" s="6">
        <v>293084</v>
      </c>
      <c r="F184" s="6">
        <v>90774</v>
      </c>
      <c r="G184">
        <f t="shared" si="2"/>
        <v>383858</v>
      </c>
    </row>
    <row r="185" spans="1:7" ht="13.2" x14ac:dyDescent="0.25">
      <c r="A185" s="7">
        <v>44317</v>
      </c>
      <c r="B185" s="6" t="s">
        <v>28</v>
      </c>
      <c r="C185" s="6" t="s">
        <v>46</v>
      </c>
      <c r="D185" s="6">
        <v>69019</v>
      </c>
      <c r="E185" s="6">
        <v>68052</v>
      </c>
      <c r="F185" s="6">
        <v>51291</v>
      </c>
      <c r="G185">
        <f t="shared" si="2"/>
        <v>119343</v>
      </c>
    </row>
    <row r="186" spans="1:7" ht="13.2" x14ac:dyDescent="0.25">
      <c r="A186" s="7">
        <v>44317</v>
      </c>
      <c r="B186" s="6" t="s">
        <v>33</v>
      </c>
      <c r="C186" s="6" t="s">
        <v>47</v>
      </c>
      <c r="D186" s="6">
        <v>114231</v>
      </c>
      <c r="E186" s="6">
        <v>105586</v>
      </c>
      <c r="F186" s="6">
        <v>56284</v>
      </c>
      <c r="G186">
        <f t="shared" si="2"/>
        <v>161870</v>
      </c>
    </row>
    <row r="187" spans="1:7" ht="13.2" x14ac:dyDescent="0.25">
      <c r="A187" s="7">
        <v>44317</v>
      </c>
      <c r="B187" s="6" t="s">
        <v>33</v>
      </c>
      <c r="C187" s="6" t="s">
        <v>37</v>
      </c>
      <c r="D187" s="6">
        <v>75987</v>
      </c>
      <c r="E187" s="6">
        <v>71429</v>
      </c>
      <c r="F187" s="6">
        <v>52089</v>
      </c>
      <c r="G187">
        <f t="shared" si="2"/>
        <v>123518</v>
      </c>
    </row>
    <row r="188" spans="1:7" ht="13.2" x14ac:dyDescent="0.25">
      <c r="A188" s="7">
        <v>44317</v>
      </c>
      <c r="B188" s="6" t="s">
        <v>33</v>
      </c>
      <c r="C188" s="6" t="s">
        <v>40</v>
      </c>
      <c r="D188" s="6">
        <v>171825</v>
      </c>
      <c r="E188" s="6">
        <v>158752</v>
      </c>
      <c r="F188" s="6">
        <v>63091</v>
      </c>
      <c r="G188">
        <f t="shared" si="2"/>
        <v>221843</v>
      </c>
    </row>
    <row r="189" spans="1:7" ht="13.2" x14ac:dyDescent="0.25">
      <c r="A189" s="7">
        <v>44348</v>
      </c>
      <c r="B189" s="6" t="s">
        <v>28</v>
      </c>
      <c r="C189" s="6" t="s">
        <v>45</v>
      </c>
      <c r="D189" s="6">
        <v>57226</v>
      </c>
      <c r="E189" s="6">
        <v>56641</v>
      </c>
      <c r="F189" s="6">
        <v>50421</v>
      </c>
      <c r="G189">
        <f t="shared" si="2"/>
        <v>107062</v>
      </c>
    </row>
    <row r="190" spans="1:7" ht="13.2" x14ac:dyDescent="0.25">
      <c r="A190" s="7">
        <v>44348</v>
      </c>
      <c r="B190" s="6" t="s">
        <v>28</v>
      </c>
      <c r="C190" s="6" t="s">
        <v>50</v>
      </c>
      <c r="D190" s="6">
        <v>65448</v>
      </c>
      <c r="E190" s="6">
        <v>64117</v>
      </c>
      <c r="F190" s="6">
        <v>51032</v>
      </c>
      <c r="G190">
        <f t="shared" si="2"/>
        <v>115149</v>
      </c>
    </row>
    <row r="191" spans="1:7" ht="13.2" x14ac:dyDescent="0.25">
      <c r="A191" s="7">
        <v>44348</v>
      </c>
      <c r="B191" s="6" t="s">
        <v>28</v>
      </c>
      <c r="C191" s="6" t="s">
        <v>44</v>
      </c>
      <c r="D191" s="6">
        <v>73960</v>
      </c>
      <c r="E191" s="6">
        <v>71334</v>
      </c>
      <c r="F191" s="6">
        <v>51764</v>
      </c>
      <c r="G191">
        <f t="shared" si="2"/>
        <v>123098</v>
      </c>
    </row>
    <row r="192" spans="1:7" ht="13.2" x14ac:dyDescent="0.25">
      <c r="A192" s="7">
        <v>44348</v>
      </c>
      <c r="B192" s="6" t="s">
        <v>28</v>
      </c>
      <c r="C192" s="6" t="s">
        <v>48</v>
      </c>
      <c r="D192" s="6">
        <v>65017</v>
      </c>
      <c r="E192" s="6">
        <v>63568</v>
      </c>
      <c r="F192" s="6">
        <v>51032</v>
      </c>
      <c r="G192">
        <f t="shared" si="2"/>
        <v>114600</v>
      </c>
    </row>
    <row r="193" spans="1:7" ht="13.2" x14ac:dyDescent="0.25">
      <c r="A193" s="7">
        <v>44348</v>
      </c>
      <c r="B193" s="6" t="s">
        <v>28</v>
      </c>
      <c r="C193" s="6" t="s">
        <v>49</v>
      </c>
      <c r="D193" s="6">
        <v>52879</v>
      </c>
      <c r="E193" s="6">
        <v>52445</v>
      </c>
      <c r="F193" s="6">
        <v>50181</v>
      </c>
      <c r="G193">
        <f t="shared" si="2"/>
        <v>102626</v>
      </c>
    </row>
    <row r="194" spans="1:7" ht="13.2" x14ac:dyDescent="0.25">
      <c r="A194" s="7">
        <v>44348</v>
      </c>
      <c r="B194" s="6" t="s">
        <v>33</v>
      </c>
      <c r="C194" s="6" t="s">
        <v>39</v>
      </c>
      <c r="D194" s="6">
        <v>98658</v>
      </c>
      <c r="E194" s="6">
        <v>88368</v>
      </c>
      <c r="F194" s="6">
        <v>54091</v>
      </c>
      <c r="G194">
        <f t="shared" si="2"/>
        <v>142459</v>
      </c>
    </row>
    <row r="195" spans="1:7" ht="13.2" x14ac:dyDescent="0.25">
      <c r="A195" s="7">
        <v>44348</v>
      </c>
      <c r="B195" s="6" t="s">
        <v>33</v>
      </c>
      <c r="C195" s="6" t="s">
        <v>43</v>
      </c>
      <c r="D195" s="6">
        <v>313220</v>
      </c>
      <c r="E195" s="6">
        <v>265838</v>
      </c>
      <c r="F195" s="6">
        <v>85983</v>
      </c>
      <c r="G195">
        <f t="shared" ref="G195:G258" si="3">E195+F195</f>
        <v>351821</v>
      </c>
    </row>
    <row r="196" spans="1:7" ht="13.2" x14ac:dyDescent="0.25">
      <c r="A196" s="7">
        <v>44348</v>
      </c>
      <c r="B196" s="6" t="s">
        <v>28</v>
      </c>
      <c r="C196" s="6" t="s">
        <v>46</v>
      </c>
      <c r="D196" s="6">
        <v>66908</v>
      </c>
      <c r="E196" s="6">
        <v>66034</v>
      </c>
      <c r="F196" s="6">
        <v>51145</v>
      </c>
      <c r="G196">
        <f t="shared" si="3"/>
        <v>117179</v>
      </c>
    </row>
    <row r="197" spans="1:7" ht="13.2" x14ac:dyDescent="0.25">
      <c r="A197" s="7">
        <v>44348</v>
      </c>
      <c r="B197" s="6" t="s">
        <v>33</v>
      </c>
      <c r="C197" s="6" t="s">
        <v>47</v>
      </c>
      <c r="D197" s="6">
        <v>110346</v>
      </c>
      <c r="E197" s="6">
        <v>101513</v>
      </c>
      <c r="F197" s="6">
        <v>55776</v>
      </c>
      <c r="G197">
        <f t="shared" si="3"/>
        <v>157289</v>
      </c>
    </row>
    <row r="198" spans="1:7" ht="13.2" x14ac:dyDescent="0.25">
      <c r="A198" s="7">
        <v>44348</v>
      </c>
      <c r="B198" s="6" t="s">
        <v>33</v>
      </c>
      <c r="C198" s="6" t="s">
        <v>37</v>
      </c>
      <c r="D198" s="6">
        <v>72500</v>
      </c>
      <c r="E198" s="6">
        <v>68375</v>
      </c>
      <c r="F198" s="6">
        <v>51605</v>
      </c>
      <c r="G198">
        <f t="shared" si="3"/>
        <v>119980</v>
      </c>
    </row>
    <row r="199" spans="1:7" ht="13.2" x14ac:dyDescent="0.25">
      <c r="A199" s="7">
        <v>44348</v>
      </c>
      <c r="B199" s="6" t="s">
        <v>33</v>
      </c>
      <c r="C199" s="6" t="s">
        <v>40</v>
      </c>
      <c r="D199" s="6">
        <v>161428</v>
      </c>
      <c r="E199" s="6">
        <v>147686</v>
      </c>
      <c r="F199" s="6">
        <v>61883</v>
      </c>
      <c r="G199">
        <f t="shared" si="3"/>
        <v>209569</v>
      </c>
    </row>
    <row r="200" spans="1:7" ht="13.2" x14ac:dyDescent="0.25">
      <c r="A200" s="7">
        <v>44378</v>
      </c>
      <c r="B200" s="6" t="s">
        <v>28</v>
      </c>
      <c r="C200" s="6" t="s">
        <v>45</v>
      </c>
      <c r="D200" s="6">
        <v>56412</v>
      </c>
      <c r="E200" s="6">
        <v>56042</v>
      </c>
      <c r="F200" s="6">
        <v>50339</v>
      </c>
      <c r="G200">
        <f t="shared" si="3"/>
        <v>106381</v>
      </c>
    </row>
    <row r="201" spans="1:7" ht="13.2" x14ac:dyDescent="0.25">
      <c r="A201" s="7">
        <v>44378</v>
      </c>
      <c r="B201" s="6" t="s">
        <v>28</v>
      </c>
      <c r="C201" s="6" t="s">
        <v>50</v>
      </c>
      <c r="D201" s="6">
        <v>64715</v>
      </c>
      <c r="E201" s="6">
        <v>63825</v>
      </c>
      <c r="F201" s="6">
        <v>50940</v>
      </c>
      <c r="G201">
        <f t="shared" si="3"/>
        <v>114765</v>
      </c>
    </row>
    <row r="202" spans="1:7" ht="13.2" x14ac:dyDescent="0.25">
      <c r="A202" s="7">
        <v>44378</v>
      </c>
      <c r="B202" s="6" t="s">
        <v>28</v>
      </c>
      <c r="C202" s="6" t="s">
        <v>44</v>
      </c>
      <c r="D202" s="6">
        <v>74544</v>
      </c>
      <c r="E202" s="6">
        <v>72977</v>
      </c>
      <c r="F202" s="6">
        <v>51777</v>
      </c>
      <c r="G202">
        <f t="shared" si="3"/>
        <v>124754</v>
      </c>
    </row>
    <row r="203" spans="1:7" ht="13.2" x14ac:dyDescent="0.25">
      <c r="A203" s="7">
        <v>44378</v>
      </c>
      <c r="B203" s="6" t="s">
        <v>28</v>
      </c>
      <c r="C203" s="6" t="s">
        <v>48</v>
      </c>
      <c r="D203" s="6">
        <v>63728</v>
      </c>
      <c r="E203" s="6">
        <v>62848</v>
      </c>
      <c r="F203" s="6">
        <v>50919</v>
      </c>
      <c r="G203">
        <f t="shared" si="3"/>
        <v>113767</v>
      </c>
    </row>
    <row r="204" spans="1:7" ht="13.2" x14ac:dyDescent="0.25">
      <c r="A204" s="7">
        <v>44378</v>
      </c>
      <c r="B204" s="6" t="s">
        <v>28</v>
      </c>
      <c r="C204" s="6" t="s">
        <v>49</v>
      </c>
      <c r="D204" s="6">
        <v>52604</v>
      </c>
      <c r="E204" s="6">
        <v>52319</v>
      </c>
      <c r="F204" s="6">
        <v>50162</v>
      </c>
      <c r="G204">
        <f t="shared" si="3"/>
        <v>102481</v>
      </c>
    </row>
    <row r="205" spans="1:7" ht="13.2" x14ac:dyDescent="0.25">
      <c r="A205" s="7">
        <v>44378</v>
      </c>
      <c r="B205" s="6" t="s">
        <v>33</v>
      </c>
      <c r="C205" s="6" t="s">
        <v>39</v>
      </c>
      <c r="D205" s="6">
        <v>96065</v>
      </c>
      <c r="E205" s="6">
        <v>88555</v>
      </c>
      <c r="F205" s="6">
        <v>53928</v>
      </c>
      <c r="G205">
        <f t="shared" si="3"/>
        <v>142483</v>
      </c>
    </row>
    <row r="206" spans="1:7" ht="13.2" x14ac:dyDescent="0.25">
      <c r="A206" s="7">
        <v>44378</v>
      </c>
      <c r="B206" s="6" t="s">
        <v>33</v>
      </c>
      <c r="C206" s="6" t="s">
        <v>43</v>
      </c>
      <c r="D206" s="6">
        <v>292387</v>
      </c>
      <c r="E206" s="6">
        <v>256859</v>
      </c>
      <c r="F206" s="6">
        <v>84391</v>
      </c>
      <c r="G206">
        <f t="shared" si="3"/>
        <v>341250</v>
      </c>
    </row>
    <row r="207" spans="1:7" ht="13.2" x14ac:dyDescent="0.25">
      <c r="A207" s="7">
        <v>44378</v>
      </c>
      <c r="B207" s="6" t="s">
        <v>28</v>
      </c>
      <c r="C207" s="6" t="s">
        <v>46</v>
      </c>
      <c r="D207" s="6">
        <v>67550</v>
      </c>
      <c r="E207" s="6">
        <v>66943</v>
      </c>
      <c r="F207" s="6">
        <v>51125</v>
      </c>
      <c r="G207">
        <f t="shared" si="3"/>
        <v>118068</v>
      </c>
    </row>
    <row r="208" spans="1:7" ht="13.2" x14ac:dyDescent="0.25">
      <c r="A208" s="7">
        <v>44378</v>
      </c>
      <c r="B208" s="6" t="s">
        <v>33</v>
      </c>
      <c r="C208" s="6" t="s">
        <v>47</v>
      </c>
      <c r="D208" s="6">
        <v>111536</v>
      </c>
      <c r="E208" s="6">
        <v>104772</v>
      </c>
      <c r="F208" s="6">
        <v>55918</v>
      </c>
      <c r="G208">
        <f t="shared" si="3"/>
        <v>160690</v>
      </c>
    </row>
    <row r="209" spans="1:7" ht="13.2" x14ac:dyDescent="0.25">
      <c r="A209" s="7">
        <v>44378</v>
      </c>
      <c r="B209" s="6" t="s">
        <v>33</v>
      </c>
      <c r="C209" s="6" t="s">
        <v>37</v>
      </c>
      <c r="D209" s="6">
        <v>70774</v>
      </c>
      <c r="E209" s="6">
        <v>67827</v>
      </c>
      <c r="F209" s="6">
        <v>51469</v>
      </c>
      <c r="G209">
        <f t="shared" si="3"/>
        <v>119296</v>
      </c>
    </row>
    <row r="210" spans="1:7" ht="13.2" x14ac:dyDescent="0.25">
      <c r="A210" s="7">
        <v>44378</v>
      </c>
      <c r="B210" s="6" t="s">
        <v>33</v>
      </c>
      <c r="C210" s="6" t="s">
        <v>40</v>
      </c>
      <c r="D210" s="6">
        <v>151169</v>
      </c>
      <c r="E210" s="6">
        <v>141234</v>
      </c>
      <c r="F210" s="6">
        <v>60240</v>
      </c>
      <c r="G210">
        <f t="shared" si="3"/>
        <v>201474</v>
      </c>
    </row>
    <row r="211" spans="1:7" ht="13.2" x14ac:dyDescent="0.25">
      <c r="A211" s="7">
        <v>44409</v>
      </c>
      <c r="B211" s="6" t="s">
        <v>28</v>
      </c>
      <c r="C211" s="6" t="s">
        <v>45</v>
      </c>
      <c r="D211" s="6">
        <v>54491</v>
      </c>
      <c r="E211" s="6">
        <v>54220</v>
      </c>
      <c r="F211" s="6">
        <v>50230</v>
      </c>
      <c r="G211">
        <f t="shared" si="3"/>
        <v>104450</v>
      </c>
    </row>
    <row r="212" spans="1:7" ht="13.2" x14ac:dyDescent="0.25">
      <c r="A212" s="7">
        <v>44409</v>
      </c>
      <c r="B212" s="6" t="s">
        <v>28</v>
      </c>
      <c r="C212" s="6" t="s">
        <v>50</v>
      </c>
      <c r="D212" s="6">
        <v>59670</v>
      </c>
      <c r="E212" s="6">
        <v>58966</v>
      </c>
      <c r="F212" s="6">
        <v>50541</v>
      </c>
      <c r="G212">
        <f t="shared" si="3"/>
        <v>109507</v>
      </c>
    </row>
    <row r="213" spans="1:7" ht="13.2" x14ac:dyDescent="0.25">
      <c r="A213" s="7">
        <v>44409</v>
      </c>
      <c r="B213" s="6" t="s">
        <v>28</v>
      </c>
      <c r="C213" s="6" t="s">
        <v>44</v>
      </c>
      <c r="D213" s="6">
        <v>68470</v>
      </c>
      <c r="E213" s="6">
        <v>67192</v>
      </c>
      <c r="F213" s="6">
        <v>51215</v>
      </c>
      <c r="G213">
        <f t="shared" si="3"/>
        <v>118407</v>
      </c>
    </row>
    <row r="214" spans="1:7" ht="13.2" x14ac:dyDescent="0.25">
      <c r="A214" s="7">
        <v>44409</v>
      </c>
      <c r="B214" s="6" t="s">
        <v>28</v>
      </c>
      <c r="C214" s="6" t="s">
        <v>48</v>
      </c>
      <c r="D214" s="6">
        <v>58990</v>
      </c>
      <c r="E214" s="6">
        <v>58283</v>
      </c>
      <c r="F214" s="6">
        <v>50547</v>
      </c>
      <c r="G214">
        <f t="shared" si="3"/>
        <v>108830</v>
      </c>
    </row>
    <row r="215" spans="1:7" ht="13.2" x14ac:dyDescent="0.25">
      <c r="A215" s="7">
        <v>44409</v>
      </c>
      <c r="B215" s="6" t="s">
        <v>28</v>
      </c>
      <c r="C215" s="6" t="s">
        <v>49</v>
      </c>
      <c r="D215" s="6">
        <v>51525</v>
      </c>
      <c r="E215" s="6">
        <v>51281</v>
      </c>
      <c r="F215" s="6">
        <v>50084</v>
      </c>
      <c r="G215">
        <f t="shared" si="3"/>
        <v>101365</v>
      </c>
    </row>
    <row r="216" spans="1:7" ht="13.2" x14ac:dyDescent="0.25">
      <c r="A216" s="7">
        <v>44409</v>
      </c>
      <c r="B216" s="6" t="s">
        <v>33</v>
      </c>
      <c r="C216" s="6" t="s">
        <v>39</v>
      </c>
      <c r="D216" s="6">
        <v>90932</v>
      </c>
      <c r="E216" s="6">
        <v>83012</v>
      </c>
      <c r="F216" s="6">
        <v>53358</v>
      </c>
      <c r="G216">
        <f t="shared" si="3"/>
        <v>136370</v>
      </c>
    </row>
    <row r="217" spans="1:7" ht="13.2" x14ac:dyDescent="0.25">
      <c r="A217" s="7">
        <v>44409</v>
      </c>
      <c r="B217" s="6" t="s">
        <v>33</v>
      </c>
      <c r="C217" s="6" t="s">
        <v>43</v>
      </c>
      <c r="D217" s="6">
        <v>246080</v>
      </c>
      <c r="E217" s="6">
        <v>213621</v>
      </c>
      <c r="F217" s="6">
        <v>74900</v>
      </c>
      <c r="G217">
        <f t="shared" si="3"/>
        <v>288521</v>
      </c>
    </row>
    <row r="218" spans="1:7" ht="13.2" x14ac:dyDescent="0.25">
      <c r="A218" s="7">
        <v>44409</v>
      </c>
      <c r="B218" s="6" t="s">
        <v>28</v>
      </c>
      <c r="C218" s="6" t="s">
        <v>46</v>
      </c>
      <c r="D218" s="6">
        <v>61001</v>
      </c>
      <c r="E218" s="6">
        <v>60512</v>
      </c>
      <c r="F218" s="6">
        <v>50672</v>
      </c>
      <c r="G218">
        <f t="shared" si="3"/>
        <v>111184</v>
      </c>
    </row>
    <row r="219" spans="1:7" ht="13.2" x14ac:dyDescent="0.25">
      <c r="A219" s="7">
        <v>44409</v>
      </c>
      <c r="B219" s="6" t="s">
        <v>33</v>
      </c>
      <c r="C219" s="6" t="s">
        <v>47</v>
      </c>
      <c r="D219" s="6">
        <v>107125</v>
      </c>
      <c r="E219" s="6">
        <v>99980</v>
      </c>
      <c r="F219" s="6">
        <v>55261</v>
      </c>
      <c r="G219">
        <f t="shared" si="3"/>
        <v>155241</v>
      </c>
    </row>
    <row r="220" spans="1:7" ht="13.2" x14ac:dyDescent="0.25">
      <c r="A220" s="7">
        <v>44409</v>
      </c>
      <c r="B220" s="6" t="s">
        <v>33</v>
      </c>
      <c r="C220" s="6" t="s">
        <v>37</v>
      </c>
      <c r="D220" s="6">
        <v>65704</v>
      </c>
      <c r="E220" s="6">
        <v>63155</v>
      </c>
      <c r="F220" s="6">
        <v>50985</v>
      </c>
      <c r="G220">
        <f t="shared" si="3"/>
        <v>114140</v>
      </c>
    </row>
    <row r="221" spans="1:7" ht="13.2" x14ac:dyDescent="0.25">
      <c r="A221" s="7">
        <v>44409</v>
      </c>
      <c r="B221" s="6" t="s">
        <v>33</v>
      </c>
      <c r="C221" s="6" t="s">
        <v>40</v>
      </c>
      <c r="D221" s="6">
        <v>125047</v>
      </c>
      <c r="E221" s="6">
        <v>116438</v>
      </c>
      <c r="F221" s="6">
        <v>56352</v>
      </c>
      <c r="G221">
        <f t="shared" si="3"/>
        <v>172790</v>
      </c>
    </row>
    <row r="222" spans="1:7" ht="13.2" x14ac:dyDescent="0.25">
      <c r="A222" s="7">
        <v>44440</v>
      </c>
      <c r="B222" s="6" t="s">
        <v>28</v>
      </c>
      <c r="C222" s="6" t="s">
        <v>45</v>
      </c>
      <c r="D222" s="6">
        <v>54050</v>
      </c>
      <c r="E222" s="6">
        <v>53607</v>
      </c>
      <c r="F222" s="6">
        <v>50208</v>
      </c>
      <c r="G222">
        <f t="shared" si="3"/>
        <v>103815</v>
      </c>
    </row>
    <row r="223" spans="1:7" ht="13.2" x14ac:dyDescent="0.25">
      <c r="A223" s="7">
        <v>44440</v>
      </c>
      <c r="B223" s="6" t="s">
        <v>28</v>
      </c>
      <c r="C223" s="6" t="s">
        <v>50</v>
      </c>
      <c r="D223" s="6">
        <v>58811</v>
      </c>
      <c r="E223" s="6">
        <v>57684</v>
      </c>
      <c r="F223" s="6">
        <v>50514</v>
      </c>
      <c r="G223">
        <f t="shared" si="3"/>
        <v>108198</v>
      </c>
    </row>
    <row r="224" spans="1:7" ht="13.2" x14ac:dyDescent="0.25">
      <c r="A224" s="7">
        <v>44440</v>
      </c>
      <c r="B224" s="6" t="s">
        <v>28</v>
      </c>
      <c r="C224" s="6" t="s">
        <v>44</v>
      </c>
      <c r="D224" s="6">
        <v>66477</v>
      </c>
      <c r="E224" s="6">
        <v>64405</v>
      </c>
      <c r="F224" s="6">
        <v>51101</v>
      </c>
      <c r="G224">
        <f t="shared" si="3"/>
        <v>115506</v>
      </c>
    </row>
    <row r="225" spans="1:7" ht="13.2" x14ac:dyDescent="0.25">
      <c r="A225" s="7">
        <v>44440</v>
      </c>
      <c r="B225" s="6" t="s">
        <v>28</v>
      </c>
      <c r="C225" s="6" t="s">
        <v>48</v>
      </c>
      <c r="D225" s="6">
        <v>58917</v>
      </c>
      <c r="E225" s="6">
        <v>57743</v>
      </c>
      <c r="F225" s="6">
        <v>50575</v>
      </c>
      <c r="G225">
        <f t="shared" si="3"/>
        <v>108318</v>
      </c>
    </row>
    <row r="226" spans="1:7" ht="13.2" x14ac:dyDescent="0.25">
      <c r="A226" s="7">
        <v>44440</v>
      </c>
      <c r="B226" s="6" t="s">
        <v>28</v>
      </c>
      <c r="C226" s="6" t="s">
        <v>49</v>
      </c>
      <c r="D226" s="6">
        <v>51462</v>
      </c>
      <c r="E226" s="6">
        <v>51099</v>
      </c>
      <c r="F226" s="6">
        <v>50084</v>
      </c>
      <c r="G226">
        <f t="shared" si="3"/>
        <v>101183</v>
      </c>
    </row>
    <row r="227" spans="1:7" ht="13.2" x14ac:dyDescent="0.25">
      <c r="A227" s="7">
        <v>44440</v>
      </c>
      <c r="B227" s="6" t="s">
        <v>33</v>
      </c>
      <c r="C227" s="6" t="s">
        <v>39</v>
      </c>
      <c r="D227" s="6">
        <v>106988</v>
      </c>
      <c r="E227" s="6">
        <v>90823</v>
      </c>
      <c r="F227" s="6">
        <v>55073</v>
      </c>
      <c r="G227">
        <f t="shared" si="3"/>
        <v>145896</v>
      </c>
    </row>
    <row r="228" spans="1:7" ht="13.2" x14ac:dyDescent="0.25">
      <c r="A228" s="7">
        <v>44440</v>
      </c>
      <c r="B228" s="6" t="s">
        <v>33</v>
      </c>
      <c r="C228" s="6" t="s">
        <v>43</v>
      </c>
      <c r="D228" s="6">
        <v>264337</v>
      </c>
      <c r="E228" s="6">
        <v>208867</v>
      </c>
      <c r="F228" s="6">
        <v>78035</v>
      </c>
      <c r="G228">
        <f t="shared" si="3"/>
        <v>286902</v>
      </c>
    </row>
    <row r="229" spans="1:7" ht="13.2" x14ac:dyDescent="0.25">
      <c r="A229" s="7">
        <v>44440</v>
      </c>
      <c r="B229" s="6" t="s">
        <v>28</v>
      </c>
      <c r="C229" s="6" t="s">
        <v>46</v>
      </c>
      <c r="D229" s="6">
        <v>58820</v>
      </c>
      <c r="E229" s="6">
        <v>58020</v>
      </c>
      <c r="F229" s="6">
        <v>50551</v>
      </c>
      <c r="G229">
        <f t="shared" si="3"/>
        <v>108571</v>
      </c>
    </row>
    <row r="230" spans="1:7" ht="13.2" x14ac:dyDescent="0.25">
      <c r="A230" s="7">
        <v>44440</v>
      </c>
      <c r="B230" s="6" t="s">
        <v>33</v>
      </c>
      <c r="C230" s="6" t="s">
        <v>47</v>
      </c>
      <c r="D230" s="6">
        <v>131511</v>
      </c>
      <c r="E230" s="6">
        <v>115172</v>
      </c>
      <c r="F230" s="6">
        <v>59359</v>
      </c>
      <c r="G230">
        <f t="shared" si="3"/>
        <v>174531</v>
      </c>
    </row>
    <row r="231" spans="1:7" ht="13.2" x14ac:dyDescent="0.25">
      <c r="A231" s="7">
        <v>44440</v>
      </c>
      <c r="B231" s="6" t="s">
        <v>33</v>
      </c>
      <c r="C231" s="6" t="s">
        <v>37</v>
      </c>
      <c r="D231" s="6">
        <v>66919</v>
      </c>
      <c r="E231" s="6">
        <v>63208</v>
      </c>
      <c r="F231" s="6">
        <v>51191</v>
      </c>
      <c r="G231">
        <f t="shared" si="3"/>
        <v>114399</v>
      </c>
    </row>
    <row r="232" spans="1:7" ht="13.2" x14ac:dyDescent="0.25">
      <c r="A232" s="7">
        <v>44440</v>
      </c>
      <c r="B232" s="6" t="s">
        <v>33</v>
      </c>
      <c r="C232" s="6" t="s">
        <v>40</v>
      </c>
      <c r="D232" s="6">
        <v>122301</v>
      </c>
      <c r="E232" s="6">
        <v>108598</v>
      </c>
      <c r="F232" s="6">
        <v>56514</v>
      </c>
      <c r="G232">
        <f t="shared" si="3"/>
        <v>165112</v>
      </c>
    </row>
    <row r="233" spans="1:7" ht="13.2" x14ac:dyDescent="0.25">
      <c r="A233" s="7">
        <v>44470</v>
      </c>
      <c r="B233" s="6" t="s">
        <v>28</v>
      </c>
      <c r="C233" s="6" t="s">
        <v>45</v>
      </c>
      <c r="D233" s="6">
        <v>56488</v>
      </c>
      <c r="E233" s="6">
        <v>55870</v>
      </c>
      <c r="F233" s="6">
        <v>50414</v>
      </c>
      <c r="G233">
        <f t="shared" si="3"/>
        <v>106284</v>
      </c>
    </row>
    <row r="234" spans="1:7" ht="13.2" x14ac:dyDescent="0.25">
      <c r="A234" s="7">
        <v>44470</v>
      </c>
      <c r="B234" s="6" t="s">
        <v>28</v>
      </c>
      <c r="C234" s="6" t="s">
        <v>50</v>
      </c>
      <c r="D234" s="6">
        <v>63510</v>
      </c>
      <c r="E234" s="6">
        <v>61954</v>
      </c>
      <c r="F234" s="6">
        <v>51054</v>
      </c>
      <c r="G234">
        <f t="shared" si="3"/>
        <v>113008</v>
      </c>
    </row>
    <row r="235" spans="1:7" ht="13.2" x14ac:dyDescent="0.25">
      <c r="A235" s="7">
        <v>44470</v>
      </c>
      <c r="B235" s="6" t="s">
        <v>28</v>
      </c>
      <c r="C235" s="6" t="s">
        <v>44</v>
      </c>
      <c r="D235" s="6">
        <v>68973</v>
      </c>
      <c r="E235" s="6">
        <v>66141</v>
      </c>
      <c r="F235" s="6">
        <v>51586</v>
      </c>
      <c r="G235">
        <f t="shared" si="3"/>
        <v>117727</v>
      </c>
    </row>
    <row r="236" spans="1:7" ht="13.2" x14ac:dyDescent="0.25">
      <c r="A236" s="7">
        <v>44470</v>
      </c>
      <c r="B236" s="6" t="s">
        <v>28</v>
      </c>
      <c r="C236" s="6" t="s">
        <v>48</v>
      </c>
      <c r="D236" s="6">
        <v>65455</v>
      </c>
      <c r="E236" s="6">
        <v>63769</v>
      </c>
      <c r="F236" s="6">
        <v>51342</v>
      </c>
      <c r="G236">
        <f t="shared" si="3"/>
        <v>115111</v>
      </c>
    </row>
    <row r="237" spans="1:7" ht="13.2" x14ac:dyDescent="0.25">
      <c r="A237" s="7">
        <v>44470</v>
      </c>
      <c r="B237" s="6" t="s">
        <v>28</v>
      </c>
      <c r="C237" s="6" t="s">
        <v>49</v>
      </c>
      <c r="D237" s="6">
        <v>52111</v>
      </c>
      <c r="E237" s="6">
        <v>51627</v>
      </c>
      <c r="F237" s="6">
        <v>50172</v>
      </c>
      <c r="G237">
        <f t="shared" si="3"/>
        <v>101799</v>
      </c>
    </row>
    <row r="238" spans="1:7" ht="13.2" x14ac:dyDescent="0.25">
      <c r="A238" s="7">
        <v>44470</v>
      </c>
      <c r="B238" s="6" t="s">
        <v>33</v>
      </c>
      <c r="C238" s="6" t="s">
        <v>39</v>
      </c>
      <c r="D238" s="6">
        <v>104793</v>
      </c>
      <c r="E238" s="6">
        <v>88473</v>
      </c>
      <c r="F238" s="6">
        <v>55333</v>
      </c>
      <c r="G238">
        <f t="shared" si="3"/>
        <v>143806</v>
      </c>
    </row>
    <row r="239" spans="1:7" ht="13.2" x14ac:dyDescent="0.25">
      <c r="A239" s="7">
        <v>44470</v>
      </c>
      <c r="B239" s="6" t="s">
        <v>33</v>
      </c>
      <c r="C239" s="6" t="s">
        <v>43</v>
      </c>
      <c r="D239" s="6">
        <v>310835</v>
      </c>
      <c r="E239" s="6">
        <v>234022</v>
      </c>
      <c r="F239" s="6">
        <v>90169</v>
      </c>
      <c r="G239">
        <f t="shared" si="3"/>
        <v>324191</v>
      </c>
    </row>
    <row r="240" spans="1:7" ht="13.2" x14ac:dyDescent="0.25">
      <c r="A240" s="7">
        <v>44470</v>
      </c>
      <c r="B240" s="6" t="s">
        <v>28</v>
      </c>
      <c r="C240" s="6" t="s">
        <v>46</v>
      </c>
      <c r="D240" s="6">
        <v>60773</v>
      </c>
      <c r="E240" s="6">
        <v>59734</v>
      </c>
      <c r="F240" s="6">
        <v>50832</v>
      </c>
      <c r="G240">
        <f t="shared" si="3"/>
        <v>110566</v>
      </c>
    </row>
    <row r="241" spans="1:7" ht="13.2" x14ac:dyDescent="0.25">
      <c r="A241" s="7">
        <v>44470</v>
      </c>
      <c r="B241" s="6" t="s">
        <v>33</v>
      </c>
      <c r="C241" s="6" t="s">
        <v>47</v>
      </c>
      <c r="D241" s="6">
        <v>129088</v>
      </c>
      <c r="E241" s="6">
        <v>110487</v>
      </c>
      <c r="F241" s="6">
        <v>59640</v>
      </c>
      <c r="G241">
        <f t="shared" si="3"/>
        <v>170127</v>
      </c>
    </row>
    <row r="242" spans="1:7" ht="13.2" x14ac:dyDescent="0.25">
      <c r="A242" s="7">
        <v>44470</v>
      </c>
      <c r="B242" s="6" t="s">
        <v>33</v>
      </c>
      <c r="C242" s="6" t="s">
        <v>37</v>
      </c>
      <c r="D242" s="6">
        <v>67628</v>
      </c>
      <c r="E242" s="6">
        <v>63113</v>
      </c>
      <c r="F242" s="6">
        <v>51491</v>
      </c>
      <c r="G242">
        <f t="shared" si="3"/>
        <v>114604</v>
      </c>
    </row>
    <row r="243" spans="1:7" ht="13.2" x14ac:dyDescent="0.25">
      <c r="A243" s="7">
        <v>44470</v>
      </c>
      <c r="B243" s="6" t="s">
        <v>33</v>
      </c>
      <c r="C243" s="6" t="s">
        <v>40</v>
      </c>
      <c r="D243" s="6">
        <v>145778</v>
      </c>
      <c r="E243" s="6">
        <v>127021</v>
      </c>
      <c r="F243" s="6">
        <v>61370</v>
      </c>
      <c r="G243">
        <f t="shared" si="3"/>
        <v>188391</v>
      </c>
    </row>
    <row r="244" spans="1:7" ht="13.2" x14ac:dyDescent="0.25">
      <c r="A244" s="7">
        <v>44501</v>
      </c>
      <c r="B244" s="6" t="s">
        <v>28</v>
      </c>
      <c r="C244" s="6" t="s">
        <v>45</v>
      </c>
      <c r="D244" s="6">
        <v>58102</v>
      </c>
      <c r="E244" s="6">
        <v>57566</v>
      </c>
      <c r="F244" s="6">
        <v>50523</v>
      </c>
      <c r="G244">
        <f t="shared" si="3"/>
        <v>108089</v>
      </c>
    </row>
    <row r="245" spans="1:7" ht="13.2" x14ac:dyDescent="0.25">
      <c r="A245" s="7">
        <v>44501</v>
      </c>
      <c r="B245" s="6" t="s">
        <v>28</v>
      </c>
      <c r="C245" s="6" t="s">
        <v>50</v>
      </c>
      <c r="D245" s="6">
        <v>68720</v>
      </c>
      <c r="E245" s="6">
        <v>67441</v>
      </c>
      <c r="F245" s="6">
        <v>51424</v>
      </c>
      <c r="G245">
        <f t="shared" si="3"/>
        <v>118865</v>
      </c>
    </row>
    <row r="246" spans="1:7" ht="13.2" x14ac:dyDescent="0.25">
      <c r="A246" s="7">
        <v>44501</v>
      </c>
      <c r="B246" s="6" t="s">
        <v>28</v>
      </c>
      <c r="C246" s="6" t="s">
        <v>44</v>
      </c>
      <c r="D246" s="6">
        <v>76331</v>
      </c>
      <c r="E246" s="6">
        <v>73733</v>
      </c>
      <c r="F246" s="6">
        <v>51994</v>
      </c>
      <c r="G246">
        <f t="shared" si="3"/>
        <v>125727</v>
      </c>
    </row>
    <row r="247" spans="1:7" ht="13.2" x14ac:dyDescent="0.25">
      <c r="A247" s="7">
        <v>44501</v>
      </c>
      <c r="B247" s="6" t="s">
        <v>28</v>
      </c>
      <c r="C247" s="6" t="s">
        <v>48</v>
      </c>
      <c r="D247" s="6">
        <v>78207</v>
      </c>
      <c r="E247" s="6">
        <v>76873</v>
      </c>
      <c r="F247" s="6">
        <v>51717</v>
      </c>
      <c r="G247">
        <f t="shared" si="3"/>
        <v>128590</v>
      </c>
    </row>
    <row r="248" spans="1:7" ht="13.2" x14ac:dyDescent="0.25">
      <c r="A248" s="7">
        <v>44501</v>
      </c>
      <c r="B248" s="6" t="s">
        <v>28</v>
      </c>
      <c r="C248" s="6" t="s">
        <v>49</v>
      </c>
      <c r="D248" s="6">
        <v>52921</v>
      </c>
      <c r="E248" s="6">
        <v>52466</v>
      </c>
      <c r="F248" s="6">
        <v>50237</v>
      </c>
      <c r="G248">
        <f t="shared" si="3"/>
        <v>102703</v>
      </c>
    </row>
    <row r="249" spans="1:7" ht="13.2" x14ac:dyDescent="0.25">
      <c r="A249" s="7">
        <v>44501</v>
      </c>
      <c r="B249" s="6" t="s">
        <v>33</v>
      </c>
      <c r="C249" s="6" t="s">
        <v>39</v>
      </c>
      <c r="D249" s="6">
        <v>107154</v>
      </c>
      <c r="E249" s="6">
        <v>95132</v>
      </c>
      <c r="F249" s="6">
        <v>55234</v>
      </c>
      <c r="G249">
        <f t="shared" si="3"/>
        <v>150366</v>
      </c>
    </row>
    <row r="250" spans="1:7" ht="13.2" x14ac:dyDescent="0.25">
      <c r="A250" s="7">
        <v>44501</v>
      </c>
      <c r="B250" s="6" t="s">
        <v>33</v>
      </c>
      <c r="C250" s="6" t="s">
        <v>43</v>
      </c>
      <c r="D250" s="6">
        <v>331462</v>
      </c>
      <c r="E250" s="6">
        <v>277198</v>
      </c>
      <c r="F250" s="6">
        <v>91547</v>
      </c>
      <c r="G250">
        <f t="shared" si="3"/>
        <v>368745</v>
      </c>
    </row>
    <row r="251" spans="1:7" ht="13.2" x14ac:dyDescent="0.25">
      <c r="A251" s="7">
        <v>44501</v>
      </c>
      <c r="B251" s="6" t="s">
        <v>28</v>
      </c>
      <c r="C251" s="6" t="s">
        <v>46</v>
      </c>
      <c r="D251" s="6">
        <v>65790</v>
      </c>
      <c r="E251" s="6">
        <v>64939</v>
      </c>
      <c r="F251" s="6">
        <v>51034</v>
      </c>
      <c r="G251">
        <f t="shared" si="3"/>
        <v>115973</v>
      </c>
    </row>
    <row r="252" spans="1:7" ht="13.2" x14ac:dyDescent="0.25">
      <c r="A252" s="7">
        <v>44501</v>
      </c>
      <c r="B252" s="6" t="s">
        <v>33</v>
      </c>
      <c r="C252" s="6" t="s">
        <v>47</v>
      </c>
      <c r="D252" s="6">
        <v>131253</v>
      </c>
      <c r="E252" s="6">
        <v>119755</v>
      </c>
      <c r="F252" s="6">
        <v>58917</v>
      </c>
      <c r="G252">
        <f t="shared" si="3"/>
        <v>178672</v>
      </c>
    </row>
    <row r="253" spans="1:7" ht="13.2" x14ac:dyDescent="0.25">
      <c r="A253" s="7">
        <v>44501</v>
      </c>
      <c r="B253" s="6" t="s">
        <v>33</v>
      </c>
      <c r="C253" s="6" t="s">
        <v>37</v>
      </c>
      <c r="D253" s="6">
        <v>71179</v>
      </c>
      <c r="E253" s="6">
        <v>67185</v>
      </c>
      <c r="F253" s="6">
        <v>51702</v>
      </c>
      <c r="G253">
        <f t="shared" si="3"/>
        <v>118887</v>
      </c>
    </row>
    <row r="254" spans="1:7" ht="13.2" x14ac:dyDescent="0.25">
      <c r="A254" s="7">
        <v>44501</v>
      </c>
      <c r="B254" s="6" t="s">
        <v>33</v>
      </c>
      <c r="C254" s="6" t="s">
        <v>40</v>
      </c>
      <c r="D254" s="6">
        <v>168823</v>
      </c>
      <c r="E254" s="6">
        <v>155619</v>
      </c>
      <c r="F254" s="6">
        <v>62982</v>
      </c>
      <c r="G254">
        <f t="shared" si="3"/>
        <v>218601</v>
      </c>
    </row>
    <row r="255" spans="1:7" ht="13.2" x14ac:dyDescent="0.25">
      <c r="A255" s="7">
        <v>44531</v>
      </c>
      <c r="B255" s="6" t="s">
        <v>28</v>
      </c>
      <c r="C255" s="6" t="s">
        <v>45</v>
      </c>
      <c r="D255" s="6">
        <v>57812</v>
      </c>
      <c r="E255" s="6">
        <v>57249</v>
      </c>
      <c r="F255" s="6">
        <v>50492</v>
      </c>
      <c r="G255">
        <f t="shared" si="3"/>
        <v>107741</v>
      </c>
    </row>
    <row r="256" spans="1:7" ht="13.2" x14ac:dyDescent="0.25">
      <c r="A256" s="7">
        <v>44531</v>
      </c>
      <c r="B256" s="6" t="s">
        <v>28</v>
      </c>
      <c r="C256" s="6" t="s">
        <v>50</v>
      </c>
      <c r="D256" s="6">
        <v>70517</v>
      </c>
      <c r="E256" s="6">
        <v>69106</v>
      </c>
      <c r="F256" s="6">
        <v>51596</v>
      </c>
      <c r="G256">
        <f t="shared" si="3"/>
        <v>120702</v>
      </c>
    </row>
    <row r="257" spans="1:7" ht="13.2" x14ac:dyDescent="0.25">
      <c r="A257" s="7">
        <v>44531</v>
      </c>
      <c r="B257" s="6" t="s">
        <v>28</v>
      </c>
      <c r="C257" s="6" t="s">
        <v>44</v>
      </c>
      <c r="D257" s="6">
        <v>75531</v>
      </c>
      <c r="E257" s="6">
        <v>73555</v>
      </c>
      <c r="F257" s="6">
        <v>51996</v>
      </c>
      <c r="G257">
        <f t="shared" si="3"/>
        <v>125551</v>
      </c>
    </row>
    <row r="258" spans="1:7" ht="13.2" x14ac:dyDescent="0.25">
      <c r="A258" s="7">
        <v>44531</v>
      </c>
      <c r="B258" s="6" t="s">
        <v>28</v>
      </c>
      <c r="C258" s="6" t="s">
        <v>48</v>
      </c>
      <c r="D258" s="6">
        <v>80190</v>
      </c>
      <c r="E258" s="6">
        <v>78782</v>
      </c>
      <c r="F258" s="6">
        <v>51814</v>
      </c>
      <c r="G258">
        <f t="shared" si="3"/>
        <v>130596</v>
      </c>
    </row>
    <row r="259" spans="1:7" ht="13.2" x14ac:dyDescent="0.25">
      <c r="A259" s="7">
        <v>44531</v>
      </c>
      <c r="B259" s="6" t="s">
        <v>28</v>
      </c>
      <c r="C259" s="6" t="s">
        <v>49</v>
      </c>
      <c r="D259" s="6">
        <v>53676</v>
      </c>
      <c r="E259" s="6">
        <v>52765</v>
      </c>
      <c r="F259" s="6">
        <v>50240</v>
      </c>
      <c r="G259">
        <f t="shared" ref="G259:G322" si="4">E259+F259</f>
        <v>103005</v>
      </c>
    </row>
    <row r="260" spans="1:7" ht="13.2" x14ac:dyDescent="0.25">
      <c r="A260" s="7">
        <v>44531</v>
      </c>
      <c r="B260" s="6" t="s">
        <v>33</v>
      </c>
      <c r="C260" s="6" t="s">
        <v>39</v>
      </c>
      <c r="D260" s="6">
        <v>101021</v>
      </c>
      <c r="E260" s="6">
        <v>90612</v>
      </c>
      <c r="F260" s="6">
        <v>54395</v>
      </c>
      <c r="G260">
        <f t="shared" si="4"/>
        <v>145007</v>
      </c>
    </row>
    <row r="261" spans="1:7" ht="13.2" x14ac:dyDescent="0.25">
      <c r="A261" s="7">
        <v>44531</v>
      </c>
      <c r="B261" s="6" t="s">
        <v>33</v>
      </c>
      <c r="C261" s="6" t="s">
        <v>43</v>
      </c>
      <c r="D261" s="6">
        <v>320090</v>
      </c>
      <c r="E261" s="6">
        <v>269081</v>
      </c>
      <c r="F261" s="6">
        <v>87070</v>
      </c>
      <c r="G261">
        <f t="shared" si="4"/>
        <v>356151</v>
      </c>
    </row>
    <row r="262" spans="1:7" ht="13.2" x14ac:dyDescent="0.25">
      <c r="A262" s="7">
        <v>44531</v>
      </c>
      <c r="B262" s="6" t="s">
        <v>28</v>
      </c>
      <c r="C262" s="6" t="s">
        <v>46</v>
      </c>
      <c r="D262" s="6">
        <v>67039</v>
      </c>
      <c r="E262" s="6">
        <v>66237</v>
      </c>
      <c r="F262" s="6">
        <v>51157</v>
      </c>
      <c r="G262">
        <f t="shared" si="4"/>
        <v>117394</v>
      </c>
    </row>
    <row r="263" spans="1:7" ht="13.2" x14ac:dyDescent="0.25">
      <c r="A263" s="7">
        <v>44531</v>
      </c>
      <c r="B263" s="6" t="s">
        <v>33</v>
      </c>
      <c r="C263" s="6" t="s">
        <v>47</v>
      </c>
      <c r="D263" s="6">
        <v>124262</v>
      </c>
      <c r="E263" s="6">
        <v>114731</v>
      </c>
      <c r="F263" s="6">
        <v>57489</v>
      </c>
      <c r="G263">
        <f t="shared" si="4"/>
        <v>172220</v>
      </c>
    </row>
    <row r="264" spans="1:7" ht="13.2" x14ac:dyDescent="0.25">
      <c r="A264" s="7">
        <v>44531</v>
      </c>
      <c r="B264" s="6" t="s">
        <v>33</v>
      </c>
      <c r="C264" s="6" t="s">
        <v>37</v>
      </c>
      <c r="D264" s="6">
        <v>70852</v>
      </c>
      <c r="E264" s="6">
        <v>66814</v>
      </c>
      <c r="F264" s="6">
        <v>51728</v>
      </c>
      <c r="G264">
        <f t="shared" si="4"/>
        <v>118542</v>
      </c>
    </row>
    <row r="265" spans="1:7" ht="13.2" x14ac:dyDescent="0.25">
      <c r="A265" s="7">
        <v>44531</v>
      </c>
      <c r="B265" s="6" t="s">
        <v>33</v>
      </c>
      <c r="C265" s="6" t="s">
        <v>40</v>
      </c>
      <c r="D265" s="6">
        <v>174033</v>
      </c>
      <c r="E265" s="6">
        <v>160698</v>
      </c>
      <c r="F265" s="6">
        <v>63305</v>
      </c>
      <c r="G265">
        <f t="shared" si="4"/>
        <v>224003</v>
      </c>
    </row>
    <row r="266" spans="1:7" ht="13.2" x14ac:dyDescent="0.25">
      <c r="A266" s="7">
        <v>44562</v>
      </c>
      <c r="B266" s="6" t="s">
        <v>28</v>
      </c>
      <c r="C266" s="6" t="s">
        <v>45</v>
      </c>
      <c r="D266" s="6">
        <v>57964</v>
      </c>
      <c r="E266" s="6">
        <v>57372</v>
      </c>
      <c r="F266" s="6">
        <v>50513</v>
      </c>
      <c r="G266">
        <f t="shared" si="4"/>
        <v>107885</v>
      </c>
    </row>
    <row r="267" spans="1:7" ht="13.2" x14ac:dyDescent="0.25">
      <c r="A267" s="7">
        <v>44562</v>
      </c>
      <c r="B267" s="6" t="s">
        <v>28</v>
      </c>
      <c r="C267" s="6" t="s">
        <v>50</v>
      </c>
      <c r="D267" s="6">
        <v>72340</v>
      </c>
      <c r="E267" s="6">
        <v>70811</v>
      </c>
      <c r="F267" s="6">
        <v>51817</v>
      </c>
      <c r="G267">
        <f t="shared" si="4"/>
        <v>122628</v>
      </c>
    </row>
    <row r="268" spans="1:7" ht="13.2" x14ac:dyDescent="0.25">
      <c r="A268" s="7">
        <v>44562</v>
      </c>
      <c r="B268" s="6" t="s">
        <v>28</v>
      </c>
      <c r="C268" s="6" t="s">
        <v>44</v>
      </c>
      <c r="D268" s="6">
        <v>75693</v>
      </c>
      <c r="E268" s="6">
        <v>73650</v>
      </c>
      <c r="F268" s="6">
        <v>51986</v>
      </c>
      <c r="G268">
        <f t="shared" si="4"/>
        <v>125636</v>
      </c>
    </row>
    <row r="269" spans="1:7" ht="13.2" x14ac:dyDescent="0.25">
      <c r="A269" s="7">
        <v>44562</v>
      </c>
      <c r="B269" s="6" t="s">
        <v>28</v>
      </c>
      <c r="C269" s="6" t="s">
        <v>48</v>
      </c>
      <c r="D269" s="6">
        <v>79327</v>
      </c>
      <c r="E269" s="6">
        <v>77879</v>
      </c>
      <c r="F269" s="6">
        <v>51959</v>
      </c>
      <c r="G269">
        <f t="shared" si="4"/>
        <v>129838</v>
      </c>
    </row>
    <row r="270" spans="1:7" ht="13.2" x14ac:dyDescent="0.25">
      <c r="A270" s="7">
        <v>44562</v>
      </c>
      <c r="B270" s="6" t="s">
        <v>28</v>
      </c>
      <c r="C270" s="6" t="s">
        <v>49</v>
      </c>
      <c r="D270" s="6">
        <v>53063</v>
      </c>
      <c r="E270" s="6">
        <v>52591</v>
      </c>
      <c r="F270" s="6">
        <v>50244</v>
      </c>
      <c r="G270">
        <f t="shared" si="4"/>
        <v>102835</v>
      </c>
    </row>
    <row r="271" spans="1:7" ht="13.2" x14ac:dyDescent="0.25">
      <c r="A271" s="7">
        <v>44562</v>
      </c>
      <c r="B271" s="6" t="s">
        <v>33</v>
      </c>
      <c r="C271" s="6" t="s">
        <v>39</v>
      </c>
      <c r="D271" s="6">
        <v>95722</v>
      </c>
      <c r="E271" s="6">
        <v>86823</v>
      </c>
      <c r="F271" s="6">
        <v>53873</v>
      </c>
      <c r="G271">
        <f t="shared" si="4"/>
        <v>140696</v>
      </c>
    </row>
    <row r="272" spans="1:7" ht="13.2" x14ac:dyDescent="0.25">
      <c r="A272" s="7">
        <v>44562</v>
      </c>
      <c r="B272" s="6" t="s">
        <v>33</v>
      </c>
      <c r="C272" s="6" t="s">
        <v>43</v>
      </c>
      <c r="D272" s="6">
        <v>295431</v>
      </c>
      <c r="E272" s="6">
        <v>249065</v>
      </c>
      <c r="F272" s="6">
        <v>85571</v>
      </c>
      <c r="G272">
        <f t="shared" si="4"/>
        <v>334636</v>
      </c>
    </row>
    <row r="273" spans="1:7" ht="13.2" x14ac:dyDescent="0.25">
      <c r="A273" s="7">
        <v>44562</v>
      </c>
      <c r="B273" s="6" t="s">
        <v>28</v>
      </c>
      <c r="C273" s="6" t="s">
        <v>46</v>
      </c>
      <c r="D273" s="6">
        <v>66752</v>
      </c>
      <c r="E273" s="6">
        <v>65935</v>
      </c>
      <c r="F273" s="6">
        <v>51198</v>
      </c>
      <c r="G273">
        <f t="shared" si="4"/>
        <v>117133</v>
      </c>
    </row>
    <row r="274" spans="1:7" ht="13.2" x14ac:dyDescent="0.25">
      <c r="A274" s="7">
        <v>44562</v>
      </c>
      <c r="B274" s="6" t="s">
        <v>33</v>
      </c>
      <c r="C274" s="6" t="s">
        <v>47</v>
      </c>
      <c r="D274" s="6">
        <v>108253</v>
      </c>
      <c r="E274" s="6">
        <v>100619</v>
      </c>
      <c r="F274" s="6">
        <v>55536</v>
      </c>
      <c r="G274">
        <f t="shared" si="4"/>
        <v>156155</v>
      </c>
    </row>
    <row r="275" spans="1:7" ht="13.2" x14ac:dyDescent="0.25">
      <c r="A275" s="7">
        <v>44562</v>
      </c>
      <c r="B275" s="6" t="s">
        <v>33</v>
      </c>
      <c r="C275" s="6" t="s">
        <v>37</v>
      </c>
      <c r="D275" s="6">
        <v>70539</v>
      </c>
      <c r="E275" s="6">
        <v>66553</v>
      </c>
      <c r="F275" s="6">
        <v>51747</v>
      </c>
      <c r="G275">
        <f t="shared" si="4"/>
        <v>118300</v>
      </c>
    </row>
    <row r="276" spans="1:7" ht="13.2" x14ac:dyDescent="0.25">
      <c r="A276" s="7">
        <v>44562</v>
      </c>
      <c r="B276" s="6" t="s">
        <v>33</v>
      </c>
      <c r="C276" s="6" t="s">
        <v>40</v>
      </c>
      <c r="D276" s="6">
        <v>177502</v>
      </c>
      <c r="E276" s="6">
        <v>163823</v>
      </c>
      <c r="F276" s="6">
        <v>64360</v>
      </c>
      <c r="G276">
        <f t="shared" si="4"/>
        <v>228183</v>
      </c>
    </row>
    <row r="277" spans="1:7" ht="13.2" x14ac:dyDescent="0.25">
      <c r="A277" s="7">
        <v>44593</v>
      </c>
      <c r="B277" s="6" t="s">
        <v>28</v>
      </c>
      <c r="C277" s="6" t="s">
        <v>45</v>
      </c>
      <c r="D277" s="6">
        <v>57379</v>
      </c>
      <c r="E277" s="6">
        <v>56817</v>
      </c>
      <c r="F277" s="6">
        <v>50470</v>
      </c>
      <c r="G277">
        <f t="shared" si="4"/>
        <v>107287</v>
      </c>
    </row>
    <row r="278" spans="1:7" ht="13.2" x14ac:dyDescent="0.25">
      <c r="A278" s="7">
        <v>44593</v>
      </c>
      <c r="B278" s="6" t="s">
        <v>28</v>
      </c>
      <c r="C278" s="6" t="s">
        <v>50</v>
      </c>
      <c r="D278" s="6">
        <v>66443</v>
      </c>
      <c r="E278" s="6">
        <v>65203</v>
      </c>
      <c r="F278" s="6">
        <v>51204</v>
      </c>
      <c r="G278">
        <f t="shared" si="4"/>
        <v>116407</v>
      </c>
    </row>
    <row r="279" spans="1:7" ht="13.2" x14ac:dyDescent="0.25">
      <c r="A279" s="7">
        <v>44593</v>
      </c>
      <c r="B279" s="6" t="s">
        <v>28</v>
      </c>
      <c r="C279" s="6" t="s">
        <v>44</v>
      </c>
      <c r="D279" s="6">
        <v>73504</v>
      </c>
      <c r="E279" s="6">
        <v>71639</v>
      </c>
      <c r="F279" s="6">
        <v>51790</v>
      </c>
      <c r="G279">
        <f t="shared" si="4"/>
        <v>123429</v>
      </c>
    </row>
    <row r="280" spans="1:7" ht="13.2" x14ac:dyDescent="0.25">
      <c r="A280" s="7">
        <v>44593</v>
      </c>
      <c r="B280" s="6" t="s">
        <v>28</v>
      </c>
      <c r="C280" s="6" t="s">
        <v>48</v>
      </c>
      <c r="D280" s="6">
        <v>68408</v>
      </c>
      <c r="E280" s="6">
        <v>67133</v>
      </c>
      <c r="F280" s="6">
        <v>51312</v>
      </c>
      <c r="G280">
        <f t="shared" si="4"/>
        <v>118445</v>
      </c>
    </row>
    <row r="281" spans="1:7" ht="13.2" x14ac:dyDescent="0.25">
      <c r="A281" s="7">
        <v>44593</v>
      </c>
      <c r="B281" s="6" t="s">
        <v>28</v>
      </c>
      <c r="C281" s="6" t="s">
        <v>49</v>
      </c>
      <c r="D281" s="6">
        <v>52897</v>
      </c>
      <c r="E281" s="6">
        <v>52471</v>
      </c>
      <c r="F281" s="6">
        <v>50197</v>
      </c>
      <c r="G281">
        <f t="shared" si="4"/>
        <v>102668</v>
      </c>
    </row>
    <row r="282" spans="1:7" ht="13.2" x14ac:dyDescent="0.25">
      <c r="A282" s="7">
        <v>44593</v>
      </c>
      <c r="B282" s="6" t="s">
        <v>33</v>
      </c>
      <c r="C282" s="6" t="s">
        <v>39</v>
      </c>
      <c r="D282" s="6">
        <v>93136</v>
      </c>
      <c r="E282" s="6">
        <v>84912</v>
      </c>
      <c r="F282" s="6">
        <v>53575</v>
      </c>
      <c r="G282">
        <f t="shared" si="4"/>
        <v>138487</v>
      </c>
    </row>
    <row r="283" spans="1:7" ht="13.2" x14ac:dyDescent="0.25">
      <c r="A283" s="7">
        <v>44593</v>
      </c>
      <c r="B283" s="6" t="s">
        <v>33</v>
      </c>
      <c r="C283" s="6" t="s">
        <v>43</v>
      </c>
      <c r="D283" s="6">
        <v>288421</v>
      </c>
      <c r="E283" s="6">
        <v>242255</v>
      </c>
      <c r="F283" s="6">
        <v>84953</v>
      </c>
      <c r="G283">
        <f t="shared" si="4"/>
        <v>327208</v>
      </c>
    </row>
    <row r="284" spans="1:7" ht="13.2" x14ac:dyDescent="0.25">
      <c r="A284" s="7">
        <v>44593</v>
      </c>
      <c r="B284" s="6" t="s">
        <v>28</v>
      </c>
      <c r="C284" s="6" t="s">
        <v>46</v>
      </c>
      <c r="D284" s="6">
        <v>65280</v>
      </c>
      <c r="E284" s="6">
        <v>64539</v>
      </c>
      <c r="F284" s="6">
        <v>51062</v>
      </c>
      <c r="G284">
        <f t="shared" si="4"/>
        <v>115601</v>
      </c>
    </row>
    <row r="285" spans="1:7" ht="13.2" x14ac:dyDescent="0.25">
      <c r="A285" s="7">
        <v>44593</v>
      </c>
      <c r="B285" s="6" t="s">
        <v>33</v>
      </c>
      <c r="C285" s="6" t="s">
        <v>47</v>
      </c>
      <c r="D285" s="6">
        <v>106543</v>
      </c>
      <c r="E285" s="6">
        <v>98974</v>
      </c>
      <c r="F285" s="6">
        <v>55464</v>
      </c>
      <c r="G285">
        <f t="shared" si="4"/>
        <v>154438</v>
      </c>
    </row>
    <row r="286" spans="1:7" ht="13.2" x14ac:dyDescent="0.25">
      <c r="A286" s="7">
        <v>44593</v>
      </c>
      <c r="B286" s="6" t="s">
        <v>33</v>
      </c>
      <c r="C286" s="6" t="s">
        <v>37</v>
      </c>
      <c r="D286" s="6">
        <v>69681</v>
      </c>
      <c r="E286" s="6">
        <v>65908</v>
      </c>
      <c r="F286" s="6">
        <v>51607</v>
      </c>
      <c r="G286">
        <f t="shared" si="4"/>
        <v>117515</v>
      </c>
    </row>
    <row r="287" spans="1:7" ht="13.2" x14ac:dyDescent="0.25">
      <c r="A287" s="7">
        <v>44593</v>
      </c>
      <c r="B287" s="6" t="s">
        <v>33</v>
      </c>
      <c r="C287" s="6" t="s">
        <v>40</v>
      </c>
      <c r="D287" s="6">
        <v>152837</v>
      </c>
      <c r="E287" s="6">
        <v>140841</v>
      </c>
      <c r="F287" s="6">
        <v>60535</v>
      </c>
      <c r="G287">
        <f t="shared" si="4"/>
        <v>201376</v>
      </c>
    </row>
    <row r="288" spans="1:7" ht="13.2" x14ac:dyDescent="0.25">
      <c r="A288" s="7">
        <v>44621</v>
      </c>
      <c r="B288" s="6" t="s">
        <v>28</v>
      </c>
      <c r="C288" s="6" t="s">
        <v>45</v>
      </c>
      <c r="D288" s="6">
        <v>57882</v>
      </c>
      <c r="E288" s="6">
        <v>57292</v>
      </c>
      <c r="F288" s="6">
        <v>50525</v>
      </c>
      <c r="G288">
        <f t="shared" si="4"/>
        <v>107817</v>
      </c>
    </row>
    <row r="289" spans="1:7" ht="13.2" x14ac:dyDescent="0.25">
      <c r="A289" s="7">
        <v>44621</v>
      </c>
      <c r="B289" s="6" t="s">
        <v>28</v>
      </c>
      <c r="C289" s="6" t="s">
        <v>50</v>
      </c>
      <c r="D289" s="6">
        <v>68443</v>
      </c>
      <c r="E289" s="6">
        <v>67200</v>
      </c>
      <c r="F289" s="6">
        <v>51400</v>
      </c>
      <c r="G289">
        <f t="shared" si="4"/>
        <v>118600</v>
      </c>
    </row>
    <row r="290" spans="1:7" ht="13.2" x14ac:dyDescent="0.25">
      <c r="A290" s="7">
        <v>44621</v>
      </c>
      <c r="B290" s="6" t="s">
        <v>28</v>
      </c>
      <c r="C290" s="6" t="s">
        <v>44</v>
      </c>
      <c r="D290" s="6">
        <v>75731</v>
      </c>
      <c r="E290" s="6">
        <v>73828</v>
      </c>
      <c r="F290" s="6">
        <v>52048</v>
      </c>
      <c r="G290">
        <f t="shared" si="4"/>
        <v>125876</v>
      </c>
    </row>
    <row r="291" spans="1:7" ht="13.2" x14ac:dyDescent="0.25">
      <c r="A291" s="7">
        <v>44621</v>
      </c>
      <c r="B291" s="6" t="s">
        <v>28</v>
      </c>
      <c r="C291" s="6" t="s">
        <v>48</v>
      </c>
      <c r="D291" s="6">
        <v>69498</v>
      </c>
      <c r="E291" s="6">
        <v>67726</v>
      </c>
      <c r="F291" s="6">
        <v>51350</v>
      </c>
      <c r="G291">
        <f t="shared" si="4"/>
        <v>119076</v>
      </c>
    </row>
    <row r="292" spans="1:7" ht="13.2" x14ac:dyDescent="0.25">
      <c r="A292" s="7">
        <v>44621</v>
      </c>
      <c r="B292" s="6" t="s">
        <v>28</v>
      </c>
      <c r="C292" s="6" t="s">
        <v>49</v>
      </c>
      <c r="D292" s="6">
        <v>53177</v>
      </c>
      <c r="E292" s="6">
        <v>52731</v>
      </c>
      <c r="F292" s="6">
        <v>50248</v>
      </c>
      <c r="G292">
        <f t="shared" si="4"/>
        <v>102979</v>
      </c>
    </row>
    <row r="293" spans="1:7" ht="13.2" x14ac:dyDescent="0.25">
      <c r="A293" s="7">
        <v>44621</v>
      </c>
      <c r="B293" s="6" t="s">
        <v>33</v>
      </c>
      <c r="C293" s="6" t="s">
        <v>39</v>
      </c>
      <c r="D293" s="6">
        <v>97543</v>
      </c>
      <c r="E293" s="6">
        <v>88667</v>
      </c>
      <c r="F293" s="6">
        <v>54236</v>
      </c>
      <c r="G293">
        <f t="shared" si="4"/>
        <v>142903</v>
      </c>
    </row>
    <row r="294" spans="1:7" ht="13.2" x14ac:dyDescent="0.25">
      <c r="A294" s="7">
        <v>44621</v>
      </c>
      <c r="B294" s="6" t="s">
        <v>33</v>
      </c>
      <c r="C294" s="6" t="s">
        <v>43</v>
      </c>
      <c r="D294" s="6">
        <v>300507</v>
      </c>
      <c r="E294" s="6">
        <v>254563</v>
      </c>
      <c r="F294" s="6">
        <v>87844</v>
      </c>
      <c r="G294">
        <f t="shared" si="4"/>
        <v>342407</v>
      </c>
    </row>
    <row r="295" spans="1:7" ht="13.2" x14ac:dyDescent="0.25">
      <c r="A295" s="7">
        <v>44621</v>
      </c>
      <c r="B295" s="6" t="s">
        <v>28</v>
      </c>
      <c r="C295" s="6" t="s">
        <v>46</v>
      </c>
      <c r="D295" s="6">
        <v>67020</v>
      </c>
      <c r="E295" s="6">
        <v>66224</v>
      </c>
      <c r="F295" s="6">
        <v>51236</v>
      </c>
      <c r="G295">
        <f t="shared" si="4"/>
        <v>117460</v>
      </c>
    </row>
    <row r="296" spans="1:7" ht="13.2" x14ac:dyDescent="0.25">
      <c r="A296" s="7">
        <v>44621</v>
      </c>
      <c r="B296" s="6" t="s">
        <v>33</v>
      </c>
      <c r="C296" s="6" t="s">
        <v>47</v>
      </c>
      <c r="D296" s="6">
        <v>114373</v>
      </c>
      <c r="E296" s="6">
        <v>106320</v>
      </c>
      <c r="F296" s="6">
        <v>56701</v>
      </c>
      <c r="G296">
        <f t="shared" si="4"/>
        <v>163021</v>
      </c>
    </row>
    <row r="297" spans="1:7" ht="13.2" x14ac:dyDescent="0.25">
      <c r="A297" s="7">
        <v>44621</v>
      </c>
      <c r="B297" s="6" t="s">
        <v>33</v>
      </c>
      <c r="C297" s="6" t="s">
        <v>37</v>
      </c>
      <c r="D297" s="6">
        <v>70442</v>
      </c>
      <c r="E297" s="6">
        <v>66684</v>
      </c>
      <c r="F297" s="6">
        <v>51820</v>
      </c>
      <c r="G297">
        <f t="shared" si="4"/>
        <v>118504</v>
      </c>
    </row>
    <row r="298" spans="1:7" ht="13.2" x14ac:dyDescent="0.25">
      <c r="A298" s="7">
        <v>44621</v>
      </c>
      <c r="B298" s="6" t="s">
        <v>33</v>
      </c>
      <c r="C298" s="6" t="s">
        <v>40</v>
      </c>
      <c r="D298" s="6">
        <v>159500</v>
      </c>
      <c r="E298" s="6">
        <v>148270</v>
      </c>
      <c r="F298" s="6">
        <v>62136</v>
      </c>
      <c r="G298">
        <f t="shared" si="4"/>
        <v>210406</v>
      </c>
    </row>
    <row r="299" spans="1:7" ht="13.2" x14ac:dyDescent="0.25">
      <c r="A299" s="7">
        <v>44652</v>
      </c>
      <c r="B299" s="6" t="s">
        <v>28</v>
      </c>
      <c r="C299" s="6" t="s">
        <v>45</v>
      </c>
      <c r="D299" s="6">
        <v>57996</v>
      </c>
      <c r="E299" s="6">
        <v>57445</v>
      </c>
      <c r="F299" s="6">
        <v>50522</v>
      </c>
      <c r="G299">
        <f t="shared" si="4"/>
        <v>107967</v>
      </c>
    </row>
    <row r="300" spans="1:7" ht="13.2" x14ac:dyDescent="0.25">
      <c r="A300" s="7">
        <v>44652</v>
      </c>
      <c r="B300" s="6" t="s">
        <v>28</v>
      </c>
      <c r="C300" s="6" t="s">
        <v>50</v>
      </c>
      <c r="D300" s="6">
        <v>67108</v>
      </c>
      <c r="E300" s="6">
        <v>65902</v>
      </c>
      <c r="F300" s="6">
        <v>51324</v>
      </c>
      <c r="G300">
        <f t="shared" si="4"/>
        <v>117226</v>
      </c>
    </row>
    <row r="301" spans="1:7" ht="13.2" x14ac:dyDescent="0.25">
      <c r="A301" s="7">
        <v>44652</v>
      </c>
      <c r="B301" s="6" t="s">
        <v>28</v>
      </c>
      <c r="C301" s="6" t="s">
        <v>44</v>
      </c>
      <c r="D301" s="6">
        <v>74826</v>
      </c>
      <c r="E301" s="6">
        <v>72995</v>
      </c>
      <c r="F301" s="6">
        <v>51890</v>
      </c>
      <c r="G301">
        <f t="shared" si="4"/>
        <v>124885</v>
      </c>
    </row>
    <row r="302" spans="1:7" ht="13.2" x14ac:dyDescent="0.25">
      <c r="A302" s="7">
        <v>44652</v>
      </c>
      <c r="B302" s="6" t="s">
        <v>28</v>
      </c>
      <c r="C302" s="6" t="s">
        <v>48</v>
      </c>
      <c r="D302" s="6">
        <v>69083</v>
      </c>
      <c r="E302" s="6">
        <v>67916</v>
      </c>
      <c r="F302" s="6">
        <v>51299</v>
      </c>
      <c r="G302">
        <f t="shared" si="4"/>
        <v>119215</v>
      </c>
    </row>
    <row r="303" spans="1:7" ht="13.2" x14ac:dyDescent="0.25">
      <c r="A303" s="7">
        <v>44652</v>
      </c>
      <c r="B303" s="6" t="s">
        <v>28</v>
      </c>
      <c r="C303" s="6" t="s">
        <v>49</v>
      </c>
      <c r="D303" s="6">
        <v>52857</v>
      </c>
      <c r="E303" s="6">
        <v>52454</v>
      </c>
      <c r="F303" s="6">
        <v>50218</v>
      </c>
      <c r="G303">
        <f t="shared" si="4"/>
        <v>102672</v>
      </c>
    </row>
    <row r="304" spans="1:7" ht="13.2" x14ac:dyDescent="0.25">
      <c r="A304" s="7">
        <v>44652</v>
      </c>
      <c r="B304" s="6" t="s">
        <v>33</v>
      </c>
      <c r="C304" s="6" t="s">
        <v>39</v>
      </c>
      <c r="D304" s="6">
        <v>92166</v>
      </c>
      <c r="E304" s="6">
        <v>84513</v>
      </c>
      <c r="F304" s="6">
        <v>53667</v>
      </c>
      <c r="G304">
        <f t="shared" si="4"/>
        <v>138180</v>
      </c>
    </row>
    <row r="305" spans="1:7" ht="13.2" x14ac:dyDescent="0.25">
      <c r="A305" s="7">
        <v>44652</v>
      </c>
      <c r="B305" s="6" t="s">
        <v>33</v>
      </c>
      <c r="C305" s="6" t="s">
        <v>43</v>
      </c>
      <c r="D305" s="6">
        <v>289605</v>
      </c>
      <c r="E305" s="6">
        <v>246191</v>
      </c>
      <c r="F305" s="6">
        <v>85455</v>
      </c>
      <c r="G305">
        <f t="shared" si="4"/>
        <v>331646</v>
      </c>
    </row>
    <row r="306" spans="1:7" ht="13.2" x14ac:dyDescent="0.25">
      <c r="A306" s="7">
        <v>44652</v>
      </c>
      <c r="B306" s="6" t="s">
        <v>28</v>
      </c>
      <c r="C306" s="6" t="s">
        <v>46</v>
      </c>
      <c r="D306" s="6">
        <v>65695</v>
      </c>
      <c r="E306" s="6">
        <v>64923</v>
      </c>
      <c r="F306" s="6">
        <v>51124</v>
      </c>
      <c r="G306">
        <f t="shared" si="4"/>
        <v>116047</v>
      </c>
    </row>
    <row r="307" spans="1:7" ht="13.2" x14ac:dyDescent="0.25">
      <c r="A307" s="7">
        <v>44652</v>
      </c>
      <c r="B307" s="6" t="s">
        <v>33</v>
      </c>
      <c r="C307" s="6" t="s">
        <v>47</v>
      </c>
      <c r="D307" s="6">
        <v>108551</v>
      </c>
      <c r="E307" s="6">
        <v>101574</v>
      </c>
      <c r="F307" s="6">
        <v>55634</v>
      </c>
      <c r="G307">
        <f t="shared" si="4"/>
        <v>157208</v>
      </c>
    </row>
    <row r="308" spans="1:7" ht="13.2" x14ac:dyDescent="0.25">
      <c r="A308" s="7">
        <v>44652</v>
      </c>
      <c r="B308" s="6" t="s">
        <v>33</v>
      </c>
      <c r="C308" s="6" t="s">
        <v>37</v>
      </c>
      <c r="D308" s="6">
        <v>69874</v>
      </c>
      <c r="E308" s="6">
        <v>66222</v>
      </c>
      <c r="F308" s="6">
        <v>51814</v>
      </c>
      <c r="G308">
        <f t="shared" si="4"/>
        <v>118036</v>
      </c>
    </row>
    <row r="309" spans="1:7" ht="13.2" x14ac:dyDescent="0.25">
      <c r="A309" s="7">
        <v>44652</v>
      </c>
      <c r="B309" s="6" t="s">
        <v>33</v>
      </c>
      <c r="C309" s="6" t="s">
        <v>40</v>
      </c>
      <c r="D309" s="6">
        <v>151475</v>
      </c>
      <c r="E309" s="6">
        <v>141065</v>
      </c>
      <c r="F309" s="6">
        <v>61159</v>
      </c>
      <c r="G309">
        <f t="shared" si="4"/>
        <v>202224</v>
      </c>
    </row>
    <row r="310" spans="1:7" ht="13.2" x14ac:dyDescent="0.25">
      <c r="A310" s="7">
        <v>44682</v>
      </c>
      <c r="B310" s="6" t="s">
        <v>28</v>
      </c>
      <c r="C310" s="6" t="s">
        <v>45</v>
      </c>
      <c r="D310" s="6">
        <v>58498</v>
      </c>
      <c r="E310" s="6">
        <v>57966</v>
      </c>
      <c r="F310" s="6">
        <v>50600</v>
      </c>
      <c r="G310">
        <f t="shared" si="4"/>
        <v>108566</v>
      </c>
    </row>
    <row r="311" spans="1:7" ht="13.2" x14ac:dyDescent="0.25">
      <c r="A311" s="7">
        <v>44682</v>
      </c>
      <c r="B311" s="6" t="s">
        <v>28</v>
      </c>
      <c r="C311" s="6" t="s">
        <v>50</v>
      </c>
      <c r="D311" s="6">
        <v>66482</v>
      </c>
      <c r="E311" s="6">
        <v>65318</v>
      </c>
      <c r="F311" s="6">
        <v>51285</v>
      </c>
      <c r="G311">
        <f t="shared" si="4"/>
        <v>116603</v>
      </c>
    </row>
    <row r="312" spans="1:7" ht="13.2" x14ac:dyDescent="0.25">
      <c r="A312" s="7">
        <v>44682</v>
      </c>
      <c r="B312" s="6" t="s">
        <v>28</v>
      </c>
      <c r="C312" s="6" t="s">
        <v>44</v>
      </c>
      <c r="D312" s="6">
        <v>73821</v>
      </c>
      <c r="E312" s="6">
        <v>72039</v>
      </c>
      <c r="F312" s="6">
        <v>51875</v>
      </c>
      <c r="G312">
        <f t="shared" si="4"/>
        <v>123914</v>
      </c>
    </row>
    <row r="313" spans="1:7" ht="13.2" x14ac:dyDescent="0.25">
      <c r="A313" s="7">
        <v>44682</v>
      </c>
      <c r="B313" s="6" t="s">
        <v>28</v>
      </c>
      <c r="C313" s="6" t="s">
        <v>48</v>
      </c>
      <c r="D313" s="6">
        <v>72753</v>
      </c>
      <c r="E313" s="6">
        <v>71632</v>
      </c>
      <c r="F313" s="6">
        <v>51347</v>
      </c>
      <c r="G313">
        <f t="shared" si="4"/>
        <v>122979</v>
      </c>
    </row>
    <row r="314" spans="1:7" ht="13.2" x14ac:dyDescent="0.25">
      <c r="A314" s="7">
        <v>44682</v>
      </c>
      <c r="B314" s="6" t="s">
        <v>28</v>
      </c>
      <c r="C314" s="6" t="s">
        <v>49</v>
      </c>
      <c r="D314" s="6">
        <v>52630</v>
      </c>
      <c r="E314" s="6">
        <v>52236</v>
      </c>
      <c r="F314" s="6">
        <v>50204</v>
      </c>
      <c r="G314">
        <f t="shared" si="4"/>
        <v>102440</v>
      </c>
    </row>
    <row r="315" spans="1:7" ht="13.2" x14ac:dyDescent="0.25">
      <c r="A315" s="7">
        <v>44682</v>
      </c>
      <c r="B315" s="6" t="s">
        <v>33</v>
      </c>
      <c r="C315" s="6" t="s">
        <v>39</v>
      </c>
      <c r="D315" s="6">
        <v>89148</v>
      </c>
      <c r="E315" s="6">
        <v>81571</v>
      </c>
      <c r="F315" s="6">
        <v>53254</v>
      </c>
      <c r="G315">
        <f t="shared" si="4"/>
        <v>134825</v>
      </c>
    </row>
    <row r="316" spans="1:7" ht="13.2" x14ac:dyDescent="0.25">
      <c r="A316" s="7">
        <v>44682</v>
      </c>
      <c r="B316" s="6" t="s">
        <v>33</v>
      </c>
      <c r="C316" s="6" t="s">
        <v>43</v>
      </c>
      <c r="D316" s="6">
        <v>277948</v>
      </c>
      <c r="E316" s="6">
        <v>235870</v>
      </c>
      <c r="F316" s="6">
        <v>83461</v>
      </c>
      <c r="G316">
        <f t="shared" si="4"/>
        <v>319331</v>
      </c>
    </row>
    <row r="317" spans="1:7" ht="13.2" x14ac:dyDescent="0.25">
      <c r="A317" s="7">
        <v>44682</v>
      </c>
      <c r="B317" s="6" t="s">
        <v>28</v>
      </c>
      <c r="C317" s="6" t="s">
        <v>46</v>
      </c>
      <c r="D317" s="6">
        <v>63955</v>
      </c>
      <c r="E317" s="6">
        <v>63188</v>
      </c>
      <c r="F317" s="6">
        <v>50962</v>
      </c>
      <c r="G317">
        <f t="shared" si="4"/>
        <v>114150</v>
      </c>
    </row>
    <row r="318" spans="1:7" ht="13.2" x14ac:dyDescent="0.25">
      <c r="A318" s="7">
        <v>44682</v>
      </c>
      <c r="B318" s="6" t="s">
        <v>33</v>
      </c>
      <c r="C318" s="6" t="s">
        <v>47</v>
      </c>
      <c r="D318" s="6">
        <v>104033</v>
      </c>
      <c r="E318" s="6">
        <v>97439</v>
      </c>
      <c r="F318" s="6">
        <v>55076</v>
      </c>
      <c r="G318">
        <f t="shared" si="4"/>
        <v>152515</v>
      </c>
    </row>
    <row r="319" spans="1:7" ht="13.2" x14ac:dyDescent="0.25">
      <c r="A319" s="7">
        <v>44682</v>
      </c>
      <c r="B319" s="6" t="s">
        <v>33</v>
      </c>
      <c r="C319" s="6" t="s">
        <v>37</v>
      </c>
      <c r="D319" s="6">
        <v>70370</v>
      </c>
      <c r="E319" s="6">
        <v>66310</v>
      </c>
      <c r="F319" s="6">
        <v>51784</v>
      </c>
      <c r="G319">
        <f t="shared" si="4"/>
        <v>118094</v>
      </c>
    </row>
    <row r="320" spans="1:7" ht="13.2" x14ac:dyDescent="0.25">
      <c r="A320" s="7">
        <v>44682</v>
      </c>
      <c r="B320" s="6" t="s">
        <v>33</v>
      </c>
      <c r="C320" s="6" t="s">
        <v>40</v>
      </c>
      <c r="D320" s="6">
        <v>151591</v>
      </c>
      <c r="E320" s="6">
        <v>140564</v>
      </c>
      <c r="F320" s="6">
        <v>60944</v>
      </c>
      <c r="G320">
        <f t="shared" si="4"/>
        <v>201508</v>
      </c>
    </row>
    <row r="321" spans="1:7" ht="13.2" x14ac:dyDescent="0.25">
      <c r="A321" s="7">
        <v>44713</v>
      </c>
      <c r="B321" s="6" t="s">
        <v>28</v>
      </c>
      <c r="C321" s="6" t="s">
        <v>45</v>
      </c>
      <c r="D321" s="6">
        <v>59187</v>
      </c>
      <c r="E321" s="6">
        <v>58630</v>
      </c>
      <c r="F321" s="6">
        <v>50636</v>
      </c>
      <c r="G321">
        <f t="shared" si="4"/>
        <v>109266</v>
      </c>
    </row>
    <row r="322" spans="1:7" ht="13.2" x14ac:dyDescent="0.25">
      <c r="A322" s="7">
        <v>44713</v>
      </c>
      <c r="B322" s="6" t="s">
        <v>28</v>
      </c>
      <c r="C322" s="6" t="s">
        <v>50</v>
      </c>
      <c r="D322" s="6">
        <v>66385</v>
      </c>
      <c r="E322" s="6">
        <v>65207</v>
      </c>
      <c r="F322" s="6">
        <v>51271</v>
      </c>
      <c r="G322">
        <f t="shared" si="4"/>
        <v>116478</v>
      </c>
    </row>
    <row r="323" spans="1:7" ht="13.2" x14ac:dyDescent="0.25">
      <c r="A323" s="7">
        <v>44713</v>
      </c>
      <c r="B323" s="6" t="s">
        <v>28</v>
      </c>
      <c r="C323" s="6" t="s">
        <v>44</v>
      </c>
      <c r="D323" s="6">
        <v>73596</v>
      </c>
      <c r="E323" s="6">
        <v>71805</v>
      </c>
      <c r="F323" s="6">
        <v>51846</v>
      </c>
      <c r="G323">
        <f t="shared" ref="G323:G331" si="5">E323+F323</f>
        <v>123651</v>
      </c>
    </row>
    <row r="324" spans="1:7" ht="13.2" x14ac:dyDescent="0.25">
      <c r="A324" s="7">
        <v>44713</v>
      </c>
      <c r="B324" s="6" t="s">
        <v>28</v>
      </c>
      <c r="C324" s="6" t="s">
        <v>48</v>
      </c>
      <c r="D324" s="6">
        <v>67181</v>
      </c>
      <c r="E324" s="6">
        <v>66064</v>
      </c>
      <c r="F324" s="6">
        <v>51273</v>
      </c>
      <c r="G324">
        <f t="shared" si="5"/>
        <v>117337</v>
      </c>
    </row>
    <row r="325" spans="1:7" ht="13.2" x14ac:dyDescent="0.25">
      <c r="A325" s="7">
        <v>44713</v>
      </c>
      <c r="B325" s="6" t="s">
        <v>28</v>
      </c>
      <c r="C325" s="6" t="s">
        <v>49</v>
      </c>
      <c r="D325" s="6">
        <v>53008</v>
      </c>
      <c r="E325" s="6">
        <v>52600</v>
      </c>
      <c r="F325" s="6">
        <v>50222</v>
      </c>
      <c r="G325">
        <f t="shared" si="5"/>
        <v>102822</v>
      </c>
    </row>
    <row r="326" spans="1:7" ht="13.2" x14ac:dyDescent="0.25">
      <c r="A326" s="7">
        <v>44713</v>
      </c>
      <c r="B326" s="6" t="s">
        <v>33</v>
      </c>
      <c r="C326" s="6" t="s">
        <v>39</v>
      </c>
      <c r="D326" s="6">
        <v>89329</v>
      </c>
      <c r="E326" s="6">
        <v>81979</v>
      </c>
      <c r="F326" s="6">
        <v>53329</v>
      </c>
      <c r="G326">
        <f t="shared" si="5"/>
        <v>135308</v>
      </c>
    </row>
    <row r="327" spans="1:7" ht="13.2" x14ac:dyDescent="0.25">
      <c r="A327" s="7">
        <v>44713</v>
      </c>
      <c r="B327" s="6" t="s">
        <v>33</v>
      </c>
      <c r="C327" s="6" t="s">
        <v>43</v>
      </c>
      <c r="D327" s="6">
        <v>273912</v>
      </c>
      <c r="E327" s="6">
        <v>232473</v>
      </c>
      <c r="F327" s="6">
        <v>83430</v>
      </c>
      <c r="G327">
        <f t="shared" si="5"/>
        <v>315903</v>
      </c>
    </row>
    <row r="328" spans="1:7" ht="13.2" x14ac:dyDescent="0.25">
      <c r="A328" s="7">
        <v>44713</v>
      </c>
      <c r="B328" s="6" t="s">
        <v>28</v>
      </c>
      <c r="C328" s="6" t="s">
        <v>46</v>
      </c>
      <c r="D328" s="6">
        <v>63467</v>
      </c>
      <c r="E328" s="6">
        <v>62683</v>
      </c>
      <c r="F328" s="6">
        <v>50947</v>
      </c>
      <c r="G328">
        <f t="shared" si="5"/>
        <v>113630</v>
      </c>
    </row>
    <row r="329" spans="1:7" ht="13.2" x14ac:dyDescent="0.25">
      <c r="A329" s="7">
        <v>44713</v>
      </c>
      <c r="B329" s="6" t="s">
        <v>33</v>
      </c>
      <c r="C329" s="6" t="s">
        <v>47</v>
      </c>
      <c r="D329" s="6">
        <v>103452</v>
      </c>
      <c r="E329" s="6">
        <v>97104</v>
      </c>
      <c r="F329" s="6">
        <v>54919</v>
      </c>
      <c r="G329">
        <f t="shared" si="5"/>
        <v>152023</v>
      </c>
    </row>
    <row r="330" spans="1:7" ht="13.2" x14ac:dyDescent="0.25">
      <c r="A330" s="7">
        <v>44713</v>
      </c>
      <c r="B330" s="6" t="s">
        <v>33</v>
      </c>
      <c r="C330" s="6" t="s">
        <v>37</v>
      </c>
      <c r="D330" s="6">
        <v>69972</v>
      </c>
      <c r="E330" s="6">
        <v>66222</v>
      </c>
      <c r="F330" s="6">
        <v>51778</v>
      </c>
      <c r="G330">
        <f t="shared" si="5"/>
        <v>118000</v>
      </c>
    </row>
    <row r="331" spans="1:7" ht="13.2" x14ac:dyDescent="0.25">
      <c r="A331" s="7">
        <v>44713</v>
      </c>
      <c r="B331" s="6" t="s">
        <v>33</v>
      </c>
      <c r="C331" s="6" t="s">
        <v>40</v>
      </c>
      <c r="D331" s="6">
        <v>149961</v>
      </c>
      <c r="E331" s="6">
        <v>139291</v>
      </c>
      <c r="F331" s="6">
        <v>60490</v>
      </c>
      <c r="G331">
        <f t="shared" si="5"/>
        <v>199781</v>
      </c>
    </row>
    <row r="332" spans="1:7" ht="13.2" x14ac:dyDescent="0.25">
      <c r="A332" s="3"/>
    </row>
    <row r="333" spans="1:7" ht="13.2" x14ac:dyDescent="0.25">
      <c r="A333" s="3"/>
    </row>
    <row r="334" spans="1:7" ht="13.2" x14ac:dyDescent="0.25">
      <c r="A334" s="3"/>
    </row>
    <row r="335" spans="1:7" ht="13.2" x14ac:dyDescent="0.25">
      <c r="A335" s="3"/>
    </row>
    <row r="336" spans="1:7" ht="13.2" x14ac:dyDescent="0.25">
      <c r="A336" s="3"/>
    </row>
    <row r="337" spans="1:1" ht="13.2" x14ac:dyDescent="0.25">
      <c r="A337" s="3"/>
    </row>
    <row r="338" spans="1:1" ht="13.2" x14ac:dyDescent="0.25">
      <c r="A338" s="3"/>
    </row>
    <row r="339" spans="1:1" ht="13.2" x14ac:dyDescent="0.25">
      <c r="A339" s="3"/>
    </row>
    <row r="340" spans="1:1" ht="13.2" x14ac:dyDescent="0.25">
      <c r="A340" s="3"/>
    </row>
    <row r="341" spans="1:1" ht="13.2" x14ac:dyDescent="0.25">
      <c r="A341" s="3"/>
    </row>
    <row r="342" spans="1:1" ht="13.2" x14ac:dyDescent="0.25">
      <c r="A342" s="3"/>
    </row>
    <row r="343" spans="1:1" ht="13.2" x14ac:dyDescent="0.25">
      <c r="A343" s="3"/>
    </row>
    <row r="344" spans="1:1" ht="13.2" x14ac:dyDescent="0.25">
      <c r="A344" s="3"/>
    </row>
    <row r="345" spans="1:1" ht="13.2" x14ac:dyDescent="0.25">
      <c r="A345" s="3"/>
    </row>
    <row r="346" spans="1:1" ht="13.2" x14ac:dyDescent="0.25">
      <c r="A346" s="3"/>
    </row>
    <row r="347" spans="1:1" ht="13.2" x14ac:dyDescent="0.25">
      <c r="A347" s="3"/>
    </row>
    <row r="348" spans="1:1" ht="13.2" x14ac:dyDescent="0.25">
      <c r="A348" s="3"/>
    </row>
    <row r="349" spans="1:1" ht="13.2" x14ac:dyDescent="0.25">
      <c r="A349" s="3"/>
    </row>
    <row r="350" spans="1:1" ht="13.2" x14ac:dyDescent="0.25">
      <c r="A350" s="3"/>
    </row>
    <row r="351" spans="1:1" ht="13.2" x14ac:dyDescent="0.25">
      <c r="A351" s="3"/>
    </row>
    <row r="352" spans="1:1" ht="13.2" x14ac:dyDescent="0.25">
      <c r="A352" s="3"/>
    </row>
    <row r="353" spans="1:1" ht="13.2" x14ac:dyDescent="0.25">
      <c r="A353" s="3"/>
    </row>
    <row r="354" spans="1:1" ht="13.2" x14ac:dyDescent="0.25">
      <c r="A354" s="3"/>
    </row>
    <row r="355" spans="1:1" ht="13.2" x14ac:dyDescent="0.25">
      <c r="A355" s="3"/>
    </row>
    <row r="356" spans="1:1" ht="13.2" x14ac:dyDescent="0.25">
      <c r="A356" s="3"/>
    </row>
    <row r="357" spans="1:1" ht="13.2" x14ac:dyDescent="0.25">
      <c r="A357" s="3"/>
    </row>
    <row r="358" spans="1:1" ht="13.2" x14ac:dyDescent="0.25">
      <c r="A358" s="3"/>
    </row>
    <row r="359" spans="1:1" ht="13.2" x14ac:dyDescent="0.25">
      <c r="A359" s="3"/>
    </row>
    <row r="360" spans="1:1" ht="13.2" x14ac:dyDescent="0.25">
      <c r="A360" s="3"/>
    </row>
    <row r="361" spans="1:1" ht="13.2" x14ac:dyDescent="0.25">
      <c r="A361" s="3"/>
    </row>
    <row r="362" spans="1:1" ht="13.2" x14ac:dyDescent="0.25">
      <c r="A362" s="3"/>
    </row>
    <row r="363" spans="1:1" ht="13.2" x14ac:dyDescent="0.25">
      <c r="A363" s="3"/>
    </row>
    <row r="364" spans="1:1" ht="13.2" x14ac:dyDescent="0.25">
      <c r="A364" s="3"/>
    </row>
    <row r="365" spans="1:1" ht="13.2" x14ac:dyDescent="0.25">
      <c r="A365" s="3"/>
    </row>
    <row r="366" spans="1:1" ht="13.2" x14ac:dyDescent="0.25">
      <c r="A366" s="3"/>
    </row>
    <row r="367" spans="1:1" ht="13.2" x14ac:dyDescent="0.25">
      <c r="A367" s="3"/>
    </row>
    <row r="368" spans="1:1" ht="13.2" x14ac:dyDescent="0.25">
      <c r="A368" s="3"/>
    </row>
    <row r="369" spans="1:1" ht="13.2" x14ac:dyDescent="0.25">
      <c r="A369" s="3"/>
    </row>
    <row r="370" spans="1:1" ht="13.2" x14ac:dyDescent="0.25">
      <c r="A370" s="3"/>
    </row>
    <row r="371" spans="1:1" ht="13.2" x14ac:dyDescent="0.25">
      <c r="A371" s="3"/>
    </row>
    <row r="372" spans="1:1" ht="13.2" x14ac:dyDescent="0.25">
      <c r="A372" s="3"/>
    </row>
    <row r="373" spans="1:1" ht="13.2" x14ac:dyDescent="0.25">
      <c r="A373" s="3"/>
    </row>
    <row r="374" spans="1:1" ht="13.2" x14ac:dyDescent="0.25">
      <c r="A374" s="3"/>
    </row>
    <row r="375" spans="1:1" ht="13.2" x14ac:dyDescent="0.25">
      <c r="A375" s="3"/>
    </row>
    <row r="376" spans="1:1" ht="13.2" x14ac:dyDescent="0.25">
      <c r="A376" s="3"/>
    </row>
    <row r="377" spans="1:1" ht="13.2" x14ac:dyDescent="0.25">
      <c r="A377" s="3"/>
    </row>
    <row r="378" spans="1:1" ht="13.2" x14ac:dyDescent="0.25">
      <c r="A378" s="3"/>
    </row>
    <row r="379" spans="1:1" ht="13.2" x14ac:dyDescent="0.25">
      <c r="A379" s="3"/>
    </row>
    <row r="380" spans="1:1" ht="13.2" x14ac:dyDescent="0.25">
      <c r="A380" s="3"/>
    </row>
    <row r="381" spans="1:1" ht="13.2" x14ac:dyDescent="0.25">
      <c r="A381" s="3"/>
    </row>
    <row r="382" spans="1:1" ht="13.2" x14ac:dyDescent="0.25">
      <c r="A382" s="3"/>
    </row>
    <row r="383" spans="1:1" ht="13.2" x14ac:dyDescent="0.25">
      <c r="A383" s="3"/>
    </row>
    <row r="384" spans="1:1" ht="13.2" x14ac:dyDescent="0.25">
      <c r="A384" s="3"/>
    </row>
    <row r="385" spans="1:1" ht="13.2" x14ac:dyDescent="0.25">
      <c r="A385" s="3"/>
    </row>
    <row r="386" spans="1:1" ht="13.2" x14ac:dyDescent="0.25">
      <c r="A386" s="3"/>
    </row>
    <row r="387" spans="1:1" ht="13.2" x14ac:dyDescent="0.25">
      <c r="A387" s="3"/>
    </row>
    <row r="388" spans="1:1" ht="13.2" x14ac:dyDescent="0.25">
      <c r="A388" s="3"/>
    </row>
    <row r="389" spans="1:1" ht="13.2" x14ac:dyDescent="0.25">
      <c r="A389" s="3"/>
    </row>
    <row r="390" spans="1:1" ht="13.2" x14ac:dyDescent="0.25">
      <c r="A390" s="3"/>
    </row>
    <row r="391" spans="1:1" ht="13.2" x14ac:dyDescent="0.25">
      <c r="A391" s="3"/>
    </row>
    <row r="392" spans="1:1" ht="13.2" x14ac:dyDescent="0.25">
      <c r="A392" s="3"/>
    </row>
    <row r="393" spans="1:1" ht="13.2" x14ac:dyDescent="0.25">
      <c r="A393" s="3"/>
    </row>
    <row r="394" spans="1:1" ht="13.2" x14ac:dyDescent="0.25">
      <c r="A394" s="3"/>
    </row>
    <row r="395" spans="1:1" ht="13.2" x14ac:dyDescent="0.25">
      <c r="A395" s="3"/>
    </row>
    <row r="396" spans="1:1" ht="13.2" x14ac:dyDescent="0.25">
      <c r="A396" s="3"/>
    </row>
    <row r="397" spans="1:1" ht="13.2" x14ac:dyDescent="0.25">
      <c r="A397" s="3"/>
    </row>
    <row r="398" spans="1:1" ht="13.2" x14ac:dyDescent="0.25">
      <c r="A398" s="3"/>
    </row>
    <row r="399" spans="1:1" ht="13.2" x14ac:dyDescent="0.25">
      <c r="A399" s="3"/>
    </row>
    <row r="400" spans="1:1" ht="13.2" x14ac:dyDescent="0.25">
      <c r="A400" s="3"/>
    </row>
    <row r="401" spans="1:1" ht="13.2" x14ac:dyDescent="0.25">
      <c r="A401" s="3"/>
    </row>
    <row r="402" spans="1:1" ht="13.2" x14ac:dyDescent="0.25">
      <c r="A402" s="3"/>
    </row>
    <row r="403" spans="1:1" ht="13.2" x14ac:dyDescent="0.25">
      <c r="A403" s="3"/>
    </row>
    <row r="404" spans="1:1" ht="13.2" x14ac:dyDescent="0.25">
      <c r="A404" s="3"/>
    </row>
    <row r="405" spans="1:1" ht="13.2" x14ac:dyDescent="0.25">
      <c r="A405" s="3"/>
    </row>
    <row r="406" spans="1:1" ht="13.2" x14ac:dyDescent="0.25">
      <c r="A406" s="3"/>
    </row>
    <row r="407" spans="1:1" ht="13.2" x14ac:dyDescent="0.25">
      <c r="A407" s="3"/>
    </row>
    <row r="408" spans="1:1" ht="13.2" x14ac:dyDescent="0.25">
      <c r="A408" s="3"/>
    </row>
    <row r="409" spans="1:1" ht="13.2" x14ac:dyDescent="0.25">
      <c r="A409" s="3"/>
    </row>
    <row r="410" spans="1:1" ht="13.2" x14ac:dyDescent="0.25">
      <c r="A410" s="3"/>
    </row>
    <row r="411" spans="1:1" ht="13.2" x14ac:dyDescent="0.25">
      <c r="A411" s="3"/>
    </row>
    <row r="412" spans="1:1" ht="13.2" x14ac:dyDescent="0.25">
      <c r="A412" s="3"/>
    </row>
    <row r="413" spans="1:1" ht="13.2" x14ac:dyDescent="0.25">
      <c r="A413" s="3"/>
    </row>
    <row r="414" spans="1:1" ht="13.2" x14ac:dyDescent="0.25">
      <c r="A414" s="3"/>
    </row>
    <row r="415" spans="1:1" ht="13.2" x14ac:dyDescent="0.25">
      <c r="A415" s="3"/>
    </row>
    <row r="416" spans="1:1" ht="13.2" x14ac:dyDescent="0.25">
      <c r="A416" s="3"/>
    </row>
    <row r="417" spans="1:1" ht="13.2" x14ac:dyDescent="0.25">
      <c r="A417" s="3"/>
    </row>
    <row r="418" spans="1:1" ht="13.2" x14ac:dyDescent="0.25">
      <c r="A418" s="3"/>
    </row>
    <row r="419" spans="1:1" ht="13.2" x14ac:dyDescent="0.25">
      <c r="A419" s="3"/>
    </row>
    <row r="420" spans="1:1" ht="13.2" x14ac:dyDescent="0.25">
      <c r="A420" s="3"/>
    </row>
    <row r="421" spans="1:1" ht="13.2" x14ac:dyDescent="0.25">
      <c r="A421" s="3"/>
    </row>
    <row r="422" spans="1:1" ht="13.2" x14ac:dyDescent="0.25">
      <c r="A422" s="3"/>
    </row>
    <row r="423" spans="1:1" ht="13.2" x14ac:dyDescent="0.25">
      <c r="A423" s="3"/>
    </row>
    <row r="424" spans="1:1" ht="13.2" x14ac:dyDescent="0.25">
      <c r="A424" s="3"/>
    </row>
    <row r="425" spans="1:1" ht="13.2" x14ac:dyDescent="0.25">
      <c r="A425" s="3"/>
    </row>
    <row r="426" spans="1:1" ht="13.2" x14ac:dyDescent="0.25">
      <c r="A426" s="3"/>
    </row>
    <row r="427" spans="1:1" ht="13.2" x14ac:dyDescent="0.25">
      <c r="A427" s="3"/>
    </row>
    <row r="428" spans="1:1" ht="13.2" x14ac:dyDescent="0.25">
      <c r="A428" s="3"/>
    </row>
    <row r="429" spans="1:1" ht="13.2" x14ac:dyDescent="0.25">
      <c r="A429" s="3"/>
    </row>
    <row r="430" spans="1:1" ht="13.2" x14ac:dyDescent="0.25">
      <c r="A430" s="3"/>
    </row>
    <row r="431" spans="1:1" ht="13.2" x14ac:dyDescent="0.25">
      <c r="A431" s="3"/>
    </row>
    <row r="432" spans="1:1" ht="13.2" x14ac:dyDescent="0.25">
      <c r="A432" s="3"/>
    </row>
    <row r="433" spans="1:1" ht="13.2" x14ac:dyDescent="0.25">
      <c r="A433" s="3"/>
    </row>
    <row r="434" spans="1:1" ht="13.2" x14ac:dyDescent="0.25">
      <c r="A434" s="3"/>
    </row>
    <row r="435" spans="1:1" ht="13.2" x14ac:dyDescent="0.25">
      <c r="A435" s="3"/>
    </row>
    <row r="436" spans="1:1" ht="13.2" x14ac:dyDescent="0.25">
      <c r="A436" s="3"/>
    </row>
    <row r="437" spans="1:1" ht="13.2" x14ac:dyDescent="0.25">
      <c r="A437" s="3"/>
    </row>
    <row r="438" spans="1:1" ht="13.2" x14ac:dyDescent="0.25">
      <c r="A438" s="3"/>
    </row>
    <row r="439" spans="1:1" ht="13.2" x14ac:dyDescent="0.25">
      <c r="A439" s="3"/>
    </row>
    <row r="440" spans="1:1" ht="13.2" x14ac:dyDescent="0.25">
      <c r="A440" s="3"/>
    </row>
    <row r="441" spans="1:1" ht="13.2" x14ac:dyDescent="0.25">
      <c r="A441" s="3"/>
    </row>
    <row r="442" spans="1:1" ht="13.2" x14ac:dyDescent="0.25">
      <c r="A442" s="3"/>
    </row>
    <row r="443" spans="1:1" ht="13.2" x14ac:dyDescent="0.25">
      <c r="A443" s="3"/>
    </row>
    <row r="444" spans="1:1" ht="13.2" x14ac:dyDescent="0.25">
      <c r="A444" s="3"/>
    </row>
    <row r="445" spans="1:1" ht="13.2" x14ac:dyDescent="0.25">
      <c r="A445" s="3"/>
    </row>
    <row r="446" spans="1:1" ht="13.2" x14ac:dyDescent="0.25">
      <c r="A446" s="3"/>
    </row>
    <row r="447" spans="1:1" ht="13.2" x14ac:dyDescent="0.25">
      <c r="A447" s="3"/>
    </row>
    <row r="448" spans="1:1" ht="13.2" x14ac:dyDescent="0.25">
      <c r="A448" s="3"/>
    </row>
    <row r="449" spans="1:1" ht="13.2" x14ac:dyDescent="0.25">
      <c r="A449" s="3"/>
    </row>
    <row r="450" spans="1:1" ht="13.2" x14ac:dyDescent="0.25">
      <c r="A450" s="3"/>
    </row>
    <row r="451" spans="1:1" ht="13.2" x14ac:dyDescent="0.25">
      <c r="A451" s="3"/>
    </row>
    <row r="452" spans="1:1" ht="13.2" x14ac:dyDescent="0.25">
      <c r="A452" s="3"/>
    </row>
    <row r="453" spans="1:1" ht="13.2" x14ac:dyDescent="0.25">
      <c r="A453" s="3"/>
    </row>
    <row r="454" spans="1:1" ht="13.2" x14ac:dyDescent="0.25">
      <c r="A454" s="3"/>
    </row>
    <row r="455" spans="1:1" ht="13.2" x14ac:dyDescent="0.25">
      <c r="A455" s="3"/>
    </row>
    <row r="456" spans="1:1" ht="13.2" x14ac:dyDescent="0.25">
      <c r="A456" s="3"/>
    </row>
    <row r="457" spans="1:1" ht="13.2" x14ac:dyDescent="0.25">
      <c r="A457" s="3"/>
    </row>
    <row r="458" spans="1:1" ht="13.2" x14ac:dyDescent="0.25">
      <c r="A458" s="3"/>
    </row>
    <row r="459" spans="1:1" ht="13.2" x14ac:dyDescent="0.25">
      <c r="A459" s="3"/>
    </row>
    <row r="460" spans="1:1" ht="13.2" x14ac:dyDescent="0.25">
      <c r="A460" s="3"/>
    </row>
    <row r="461" spans="1:1" ht="13.2" x14ac:dyDescent="0.25">
      <c r="A461" s="3"/>
    </row>
    <row r="462" spans="1:1" ht="13.2" x14ac:dyDescent="0.25">
      <c r="A462" s="3"/>
    </row>
    <row r="463" spans="1:1" ht="13.2" x14ac:dyDescent="0.25">
      <c r="A463" s="3"/>
    </row>
    <row r="464" spans="1:1" ht="13.2" x14ac:dyDescent="0.25">
      <c r="A464" s="3"/>
    </row>
    <row r="465" spans="1:1" ht="13.2" x14ac:dyDescent="0.25">
      <c r="A465" s="3"/>
    </row>
    <row r="466" spans="1:1" ht="13.2" x14ac:dyDescent="0.25">
      <c r="A466" s="3"/>
    </row>
    <row r="467" spans="1:1" ht="13.2" x14ac:dyDescent="0.25">
      <c r="A467" s="3"/>
    </row>
    <row r="468" spans="1:1" ht="13.2" x14ac:dyDescent="0.25">
      <c r="A468" s="3"/>
    </row>
    <row r="469" spans="1:1" ht="13.2" x14ac:dyDescent="0.25">
      <c r="A469" s="3"/>
    </row>
    <row r="470" spans="1:1" ht="13.2" x14ac:dyDescent="0.25">
      <c r="A470" s="3"/>
    </row>
    <row r="471" spans="1:1" ht="13.2" x14ac:dyDescent="0.25">
      <c r="A471" s="3"/>
    </row>
    <row r="472" spans="1:1" ht="13.2" x14ac:dyDescent="0.25">
      <c r="A472" s="3"/>
    </row>
    <row r="473" spans="1:1" ht="13.2" x14ac:dyDescent="0.25">
      <c r="A473" s="3"/>
    </row>
    <row r="474" spans="1:1" ht="13.2" x14ac:dyDescent="0.25">
      <c r="A474" s="3"/>
    </row>
    <row r="475" spans="1:1" ht="13.2" x14ac:dyDescent="0.25">
      <c r="A475" s="3"/>
    </row>
    <row r="476" spans="1:1" ht="13.2" x14ac:dyDescent="0.25">
      <c r="A476" s="3"/>
    </row>
    <row r="477" spans="1:1" ht="13.2" x14ac:dyDescent="0.25">
      <c r="A477" s="3"/>
    </row>
    <row r="478" spans="1:1" ht="13.2" x14ac:dyDescent="0.25">
      <c r="A478" s="3"/>
    </row>
    <row r="479" spans="1:1" ht="13.2" x14ac:dyDescent="0.25">
      <c r="A479" s="3"/>
    </row>
    <row r="480" spans="1:1" ht="13.2" x14ac:dyDescent="0.25">
      <c r="A480" s="3"/>
    </row>
    <row r="481" spans="1:1" ht="13.2" x14ac:dyDescent="0.25">
      <c r="A481" s="3"/>
    </row>
    <row r="482" spans="1:1" ht="13.2" x14ac:dyDescent="0.25">
      <c r="A482" s="3"/>
    </row>
    <row r="483" spans="1:1" ht="13.2" x14ac:dyDescent="0.25">
      <c r="A483" s="3"/>
    </row>
    <row r="484" spans="1:1" ht="13.2" x14ac:dyDescent="0.25">
      <c r="A484" s="3"/>
    </row>
    <row r="485" spans="1:1" ht="13.2" x14ac:dyDescent="0.25">
      <c r="A485" s="3"/>
    </row>
    <row r="486" spans="1:1" ht="13.2" x14ac:dyDescent="0.25">
      <c r="A486" s="3"/>
    </row>
    <row r="487" spans="1:1" ht="13.2" x14ac:dyDescent="0.25">
      <c r="A487" s="3"/>
    </row>
    <row r="488" spans="1:1" ht="13.2" x14ac:dyDescent="0.25">
      <c r="A488" s="3"/>
    </row>
    <row r="489" spans="1:1" ht="13.2" x14ac:dyDescent="0.25">
      <c r="A489" s="3"/>
    </row>
    <row r="490" spans="1:1" ht="13.2" x14ac:dyDescent="0.25">
      <c r="A490" s="3"/>
    </row>
    <row r="491" spans="1:1" ht="13.2" x14ac:dyDescent="0.25">
      <c r="A491" s="3"/>
    </row>
    <row r="492" spans="1:1" ht="13.2" x14ac:dyDescent="0.25">
      <c r="A492" s="3"/>
    </row>
    <row r="493" spans="1:1" ht="13.2" x14ac:dyDescent="0.25">
      <c r="A493" s="3"/>
    </row>
    <row r="494" spans="1:1" ht="13.2" x14ac:dyDescent="0.25">
      <c r="A494" s="3"/>
    </row>
    <row r="495" spans="1:1" ht="13.2" x14ac:dyDescent="0.25">
      <c r="A495" s="3"/>
    </row>
    <row r="496" spans="1:1" ht="13.2" x14ac:dyDescent="0.25">
      <c r="A496" s="3"/>
    </row>
    <row r="497" spans="1:1" ht="13.2" x14ac:dyDescent="0.25">
      <c r="A497" s="3"/>
    </row>
    <row r="498" spans="1:1" ht="13.2" x14ac:dyDescent="0.25">
      <c r="A498" s="3"/>
    </row>
    <row r="499" spans="1:1" ht="13.2" x14ac:dyDescent="0.25">
      <c r="A499" s="3"/>
    </row>
    <row r="500" spans="1:1" ht="13.2" x14ac:dyDescent="0.25">
      <c r="A500" s="3"/>
    </row>
    <row r="501" spans="1:1" ht="13.2" x14ac:dyDescent="0.25">
      <c r="A501" s="3"/>
    </row>
    <row r="502" spans="1:1" ht="13.2" x14ac:dyDescent="0.25">
      <c r="A502" s="3"/>
    </row>
    <row r="503" spans="1:1" ht="13.2" x14ac:dyDescent="0.25">
      <c r="A503" s="3"/>
    </row>
    <row r="504" spans="1:1" ht="13.2" x14ac:dyDescent="0.25">
      <c r="A504" s="3"/>
    </row>
    <row r="505" spans="1:1" ht="13.2" x14ac:dyDescent="0.25">
      <c r="A505" s="3"/>
    </row>
    <row r="506" spans="1:1" ht="13.2" x14ac:dyDescent="0.25">
      <c r="A506" s="3"/>
    </row>
    <row r="507" spans="1:1" ht="13.2" x14ac:dyDescent="0.25">
      <c r="A507" s="3"/>
    </row>
    <row r="508" spans="1:1" ht="13.2" x14ac:dyDescent="0.25">
      <c r="A508" s="3"/>
    </row>
    <row r="509" spans="1:1" ht="13.2" x14ac:dyDescent="0.25">
      <c r="A509" s="3"/>
    </row>
    <row r="510" spans="1:1" ht="13.2" x14ac:dyDescent="0.25">
      <c r="A510" s="3"/>
    </row>
    <row r="511" spans="1:1" ht="13.2" x14ac:dyDescent="0.25">
      <c r="A511" s="3"/>
    </row>
    <row r="512" spans="1:1" ht="13.2" x14ac:dyDescent="0.25">
      <c r="A512" s="3"/>
    </row>
    <row r="513" spans="1:1" ht="13.2" x14ac:dyDescent="0.25">
      <c r="A513" s="3"/>
    </row>
    <row r="514" spans="1:1" ht="13.2" x14ac:dyDescent="0.25">
      <c r="A514" s="3"/>
    </row>
    <row r="515" spans="1:1" ht="13.2" x14ac:dyDescent="0.25">
      <c r="A515" s="3"/>
    </row>
    <row r="516" spans="1:1" ht="13.2" x14ac:dyDescent="0.25">
      <c r="A516" s="3"/>
    </row>
    <row r="517" spans="1:1" ht="13.2" x14ac:dyDescent="0.25">
      <c r="A517" s="3"/>
    </row>
    <row r="518" spans="1:1" ht="13.2" x14ac:dyDescent="0.25">
      <c r="A518" s="3"/>
    </row>
    <row r="519" spans="1:1" ht="13.2" x14ac:dyDescent="0.25">
      <c r="A519" s="3"/>
    </row>
    <row r="520" spans="1:1" ht="13.2" x14ac:dyDescent="0.25">
      <c r="A520" s="3"/>
    </row>
    <row r="521" spans="1:1" ht="13.2" x14ac:dyDescent="0.25">
      <c r="A521" s="3"/>
    </row>
    <row r="522" spans="1:1" ht="13.2" x14ac:dyDescent="0.25">
      <c r="A522" s="3"/>
    </row>
    <row r="523" spans="1:1" ht="13.2" x14ac:dyDescent="0.25">
      <c r="A523" s="3"/>
    </row>
    <row r="524" spans="1:1" ht="13.2" x14ac:dyDescent="0.25">
      <c r="A524" s="3"/>
    </row>
    <row r="525" spans="1:1" ht="13.2" x14ac:dyDescent="0.25">
      <c r="A525" s="3"/>
    </row>
    <row r="526" spans="1:1" ht="13.2" x14ac:dyDescent="0.25">
      <c r="A526" s="3"/>
    </row>
    <row r="527" spans="1:1" ht="13.2" x14ac:dyDescent="0.25">
      <c r="A527" s="3"/>
    </row>
    <row r="528" spans="1:1" ht="13.2" x14ac:dyDescent="0.25">
      <c r="A528" s="3"/>
    </row>
    <row r="529" spans="1:1" ht="13.2" x14ac:dyDescent="0.25">
      <c r="A529" s="3"/>
    </row>
    <row r="530" spans="1:1" ht="13.2" x14ac:dyDescent="0.25">
      <c r="A530" s="3"/>
    </row>
    <row r="531" spans="1:1" ht="13.2" x14ac:dyDescent="0.25">
      <c r="A531" s="3"/>
    </row>
    <row r="532" spans="1:1" ht="13.2" x14ac:dyDescent="0.25">
      <c r="A532" s="3"/>
    </row>
    <row r="533" spans="1:1" ht="13.2" x14ac:dyDescent="0.25">
      <c r="A533" s="3"/>
    </row>
    <row r="534" spans="1:1" ht="13.2" x14ac:dyDescent="0.25">
      <c r="A534" s="3"/>
    </row>
    <row r="535" spans="1:1" ht="13.2" x14ac:dyDescent="0.25">
      <c r="A535" s="3"/>
    </row>
    <row r="536" spans="1:1" ht="13.2" x14ac:dyDescent="0.25">
      <c r="A536" s="3"/>
    </row>
    <row r="537" spans="1:1" ht="13.2" x14ac:dyDescent="0.25">
      <c r="A537" s="3"/>
    </row>
    <row r="538" spans="1:1" ht="13.2" x14ac:dyDescent="0.25">
      <c r="A538" s="3"/>
    </row>
    <row r="539" spans="1:1" ht="13.2" x14ac:dyDescent="0.25">
      <c r="A539" s="3"/>
    </row>
    <row r="540" spans="1:1" ht="13.2" x14ac:dyDescent="0.25">
      <c r="A540" s="3"/>
    </row>
    <row r="541" spans="1:1" ht="13.2" x14ac:dyDescent="0.25">
      <c r="A541" s="3"/>
    </row>
    <row r="542" spans="1:1" ht="13.2" x14ac:dyDescent="0.25">
      <c r="A542" s="3"/>
    </row>
    <row r="543" spans="1:1" ht="13.2" x14ac:dyDescent="0.25">
      <c r="A543" s="3"/>
    </row>
    <row r="544" spans="1:1" ht="13.2" x14ac:dyDescent="0.25">
      <c r="A544" s="3"/>
    </row>
    <row r="545" spans="1:1" ht="13.2" x14ac:dyDescent="0.25">
      <c r="A545" s="3"/>
    </row>
    <row r="546" spans="1:1" ht="13.2" x14ac:dyDescent="0.25">
      <c r="A546" s="3"/>
    </row>
    <row r="547" spans="1:1" ht="13.2" x14ac:dyDescent="0.25">
      <c r="A547" s="3"/>
    </row>
    <row r="548" spans="1:1" ht="13.2" x14ac:dyDescent="0.25">
      <c r="A548" s="3"/>
    </row>
    <row r="549" spans="1:1" ht="13.2" x14ac:dyDescent="0.25">
      <c r="A549" s="3"/>
    </row>
    <row r="550" spans="1:1" ht="13.2" x14ac:dyDescent="0.25">
      <c r="A550" s="3"/>
    </row>
    <row r="551" spans="1:1" ht="13.2" x14ac:dyDescent="0.25">
      <c r="A551" s="3"/>
    </row>
    <row r="552" spans="1:1" ht="13.2" x14ac:dyDescent="0.25">
      <c r="A552" s="3"/>
    </row>
    <row r="553" spans="1:1" ht="13.2" x14ac:dyDescent="0.25">
      <c r="A553" s="3"/>
    </row>
    <row r="554" spans="1:1" ht="13.2" x14ac:dyDescent="0.25">
      <c r="A554" s="3"/>
    </row>
    <row r="555" spans="1:1" ht="13.2" x14ac:dyDescent="0.25">
      <c r="A555" s="3"/>
    </row>
    <row r="556" spans="1:1" ht="13.2" x14ac:dyDescent="0.25">
      <c r="A556" s="3"/>
    </row>
    <row r="557" spans="1:1" ht="13.2" x14ac:dyDescent="0.25">
      <c r="A557" s="3"/>
    </row>
    <row r="558" spans="1:1" ht="13.2" x14ac:dyDescent="0.25">
      <c r="A558" s="3"/>
    </row>
    <row r="559" spans="1:1" ht="13.2" x14ac:dyDescent="0.25">
      <c r="A559" s="3"/>
    </row>
    <row r="560" spans="1:1" ht="13.2" x14ac:dyDescent="0.25">
      <c r="A560" s="3"/>
    </row>
    <row r="561" spans="1:1" ht="13.2" x14ac:dyDescent="0.25">
      <c r="A561" s="3"/>
    </row>
    <row r="562" spans="1:1" ht="13.2" x14ac:dyDescent="0.25">
      <c r="A562" s="3"/>
    </row>
    <row r="563" spans="1:1" ht="13.2" x14ac:dyDescent="0.25">
      <c r="A563" s="3"/>
    </row>
    <row r="564" spans="1:1" ht="13.2" x14ac:dyDescent="0.25">
      <c r="A564" s="3"/>
    </row>
    <row r="565" spans="1:1" ht="13.2" x14ac:dyDescent="0.25">
      <c r="A565" s="3"/>
    </row>
    <row r="566" spans="1:1" ht="13.2" x14ac:dyDescent="0.25">
      <c r="A566" s="3"/>
    </row>
    <row r="567" spans="1:1" ht="13.2" x14ac:dyDescent="0.25">
      <c r="A567" s="3"/>
    </row>
    <row r="568" spans="1:1" ht="13.2" x14ac:dyDescent="0.25">
      <c r="A568" s="3"/>
    </row>
    <row r="569" spans="1:1" ht="13.2" x14ac:dyDescent="0.25">
      <c r="A569" s="3"/>
    </row>
    <row r="570" spans="1:1" ht="13.2" x14ac:dyDescent="0.25">
      <c r="A570" s="3"/>
    </row>
    <row r="571" spans="1:1" ht="13.2" x14ac:dyDescent="0.25">
      <c r="A571" s="3"/>
    </row>
    <row r="572" spans="1:1" ht="13.2" x14ac:dyDescent="0.25">
      <c r="A572" s="3"/>
    </row>
    <row r="573" spans="1:1" ht="13.2" x14ac:dyDescent="0.25">
      <c r="A573" s="3"/>
    </row>
    <row r="574" spans="1:1" ht="13.2" x14ac:dyDescent="0.25">
      <c r="A574" s="3"/>
    </row>
    <row r="575" spans="1:1" ht="13.2" x14ac:dyDescent="0.25">
      <c r="A575" s="3"/>
    </row>
    <row r="576" spans="1:1" ht="13.2" x14ac:dyDescent="0.25">
      <c r="A576" s="3"/>
    </row>
    <row r="577" spans="1:1" ht="13.2" x14ac:dyDescent="0.25">
      <c r="A577" s="3"/>
    </row>
    <row r="578" spans="1:1" ht="13.2" x14ac:dyDescent="0.25">
      <c r="A578" s="3"/>
    </row>
    <row r="579" spans="1:1" ht="13.2" x14ac:dyDescent="0.25">
      <c r="A579" s="3"/>
    </row>
    <row r="580" spans="1:1" ht="13.2" x14ac:dyDescent="0.25">
      <c r="A580" s="3"/>
    </row>
    <row r="581" spans="1:1" ht="13.2" x14ac:dyDescent="0.25">
      <c r="A581" s="3"/>
    </row>
    <row r="582" spans="1:1" ht="13.2" x14ac:dyDescent="0.25">
      <c r="A582" s="3"/>
    </row>
    <row r="583" spans="1:1" ht="13.2" x14ac:dyDescent="0.25">
      <c r="A583" s="3"/>
    </row>
    <row r="584" spans="1:1" ht="13.2" x14ac:dyDescent="0.25">
      <c r="A584" s="3"/>
    </row>
    <row r="585" spans="1:1" ht="13.2" x14ac:dyDescent="0.25">
      <c r="A585" s="3"/>
    </row>
    <row r="586" spans="1:1" ht="13.2" x14ac:dyDescent="0.25">
      <c r="A586" s="3"/>
    </row>
    <row r="587" spans="1:1" ht="13.2" x14ac:dyDescent="0.25">
      <c r="A587" s="3"/>
    </row>
    <row r="588" spans="1:1" ht="13.2" x14ac:dyDescent="0.25">
      <c r="A588" s="3"/>
    </row>
    <row r="589" spans="1:1" ht="13.2" x14ac:dyDescent="0.25">
      <c r="A589" s="3"/>
    </row>
    <row r="590" spans="1:1" ht="13.2" x14ac:dyDescent="0.25">
      <c r="A590" s="3"/>
    </row>
    <row r="591" spans="1:1" ht="13.2" x14ac:dyDescent="0.25">
      <c r="A591" s="3"/>
    </row>
    <row r="592" spans="1:1" ht="13.2" x14ac:dyDescent="0.25">
      <c r="A592" s="3"/>
    </row>
    <row r="593" spans="1:1" ht="13.2" x14ac:dyDescent="0.25">
      <c r="A593" s="3"/>
    </row>
    <row r="594" spans="1:1" ht="13.2" x14ac:dyDescent="0.25">
      <c r="A594" s="3"/>
    </row>
    <row r="595" spans="1:1" ht="13.2" x14ac:dyDescent="0.25">
      <c r="A595" s="3"/>
    </row>
    <row r="596" spans="1:1" ht="13.2" x14ac:dyDescent="0.25">
      <c r="A596" s="3"/>
    </row>
    <row r="597" spans="1:1" ht="13.2" x14ac:dyDescent="0.25">
      <c r="A597" s="3"/>
    </row>
    <row r="598" spans="1:1" ht="13.2" x14ac:dyDescent="0.25">
      <c r="A598" s="3"/>
    </row>
    <row r="599" spans="1:1" ht="13.2" x14ac:dyDescent="0.25">
      <c r="A599" s="3"/>
    </row>
    <row r="600" spans="1:1" ht="13.2" x14ac:dyDescent="0.25">
      <c r="A600" s="3"/>
    </row>
    <row r="601" spans="1:1" ht="13.2" x14ac:dyDescent="0.25">
      <c r="A601" s="3"/>
    </row>
    <row r="602" spans="1:1" ht="13.2" x14ac:dyDescent="0.25">
      <c r="A602" s="3"/>
    </row>
    <row r="603" spans="1:1" ht="13.2" x14ac:dyDescent="0.25">
      <c r="A603" s="3"/>
    </row>
    <row r="604" spans="1:1" ht="13.2" x14ac:dyDescent="0.25">
      <c r="A604" s="3"/>
    </row>
    <row r="605" spans="1:1" ht="13.2" x14ac:dyDescent="0.25">
      <c r="A605" s="3"/>
    </row>
    <row r="606" spans="1:1" ht="13.2" x14ac:dyDescent="0.25">
      <c r="A606" s="3"/>
    </row>
    <row r="607" spans="1:1" ht="13.2" x14ac:dyDescent="0.25">
      <c r="A607" s="3"/>
    </row>
    <row r="608" spans="1:1" ht="13.2" x14ac:dyDescent="0.25">
      <c r="A608" s="3"/>
    </row>
    <row r="609" spans="1:1" ht="13.2" x14ac:dyDescent="0.25">
      <c r="A609" s="3"/>
    </row>
    <row r="610" spans="1:1" ht="13.2" x14ac:dyDescent="0.25">
      <c r="A610" s="3"/>
    </row>
    <row r="611" spans="1:1" ht="13.2" x14ac:dyDescent="0.25">
      <c r="A611" s="3"/>
    </row>
    <row r="612" spans="1:1" ht="13.2" x14ac:dyDescent="0.25">
      <c r="A612" s="3"/>
    </row>
    <row r="613" spans="1:1" ht="13.2" x14ac:dyDescent="0.25">
      <c r="A613" s="3"/>
    </row>
    <row r="614" spans="1:1" ht="13.2" x14ac:dyDescent="0.25">
      <c r="A614" s="3"/>
    </row>
    <row r="615" spans="1:1" ht="13.2" x14ac:dyDescent="0.25">
      <c r="A615" s="3"/>
    </row>
    <row r="616" spans="1:1" ht="13.2" x14ac:dyDescent="0.25">
      <c r="A616" s="3"/>
    </row>
    <row r="617" spans="1:1" ht="13.2" x14ac:dyDescent="0.25">
      <c r="A617" s="3"/>
    </row>
    <row r="618" spans="1:1" ht="13.2" x14ac:dyDescent="0.25">
      <c r="A618" s="3"/>
    </row>
    <row r="619" spans="1:1" ht="13.2" x14ac:dyDescent="0.25">
      <c r="A619" s="3"/>
    </row>
    <row r="620" spans="1:1" ht="13.2" x14ac:dyDescent="0.25">
      <c r="A620" s="3"/>
    </row>
    <row r="621" spans="1:1" ht="13.2" x14ac:dyDescent="0.25">
      <c r="A621" s="3"/>
    </row>
    <row r="622" spans="1:1" ht="13.2" x14ac:dyDescent="0.25">
      <c r="A622" s="3"/>
    </row>
    <row r="623" spans="1:1" ht="13.2" x14ac:dyDescent="0.25">
      <c r="A623" s="3"/>
    </row>
    <row r="624" spans="1:1" ht="13.2" x14ac:dyDescent="0.25">
      <c r="A624" s="3"/>
    </row>
    <row r="625" spans="1:1" ht="13.2" x14ac:dyDescent="0.25">
      <c r="A625" s="3"/>
    </row>
    <row r="626" spans="1:1" ht="13.2" x14ac:dyDescent="0.25">
      <c r="A626" s="3"/>
    </row>
    <row r="627" spans="1:1" ht="13.2" x14ac:dyDescent="0.25">
      <c r="A627" s="3"/>
    </row>
    <row r="628" spans="1:1" ht="13.2" x14ac:dyDescent="0.25">
      <c r="A628" s="3"/>
    </row>
    <row r="629" spans="1:1" ht="13.2" x14ac:dyDescent="0.25">
      <c r="A629" s="3"/>
    </row>
    <row r="630" spans="1:1" ht="13.2" x14ac:dyDescent="0.25">
      <c r="A630" s="3"/>
    </row>
    <row r="631" spans="1:1" ht="13.2" x14ac:dyDescent="0.25">
      <c r="A631" s="3"/>
    </row>
    <row r="632" spans="1:1" ht="13.2" x14ac:dyDescent="0.25">
      <c r="A632" s="3"/>
    </row>
    <row r="633" spans="1:1" ht="13.2" x14ac:dyDescent="0.25">
      <c r="A633" s="3"/>
    </row>
    <row r="634" spans="1:1" ht="13.2" x14ac:dyDescent="0.25">
      <c r="A634" s="3"/>
    </row>
    <row r="635" spans="1:1" ht="13.2" x14ac:dyDescent="0.25">
      <c r="A635" s="3"/>
    </row>
    <row r="636" spans="1:1" ht="13.2" x14ac:dyDescent="0.25">
      <c r="A636" s="3"/>
    </row>
    <row r="637" spans="1:1" ht="13.2" x14ac:dyDescent="0.25">
      <c r="A637" s="3"/>
    </row>
    <row r="638" spans="1:1" ht="13.2" x14ac:dyDescent="0.25">
      <c r="A638" s="3"/>
    </row>
    <row r="639" spans="1:1" ht="13.2" x14ac:dyDescent="0.25">
      <c r="A639" s="3"/>
    </row>
    <row r="640" spans="1:1" ht="13.2" x14ac:dyDescent="0.25">
      <c r="A640" s="3"/>
    </row>
    <row r="641" spans="1:1" ht="13.2" x14ac:dyDescent="0.25">
      <c r="A641" s="3"/>
    </row>
    <row r="642" spans="1:1" ht="13.2" x14ac:dyDescent="0.25">
      <c r="A642" s="3"/>
    </row>
    <row r="643" spans="1:1" ht="13.2" x14ac:dyDescent="0.25">
      <c r="A643" s="3"/>
    </row>
    <row r="644" spans="1:1" ht="13.2" x14ac:dyDescent="0.25">
      <c r="A644" s="3"/>
    </row>
    <row r="645" spans="1:1" ht="13.2" x14ac:dyDescent="0.25">
      <c r="A645" s="3"/>
    </row>
    <row r="646" spans="1:1" ht="13.2" x14ac:dyDescent="0.25">
      <c r="A646" s="3"/>
    </row>
    <row r="647" spans="1:1" ht="13.2" x14ac:dyDescent="0.25">
      <c r="A647" s="3"/>
    </row>
    <row r="648" spans="1:1" ht="13.2" x14ac:dyDescent="0.25">
      <c r="A648" s="3"/>
    </row>
    <row r="649" spans="1:1" ht="13.2" x14ac:dyDescent="0.25">
      <c r="A649" s="3"/>
    </row>
    <row r="650" spans="1:1" ht="13.2" x14ac:dyDescent="0.25">
      <c r="A650" s="3"/>
    </row>
    <row r="651" spans="1:1" ht="13.2" x14ac:dyDescent="0.25">
      <c r="A651" s="3"/>
    </row>
    <row r="652" spans="1:1" ht="13.2" x14ac:dyDescent="0.25">
      <c r="A652" s="3"/>
    </row>
    <row r="653" spans="1:1" ht="13.2" x14ac:dyDescent="0.25">
      <c r="A653" s="3"/>
    </row>
    <row r="654" spans="1:1" ht="13.2" x14ac:dyDescent="0.25">
      <c r="A654" s="3"/>
    </row>
    <row r="655" spans="1:1" ht="13.2" x14ac:dyDescent="0.25">
      <c r="A655" s="3"/>
    </row>
    <row r="656" spans="1:1" ht="13.2" x14ac:dyDescent="0.25">
      <c r="A656" s="3"/>
    </row>
    <row r="657" spans="1:1" ht="13.2" x14ac:dyDescent="0.25">
      <c r="A657" s="3"/>
    </row>
    <row r="658" spans="1:1" ht="13.2" x14ac:dyDescent="0.25">
      <c r="A658" s="3"/>
    </row>
    <row r="659" spans="1:1" ht="13.2" x14ac:dyDescent="0.25">
      <c r="A659" s="3"/>
    </row>
    <row r="660" spans="1:1" ht="13.2" x14ac:dyDescent="0.25">
      <c r="A660" s="3"/>
    </row>
    <row r="661" spans="1:1" ht="13.2" x14ac:dyDescent="0.25">
      <c r="A661" s="3"/>
    </row>
    <row r="662" spans="1:1" ht="13.2" x14ac:dyDescent="0.25">
      <c r="A662" s="3"/>
    </row>
    <row r="663" spans="1:1" ht="13.2" x14ac:dyDescent="0.25">
      <c r="A663" s="3"/>
    </row>
    <row r="664" spans="1:1" ht="13.2" x14ac:dyDescent="0.25">
      <c r="A664" s="3"/>
    </row>
    <row r="665" spans="1:1" ht="13.2" x14ac:dyDescent="0.25">
      <c r="A665" s="3"/>
    </row>
    <row r="666" spans="1:1" ht="13.2" x14ac:dyDescent="0.25">
      <c r="A666" s="3"/>
    </row>
    <row r="667" spans="1:1" ht="13.2" x14ac:dyDescent="0.25">
      <c r="A667" s="3"/>
    </row>
    <row r="668" spans="1:1" ht="13.2" x14ac:dyDescent="0.25">
      <c r="A668" s="3"/>
    </row>
    <row r="669" spans="1:1" ht="13.2" x14ac:dyDescent="0.25">
      <c r="A669" s="3"/>
    </row>
    <row r="670" spans="1:1" ht="13.2" x14ac:dyDescent="0.25">
      <c r="A670" s="3"/>
    </row>
    <row r="671" spans="1:1" ht="13.2" x14ac:dyDescent="0.25">
      <c r="A671" s="3"/>
    </row>
    <row r="672" spans="1:1" ht="13.2" x14ac:dyDescent="0.25">
      <c r="A672" s="3"/>
    </row>
    <row r="673" spans="1:1" ht="13.2" x14ac:dyDescent="0.25">
      <c r="A673" s="3"/>
    </row>
    <row r="674" spans="1:1" ht="13.2" x14ac:dyDescent="0.25">
      <c r="A674" s="3"/>
    </row>
    <row r="675" spans="1:1" ht="13.2" x14ac:dyDescent="0.25">
      <c r="A675" s="3"/>
    </row>
    <row r="676" spans="1:1" ht="13.2" x14ac:dyDescent="0.25">
      <c r="A676" s="3"/>
    </row>
    <row r="677" spans="1:1" ht="13.2" x14ac:dyDescent="0.25">
      <c r="A677" s="3"/>
    </row>
    <row r="678" spans="1:1" ht="13.2" x14ac:dyDescent="0.25">
      <c r="A678" s="3"/>
    </row>
    <row r="679" spans="1:1" ht="13.2" x14ac:dyDescent="0.25">
      <c r="A679" s="3"/>
    </row>
    <row r="680" spans="1:1" ht="13.2" x14ac:dyDescent="0.25">
      <c r="A680" s="3"/>
    </row>
    <row r="681" spans="1:1" ht="13.2" x14ac:dyDescent="0.25">
      <c r="A681" s="3"/>
    </row>
    <row r="682" spans="1:1" ht="13.2" x14ac:dyDescent="0.25">
      <c r="A682" s="3"/>
    </row>
    <row r="683" spans="1:1" ht="13.2" x14ac:dyDescent="0.25">
      <c r="A683" s="3"/>
    </row>
    <row r="684" spans="1:1" ht="13.2" x14ac:dyDescent="0.25">
      <c r="A684" s="3"/>
    </row>
    <row r="685" spans="1:1" ht="13.2" x14ac:dyDescent="0.25">
      <c r="A685" s="3"/>
    </row>
    <row r="686" spans="1:1" ht="13.2" x14ac:dyDescent="0.25">
      <c r="A686" s="3"/>
    </row>
    <row r="687" spans="1:1" ht="13.2" x14ac:dyDescent="0.25">
      <c r="A687" s="3"/>
    </row>
    <row r="688" spans="1:1" ht="13.2" x14ac:dyDescent="0.25">
      <c r="A688" s="3"/>
    </row>
    <row r="689" spans="1:1" ht="13.2" x14ac:dyDescent="0.25">
      <c r="A689" s="3"/>
    </row>
    <row r="690" spans="1:1" ht="13.2" x14ac:dyDescent="0.25">
      <c r="A690" s="3"/>
    </row>
    <row r="691" spans="1:1" ht="13.2" x14ac:dyDescent="0.25">
      <c r="A691" s="3"/>
    </row>
    <row r="692" spans="1:1" ht="13.2" x14ac:dyDescent="0.25">
      <c r="A692" s="3"/>
    </row>
    <row r="693" spans="1:1" ht="13.2" x14ac:dyDescent="0.25">
      <c r="A693" s="3"/>
    </row>
    <row r="694" spans="1:1" ht="13.2" x14ac:dyDescent="0.25">
      <c r="A694" s="3"/>
    </row>
    <row r="695" spans="1:1" ht="13.2" x14ac:dyDescent="0.25">
      <c r="A695" s="3"/>
    </row>
    <row r="696" spans="1:1" ht="13.2" x14ac:dyDescent="0.25">
      <c r="A696" s="3"/>
    </row>
    <row r="697" spans="1:1" ht="13.2" x14ac:dyDescent="0.25">
      <c r="A697" s="3"/>
    </row>
    <row r="698" spans="1:1" ht="13.2" x14ac:dyDescent="0.25">
      <c r="A698" s="3"/>
    </row>
    <row r="699" spans="1:1" ht="13.2" x14ac:dyDescent="0.25">
      <c r="A699" s="3"/>
    </row>
    <row r="700" spans="1:1" ht="13.2" x14ac:dyDescent="0.25">
      <c r="A700" s="3"/>
    </row>
    <row r="701" spans="1:1" ht="13.2" x14ac:dyDescent="0.25">
      <c r="A701" s="3"/>
    </row>
    <row r="702" spans="1:1" ht="13.2" x14ac:dyDescent="0.25">
      <c r="A702" s="3"/>
    </row>
    <row r="703" spans="1:1" ht="13.2" x14ac:dyDescent="0.25">
      <c r="A703" s="3"/>
    </row>
    <row r="704" spans="1:1" ht="13.2" x14ac:dyDescent="0.25">
      <c r="A704" s="3"/>
    </row>
    <row r="705" spans="1:1" ht="13.2" x14ac:dyDescent="0.25">
      <c r="A705" s="3"/>
    </row>
    <row r="706" spans="1:1" ht="13.2" x14ac:dyDescent="0.25">
      <c r="A706" s="3"/>
    </row>
    <row r="707" spans="1:1" ht="13.2" x14ac:dyDescent="0.25">
      <c r="A707" s="3"/>
    </row>
    <row r="708" spans="1:1" ht="13.2" x14ac:dyDescent="0.25">
      <c r="A708" s="3"/>
    </row>
    <row r="709" spans="1:1" ht="13.2" x14ac:dyDescent="0.25">
      <c r="A709" s="3"/>
    </row>
    <row r="710" spans="1:1" ht="13.2" x14ac:dyDescent="0.25">
      <c r="A710" s="3"/>
    </row>
    <row r="711" spans="1:1" ht="13.2" x14ac:dyDescent="0.25">
      <c r="A711" s="3"/>
    </row>
    <row r="712" spans="1:1" ht="13.2" x14ac:dyDescent="0.25">
      <c r="A712" s="3"/>
    </row>
    <row r="713" spans="1:1" ht="13.2" x14ac:dyDescent="0.25">
      <c r="A713" s="3"/>
    </row>
    <row r="714" spans="1:1" ht="13.2" x14ac:dyDescent="0.25">
      <c r="A714" s="3"/>
    </row>
    <row r="715" spans="1:1" ht="13.2" x14ac:dyDescent="0.25">
      <c r="A715" s="3"/>
    </row>
    <row r="716" spans="1:1" ht="13.2" x14ac:dyDescent="0.25">
      <c r="A716" s="3"/>
    </row>
    <row r="717" spans="1:1" ht="13.2" x14ac:dyDescent="0.25">
      <c r="A717" s="3"/>
    </row>
    <row r="718" spans="1:1" ht="13.2" x14ac:dyDescent="0.25">
      <c r="A718" s="3"/>
    </row>
    <row r="719" spans="1:1" ht="13.2" x14ac:dyDescent="0.25">
      <c r="A719" s="3"/>
    </row>
    <row r="720" spans="1:1" ht="13.2" x14ac:dyDescent="0.25">
      <c r="A720" s="3"/>
    </row>
    <row r="721" spans="1:1" ht="13.2" x14ac:dyDescent="0.25">
      <c r="A721" s="3"/>
    </row>
    <row r="722" spans="1:1" ht="13.2" x14ac:dyDescent="0.25">
      <c r="A722" s="3"/>
    </row>
    <row r="723" spans="1:1" ht="13.2" x14ac:dyDescent="0.25">
      <c r="A723" s="3"/>
    </row>
    <row r="724" spans="1:1" ht="13.2" x14ac:dyDescent="0.25">
      <c r="A724" s="3"/>
    </row>
    <row r="725" spans="1:1" ht="13.2" x14ac:dyDescent="0.25">
      <c r="A725" s="3"/>
    </row>
    <row r="726" spans="1:1" ht="13.2" x14ac:dyDescent="0.25">
      <c r="A726" s="3"/>
    </row>
    <row r="727" spans="1:1" ht="13.2" x14ac:dyDescent="0.25">
      <c r="A727" s="3"/>
    </row>
    <row r="728" spans="1:1" ht="13.2" x14ac:dyDescent="0.25">
      <c r="A728" s="3"/>
    </row>
    <row r="729" spans="1:1" ht="13.2" x14ac:dyDescent="0.25">
      <c r="A729" s="3"/>
    </row>
    <row r="730" spans="1:1" ht="13.2" x14ac:dyDescent="0.25">
      <c r="A730" s="3"/>
    </row>
    <row r="731" spans="1:1" ht="13.2" x14ac:dyDescent="0.25">
      <c r="A731" s="3"/>
    </row>
    <row r="732" spans="1:1" ht="13.2" x14ac:dyDescent="0.25">
      <c r="A732" s="3"/>
    </row>
    <row r="733" spans="1:1" ht="13.2" x14ac:dyDescent="0.25">
      <c r="A733" s="3"/>
    </row>
    <row r="734" spans="1:1" ht="13.2" x14ac:dyDescent="0.25">
      <c r="A734" s="3"/>
    </row>
    <row r="735" spans="1:1" ht="13.2" x14ac:dyDescent="0.25">
      <c r="A735" s="3"/>
    </row>
    <row r="736" spans="1:1" ht="13.2" x14ac:dyDescent="0.25">
      <c r="A736" s="3"/>
    </row>
    <row r="737" spans="1:1" ht="13.2" x14ac:dyDescent="0.25">
      <c r="A737" s="3"/>
    </row>
    <row r="738" spans="1:1" ht="13.2" x14ac:dyDescent="0.25">
      <c r="A738" s="3"/>
    </row>
    <row r="739" spans="1:1" ht="13.2" x14ac:dyDescent="0.25">
      <c r="A739" s="3"/>
    </row>
    <row r="740" spans="1:1" ht="13.2" x14ac:dyDescent="0.25">
      <c r="A740" s="3"/>
    </row>
    <row r="741" spans="1:1" ht="13.2" x14ac:dyDescent="0.25">
      <c r="A741" s="3"/>
    </row>
    <row r="742" spans="1:1" ht="13.2" x14ac:dyDescent="0.25">
      <c r="A742" s="3"/>
    </row>
    <row r="743" spans="1:1" ht="13.2" x14ac:dyDescent="0.25">
      <c r="A743" s="3"/>
    </row>
    <row r="744" spans="1:1" ht="13.2" x14ac:dyDescent="0.25">
      <c r="A744" s="3"/>
    </row>
    <row r="745" spans="1:1" ht="13.2" x14ac:dyDescent="0.25">
      <c r="A745" s="3"/>
    </row>
    <row r="746" spans="1:1" ht="13.2" x14ac:dyDescent="0.25">
      <c r="A746" s="3"/>
    </row>
    <row r="747" spans="1:1" ht="13.2" x14ac:dyDescent="0.25">
      <c r="A747" s="3"/>
    </row>
    <row r="748" spans="1:1" ht="13.2" x14ac:dyDescent="0.25">
      <c r="A748" s="3"/>
    </row>
    <row r="749" spans="1:1" ht="13.2" x14ac:dyDescent="0.25">
      <c r="A749" s="3"/>
    </row>
    <row r="750" spans="1:1" ht="13.2" x14ac:dyDescent="0.25">
      <c r="A750" s="3"/>
    </row>
    <row r="751" spans="1:1" ht="13.2" x14ac:dyDescent="0.25">
      <c r="A751" s="3"/>
    </row>
    <row r="752" spans="1:1" ht="13.2" x14ac:dyDescent="0.25">
      <c r="A752" s="3"/>
    </row>
    <row r="753" spans="1:1" ht="13.2" x14ac:dyDescent="0.25">
      <c r="A753" s="3"/>
    </row>
    <row r="754" spans="1:1" ht="13.2" x14ac:dyDescent="0.25">
      <c r="A754" s="3"/>
    </row>
    <row r="755" spans="1:1" ht="13.2" x14ac:dyDescent="0.25">
      <c r="A755" s="3"/>
    </row>
    <row r="756" spans="1:1" ht="13.2" x14ac:dyDescent="0.25">
      <c r="A756" s="3"/>
    </row>
    <row r="757" spans="1:1" ht="13.2" x14ac:dyDescent="0.25">
      <c r="A757" s="3"/>
    </row>
    <row r="758" spans="1:1" ht="13.2" x14ac:dyDescent="0.25">
      <c r="A758" s="3"/>
    </row>
    <row r="759" spans="1:1" ht="13.2" x14ac:dyDescent="0.25">
      <c r="A759" s="3"/>
    </row>
    <row r="760" spans="1:1" ht="13.2" x14ac:dyDescent="0.25">
      <c r="A760" s="3"/>
    </row>
    <row r="761" spans="1:1" ht="13.2" x14ac:dyDescent="0.25">
      <c r="A761" s="3"/>
    </row>
    <row r="762" spans="1:1" ht="13.2" x14ac:dyDescent="0.25">
      <c r="A762" s="3"/>
    </row>
    <row r="763" spans="1:1" ht="13.2" x14ac:dyDescent="0.25">
      <c r="A763" s="3"/>
    </row>
    <row r="764" spans="1:1" ht="13.2" x14ac:dyDescent="0.25">
      <c r="A764" s="3"/>
    </row>
    <row r="765" spans="1:1" ht="13.2" x14ac:dyDescent="0.25">
      <c r="A765" s="3"/>
    </row>
    <row r="766" spans="1:1" ht="13.2" x14ac:dyDescent="0.25">
      <c r="A766" s="3"/>
    </row>
    <row r="767" spans="1:1" ht="13.2" x14ac:dyDescent="0.25">
      <c r="A767" s="3"/>
    </row>
    <row r="768" spans="1:1" ht="13.2" x14ac:dyDescent="0.25">
      <c r="A768" s="3"/>
    </row>
    <row r="769" spans="1:1" ht="13.2" x14ac:dyDescent="0.25">
      <c r="A769" s="3"/>
    </row>
    <row r="770" spans="1:1" ht="13.2" x14ac:dyDescent="0.25">
      <c r="A770" s="3"/>
    </row>
    <row r="771" spans="1:1" ht="13.2" x14ac:dyDescent="0.25">
      <c r="A771" s="3"/>
    </row>
    <row r="772" spans="1:1" ht="13.2" x14ac:dyDescent="0.25">
      <c r="A772" s="3"/>
    </row>
    <row r="773" spans="1:1" ht="13.2" x14ac:dyDescent="0.25">
      <c r="A773" s="3"/>
    </row>
    <row r="774" spans="1:1" ht="13.2" x14ac:dyDescent="0.25">
      <c r="A774" s="3"/>
    </row>
    <row r="775" spans="1:1" ht="13.2" x14ac:dyDescent="0.25">
      <c r="A775" s="3"/>
    </row>
    <row r="776" spans="1:1" ht="13.2" x14ac:dyDescent="0.25">
      <c r="A776" s="3"/>
    </row>
    <row r="777" spans="1:1" ht="13.2" x14ac:dyDescent="0.25">
      <c r="A777" s="3"/>
    </row>
    <row r="778" spans="1:1" ht="13.2" x14ac:dyDescent="0.25">
      <c r="A778" s="3"/>
    </row>
    <row r="779" spans="1:1" ht="13.2" x14ac:dyDescent="0.25">
      <c r="A779" s="3"/>
    </row>
    <row r="780" spans="1:1" ht="13.2" x14ac:dyDescent="0.25">
      <c r="A780" s="3"/>
    </row>
    <row r="781" spans="1:1" ht="13.2" x14ac:dyDescent="0.25">
      <c r="A781" s="3"/>
    </row>
    <row r="782" spans="1:1" ht="13.2" x14ac:dyDescent="0.25">
      <c r="A782" s="3"/>
    </row>
    <row r="783" spans="1:1" ht="13.2" x14ac:dyDescent="0.25">
      <c r="A783" s="3"/>
    </row>
    <row r="784" spans="1:1" ht="13.2" x14ac:dyDescent="0.25">
      <c r="A784" s="3"/>
    </row>
    <row r="785" spans="1:1" ht="13.2" x14ac:dyDescent="0.25">
      <c r="A785" s="3"/>
    </row>
    <row r="786" spans="1:1" ht="13.2" x14ac:dyDescent="0.25">
      <c r="A786" s="3"/>
    </row>
    <row r="787" spans="1:1" ht="13.2" x14ac:dyDescent="0.25">
      <c r="A787" s="3"/>
    </row>
    <row r="788" spans="1:1" ht="13.2" x14ac:dyDescent="0.25">
      <c r="A788" s="3"/>
    </row>
    <row r="789" spans="1:1" ht="13.2" x14ac:dyDescent="0.25">
      <c r="A789" s="3"/>
    </row>
    <row r="790" spans="1:1" ht="13.2" x14ac:dyDescent="0.25">
      <c r="A790" s="3"/>
    </row>
    <row r="791" spans="1:1" ht="13.2" x14ac:dyDescent="0.25">
      <c r="A791" s="3"/>
    </row>
    <row r="792" spans="1:1" ht="13.2" x14ac:dyDescent="0.25">
      <c r="A792" s="3"/>
    </row>
    <row r="793" spans="1:1" ht="13.2" x14ac:dyDescent="0.25">
      <c r="A793" s="3"/>
    </row>
    <row r="794" spans="1:1" ht="13.2" x14ac:dyDescent="0.25">
      <c r="A794" s="3"/>
    </row>
    <row r="795" spans="1:1" ht="13.2" x14ac:dyDescent="0.25">
      <c r="A795" s="3"/>
    </row>
    <row r="796" spans="1:1" ht="13.2" x14ac:dyDescent="0.25">
      <c r="A796" s="3"/>
    </row>
    <row r="797" spans="1:1" ht="13.2" x14ac:dyDescent="0.25">
      <c r="A797" s="3"/>
    </row>
    <row r="798" spans="1:1" ht="13.2" x14ac:dyDescent="0.25">
      <c r="A798" s="3"/>
    </row>
    <row r="799" spans="1:1" ht="13.2" x14ac:dyDescent="0.25">
      <c r="A799" s="3"/>
    </row>
    <row r="800" spans="1:1" ht="13.2" x14ac:dyDescent="0.25">
      <c r="A800" s="3"/>
    </row>
    <row r="801" spans="1:1" ht="13.2" x14ac:dyDescent="0.25">
      <c r="A801" s="3"/>
    </row>
    <row r="802" spans="1:1" ht="13.2" x14ac:dyDescent="0.25">
      <c r="A802" s="3"/>
    </row>
    <row r="803" spans="1:1" ht="13.2" x14ac:dyDescent="0.25">
      <c r="A803" s="3"/>
    </row>
    <row r="804" spans="1:1" ht="13.2" x14ac:dyDescent="0.25">
      <c r="A804" s="3"/>
    </row>
    <row r="805" spans="1:1" ht="13.2" x14ac:dyDescent="0.25">
      <c r="A805" s="3"/>
    </row>
    <row r="806" spans="1:1" ht="13.2" x14ac:dyDescent="0.25">
      <c r="A806" s="3"/>
    </row>
    <row r="807" spans="1:1" ht="13.2" x14ac:dyDescent="0.25">
      <c r="A807" s="3"/>
    </row>
    <row r="808" spans="1:1" ht="13.2" x14ac:dyDescent="0.25">
      <c r="A808" s="3"/>
    </row>
    <row r="809" spans="1:1" ht="13.2" x14ac:dyDescent="0.25">
      <c r="A809" s="3"/>
    </row>
    <row r="810" spans="1:1" ht="13.2" x14ac:dyDescent="0.25">
      <c r="A810" s="3"/>
    </row>
    <row r="811" spans="1:1" ht="13.2" x14ac:dyDescent="0.25">
      <c r="A811" s="3"/>
    </row>
    <row r="812" spans="1:1" ht="13.2" x14ac:dyDescent="0.25">
      <c r="A812" s="3"/>
    </row>
    <row r="813" spans="1:1" ht="13.2" x14ac:dyDescent="0.25">
      <c r="A813" s="3"/>
    </row>
    <row r="814" spans="1:1" ht="13.2" x14ac:dyDescent="0.25">
      <c r="A814" s="3"/>
    </row>
    <row r="815" spans="1:1" ht="13.2" x14ac:dyDescent="0.25">
      <c r="A815" s="3"/>
    </row>
    <row r="816" spans="1:1" ht="13.2" x14ac:dyDescent="0.25">
      <c r="A816" s="3"/>
    </row>
    <row r="817" spans="1:1" ht="13.2" x14ac:dyDescent="0.25">
      <c r="A817" s="3"/>
    </row>
    <row r="818" spans="1:1" ht="13.2" x14ac:dyDescent="0.25">
      <c r="A818" s="3"/>
    </row>
    <row r="819" spans="1:1" ht="13.2" x14ac:dyDescent="0.25">
      <c r="A819" s="3"/>
    </row>
    <row r="820" spans="1:1" ht="13.2" x14ac:dyDescent="0.25">
      <c r="A820" s="3"/>
    </row>
    <row r="821" spans="1:1" ht="13.2" x14ac:dyDescent="0.25">
      <c r="A821" s="3"/>
    </row>
    <row r="822" spans="1:1" ht="13.2" x14ac:dyDescent="0.25">
      <c r="A822" s="3"/>
    </row>
    <row r="823" spans="1:1" ht="13.2" x14ac:dyDescent="0.25">
      <c r="A823" s="3"/>
    </row>
    <row r="824" spans="1:1" ht="13.2" x14ac:dyDescent="0.25">
      <c r="A824" s="3"/>
    </row>
    <row r="825" spans="1:1" ht="13.2" x14ac:dyDescent="0.25">
      <c r="A825" s="3"/>
    </row>
    <row r="826" spans="1:1" ht="13.2" x14ac:dyDescent="0.25">
      <c r="A826" s="3"/>
    </row>
    <row r="827" spans="1:1" ht="13.2" x14ac:dyDescent="0.25">
      <c r="A827" s="3"/>
    </row>
    <row r="828" spans="1:1" ht="13.2" x14ac:dyDescent="0.25">
      <c r="A828" s="3"/>
    </row>
    <row r="829" spans="1:1" ht="13.2" x14ac:dyDescent="0.25">
      <c r="A829" s="3"/>
    </row>
    <row r="830" spans="1:1" ht="13.2" x14ac:dyDescent="0.25">
      <c r="A830" s="3"/>
    </row>
    <row r="831" spans="1:1" ht="13.2" x14ac:dyDescent="0.25">
      <c r="A831" s="3"/>
    </row>
    <row r="832" spans="1:1" ht="13.2" x14ac:dyDescent="0.25">
      <c r="A832" s="3"/>
    </row>
    <row r="833" spans="1:1" ht="13.2" x14ac:dyDescent="0.25">
      <c r="A833" s="3"/>
    </row>
    <row r="834" spans="1:1" ht="13.2" x14ac:dyDescent="0.25">
      <c r="A834" s="3"/>
    </row>
    <row r="835" spans="1:1" ht="13.2" x14ac:dyDescent="0.25">
      <c r="A835" s="3"/>
    </row>
    <row r="836" spans="1:1" ht="13.2" x14ac:dyDescent="0.25">
      <c r="A836" s="3"/>
    </row>
    <row r="837" spans="1:1" ht="13.2" x14ac:dyDescent="0.25">
      <c r="A837" s="3"/>
    </row>
    <row r="838" spans="1:1" ht="13.2" x14ac:dyDescent="0.25">
      <c r="A838" s="3"/>
    </row>
    <row r="839" spans="1:1" ht="13.2" x14ac:dyDescent="0.25">
      <c r="A839" s="3"/>
    </row>
    <row r="840" spans="1:1" ht="13.2" x14ac:dyDescent="0.25">
      <c r="A840" s="3"/>
    </row>
    <row r="841" spans="1:1" ht="13.2" x14ac:dyDescent="0.25">
      <c r="A841" s="3"/>
    </row>
    <row r="842" spans="1:1" ht="13.2" x14ac:dyDescent="0.25">
      <c r="A842" s="3"/>
    </row>
    <row r="843" spans="1:1" ht="13.2" x14ac:dyDescent="0.25">
      <c r="A843" s="3"/>
    </row>
    <row r="844" spans="1:1" ht="13.2" x14ac:dyDescent="0.25">
      <c r="A844" s="3"/>
    </row>
    <row r="845" spans="1:1" ht="13.2" x14ac:dyDescent="0.25">
      <c r="A845" s="3"/>
    </row>
    <row r="846" spans="1:1" ht="13.2" x14ac:dyDescent="0.25">
      <c r="A846" s="3"/>
    </row>
    <row r="847" spans="1:1" ht="13.2" x14ac:dyDescent="0.25">
      <c r="A847" s="3"/>
    </row>
    <row r="848" spans="1:1" ht="13.2" x14ac:dyDescent="0.25">
      <c r="A848" s="3"/>
    </row>
    <row r="849" spans="1:1" ht="13.2" x14ac:dyDescent="0.25">
      <c r="A849" s="3"/>
    </row>
    <row r="850" spans="1:1" ht="13.2" x14ac:dyDescent="0.25">
      <c r="A850" s="3"/>
    </row>
    <row r="851" spans="1:1" ht="13.2" x14ac:dyDescent="0.25">
      <c r="A851" s="3"/>
    </row>
    <row r="852" spans="1:1" ht="13.2" x14ac:dyDescent="0.25">
      <c r="A852" s="3"/>
    </row>
    <row r="853" spans="1:1" ht="13.2" x14ac:dyDescent="0.25">
      <c r="A853" s="3"/>
    </row>
    <row r="854" spans="1:1" ht="13.2" x14ac:dyDescent="0.25">
      <c r="A854" s="3"/>
    </row>
    <row r="855" spans="1:1" ht="13.2" x14ac:dyDescent="0.25">
      <c r="A855" s="3"/>
    </row>
    <row r="856" spans="1:1" ht="13.2" x14ac:dyDescent="0.25">
      <c r="A856" s="3"/>
    </row>
    <row r="857" spans="1:1" ht="13.2" x14ac:dyDescent="0.25">
      <c r="A857" s="3"/>
    </row>
    <row r="858" spans="1:1" ht="13.2" x14ac:dyDescent="0.25">
      <c r="A858" s="3"/>
    </row>
    <row r="859" spans="1:1" ht="13.2" x14ac:dyDescent="0.25">
      <c r="A859" s="3"/>
    </row>
    <row r="860" spans="1:1" ht="13.2" x14ac:dyDescent="0.25">
      <c r="A860" s="3"/>
    </row>
    <row r="861" spans="1:1" ht="13.2" x14ac:dyDescent="0.25">
      <c r="A861" s="3"/>
    </row>
    <row r="862" spans="1:1" ht="13.2" x14ac:dyDescent="0.25">
      <c r="A862" s="3"/>
    </row>
    <row r="863" spans="1:1" ht="13.2" x14ac:dyDescent="0.25">
      <c r="A863" s="3"/>
    </row>
    <row r="864" spans="1:1" ht="13.2" x14ac:dyDescent="0.25">
      <c r="A864" s="3"/>
    </row>
    <row r="865" spans="1:1" ht="13.2" x14ac:dyDescent="0.25">
      <c r="A865" s="3"/>
    </row>
    <row r="866" spans="1:1" ht="13.2" x14ac:dyDescent="0.25">
      <c r="A866" s="3"/>
    </row>
    <row r="867" spans="1:1" ht="13.2" x14ac:dyDescent="0.25">
      <c r="A867" s="3"/>
    </row>
    <row r="868" spans="1:1" ht="13.2" x14ac:dyDescent="0.25">
      <c r="A868" s="3"/>
    </row>
    <row r="869" spans="1:1" ht="13.2" x14ac:dyDescent="0.25">
      <c r="A869" s="3"/>
    </row>
    <row r="870" spans="1:1" ht="13.2" x14ac:dyDescent="0.25">
      <c r="A870" s="3"/>
    </row>
    <row r="871" spans="1:1" ht="13.2" x14ac:dyDescent="0.25">
      <c r="A871" s="3"/>
    </row>
    <row r="872" spans="1:1" ht="13.2" x14ac:dyDescent="0.25">
      <c r="A872" s="3"/>
    </row>
    <row r="873" spans="1:1" ht="13.2" x14ac:dyDescent="0.25">
      <c r="A873" s="3"/>
    </row>
    <row r="874" spans="1:1" ht="13.2" x14ac:dyDescent="0.25">
      <c r="A874" s="3"/>
    </row>
    <row r="875" spans="1:1" ht="13.2" x14ac:dyDescent="0.25">
      <c r="A875" s="3"/>
    </row>
    <row r="876" spans="1:1" ht="13.2" x14ac:dyDescent="0.25">
      <c r="A876" s="3"/>
    </row>
    <row r="877" spans="1:1" ht="13.2" x14ac:dyDescent="0.25">
      <c r="A877" s="3"/>
    </row>
    <row r="878" spans="1:1" ht="13.2" x14ac:dyDescent="0.25">
      <c r="A878" s="3"/>
    </row>
    <row r="879" spans="1:1" ht="13.2" x14ac:dyDescent="0.25">
      <c r="A879" s="3"/>
    </row>
    <row r="880" spans="1:1" ht="13.2" x14ac:dyDescent="0.25">
      <c r="A880" s="3"/>
    </row>
    <row r="881" spans="1:1" ht="13.2" x14ac:dyDescent="0.25">
      <c r="A881" s="3"/>
    </row>
    <row r="882" spans="1:1" ht="13.2" x14ac:dyDescent="0.25">
      <c r="A882" s="3"/>
    </row>
    <row r="883" spans="1:1" ht="13.2" x14ac:dyDescent="0.25">
      <c r="A883" s="3"/>
    </row>
    <row r="884" spans="1:1" ht="13.2" x14ac:dyDescent="0.25">
      <c r="A884" s="3"/>
    </row>
    <row r="885" spans="1:1" ht="13.2" x14ac:dyDescent="0.25">
      <c r="A885" s="3"/>
    </row>
    <row r="886" spans="1:1" ht="13.2" x14ac:dyDescent="0.25">
      <c r="A886" s="3"/>
    </row>
    <row r="887" spans="1:1" ht="13.2" x14ac:dyDescent="0.25">
      <c r="A887" s="3"/>
    </row>
    <row r="888" spans="1:1" ht="13.2" x14ac:dyDescent="0.25">
      <c r="A888" s="3"/>
    </row>
    <row r="889" spans="1:1" ht="13.2" x14ac:dyDescent="0.25">
      <c r="A889" s="3"/>
    </row>
    <row r="890" spans="1:1" ht="13.2" x14ac:dyDescent="0.25">
      <c r="A890" s="3"/>
    </row>
    <row r="891" spans="1:1" ht="13.2" x14ac:dyDescent="0.25">
      <c r="A891" s="3"/>
    </row>
    <row r="892" spans="1:1" ht="13.2" x14ac:dyDescent="0.25">
      <c r="A892" s="3"/>
    </row>
    <row r="893" spans="1:1" ht="13.2" x14ac:dyDescent="0.25">
      <c r="A893" s="3"/>
    </row>
    <row r="894" spans="1:1" ht="13.2" x14ac:dyDescent="0.25">
      <c r="A894" s="3"/>
    </row>
    <row r="895" spans="1:1" ht="13.2" x14ac:dyDescent="0.25">
      <c r="A895" s="3"/>
    </row>
    <row r="896" spans="1:1" ht="13.2" x14ac:dyDescent="0.25">
      <c r="A896" s="3"/>
    </row>
    <row r="897" spans="1:1" ht="13.2" x14ac:dyDescent="0.25">
      <c r="A897" s="3"/>
    </row>
    <row r="898" spans="1:1" ht="13.2" x14ac:dyDescent="0.25">
      <c r="A898" s="3"/>
    </row>
    <row r="899" spans="1:1" ht="13.2" x14ac:dyDescent="0.25">
      <c r="A899" s="3"/>
    </row>
    <row r="900" spans="1:1" ht="13.2" x14ac:dyDescent="0.25">
      <c r="A900" s="3"/>
    </row>
    <row r="901" spans="1:1" ht="13.2" x14ac:dyDescent="0.25">
      <c r="A901" s="3"/>
    </row>
    <row r="902" spans="1:1" ht="13.2" x14ac:dyDescent="0.25">
      <c r="A902" s="3"/>
    </row>
    <row r="903" spans="1:1" ht="13.2" x14ac:dyDescent="0.25">
      <c r="A903" s="3"/>
    </row>
    <row r="904" spans="1:1" ht="13.2" x14ac:dyDescent="0.25">
      <c r="A904" s="3"/>
    </row>
    <row r="905" spans="1:1" ht="13.2" x14ac:dyDescent="0.25">
      <c r="A905" s="3"/>
    </row>
    <row r="906" spans="1:1" ht="13.2" x14ac:dyDescent="0.25">
      <c r="A906" s="3"/>
    </row>
    <row r="907" spans="1:1" ht="13.2" x14ac:dyDescent="0.25">
      <c r="A907" s="3"/>
    </row>
    <row r="908" spans="1:1" ht="13.2" x14ac:dyDescent="0.25">
      <c r="A908" s="3"/>
    </row>
    <row r="909" spans="1:1" ht="13.2" x14ac:dyDescent="0.25">
      <c r="A909" s="3"/>
    </row>
    <row r="910" spans="1:1" ht="13.2" x14ac:dyDescent="0.25">
      <c r="A910" s="3"/>
    </row>
    <row r="911" spans="1:1" ht="13.2" x14ac:dyDescent="0.25">
      <c r="A911" s="3"/>
    </row>
    <row r="912" spans="1:1" ht="13.2" x14ac:dyDescent="0.25">
      <c r="A912" s="3"/>
    </row>
    <row r="913" spans="1:1" ht="13.2" x14ac:dyDescent="0.25">
      <c r="A913" s="3"/>
    </row>
    <row r="914" spans="1:1" ht="13.2" x14ac:dyDescent="0.25">
      <c r="A914" s="3"/>
    </row>
    <row r="915" spans="1:1" ht="13.2" x14ac:dyDescent="0.25">
      <c r="A915" s="3"/>
    </row>
    <row r="916" spans="1:1" ht="13.2" x14ac:dyDescent="0.25">
      <c r="A916" s="3"/>
    </row>
    <row r="917" spans="1:1" ht="13.2" x14ac:dyDescent="0.25">
      <c r="A917" s="3"/>
    </row>
    <row r="918" spans="1:1" ht="13.2" x14ac:dyDescent="0.25">
      <c r="A918" s="3"/>
    </row>
    <row r="919" spans="1:1" ht="13.2" x14ac:dyDescent="0.25">
      <c r="A919" s="3"/>
    </row>
    <row r="920" spans="1:1" ht="13.2" x14ac:dyDescent="0.25">
      <c r="A920" s="3"/>
    </row>
    <row r="921" spans="1:1" ht="13.2" x14ac:dyDescent="0.25">
      <c r="A921" s="3"/>
    </row>
    <row r="922" spans="1:1" ht="13.2" x14ac:dyDescent="0.25">
      <c r="A922" s="3"/>
    </row>
    <row r="923" spans="1:1" ht="13.2" x14ac:dyDescent="0.25">
      <c r="A923" s="3"/>
    </row>
    <row r="924" spans="1:1" ht="13.2" x14ac:dyDescent="0.25">
      <c r="A924" s="3"/>
    </row>
    <row r="925" spans="1:1" ht="13.2" x14ac:dyDescent="0.25">
      <c r="A925" s="3"/>
    </row>
    <row r="926" spans="1:1" ht="13.2" x14ac:dyDescent="0.25">
      <c r="A926" s="3"/>
    </row>
    <row r="927" spans="1:1" ht="13.2" x14ac:dyDescent="0.25">
      <c r="A927" s="3"/>
    </row>
    <row r="928" spans="1:1" ht="13.2" x14ac:dyDescent="0.25">
      <c r="A928" s="3"/>
    </row>
    <row r="929" spans="1:1" ht="13.2" x14ac:dyDescent="0.25">
      <c r="A929" s="3"/>
    </row>
    <row r="930" spans="1:1" ht="13.2" x14ac:dyDescent="0.25">
      <c r="A930" s="3"/>
    </row>
    <row r="931" spans="1:1" ht="13.2" x14ac:dyDescent="0.25">
      <c r="A931" s="3"/>
    </row>
    <row r="932" spans="1:1" ht="13.2" x14ac:dyDescent="0.25">
      <c r="A932" s="3"/>
    </row>
    <row r="933" spans="1:1" ht="13.2" x14ac:dyDescent="0.25">
      <c r="A933" s="3"/>
    </row>
    <row r="934" spans="1:1" ht="13.2" x14ac:dyDescent="0.25">
      <c r="A934" s="3"/>
    </row>
    <row r="935" spans="1:1" ht="13.2" x14ac:dyDescent="0.25">
      <c r="A935" s="3"/>
    </row>
    <row r="936" spans="1:1" ht="13.2" x14ac:dyDescent="0.25">
      <c r="A936" s="3"/>
    </row>
    <row r="937" spans="1:1" ht="13.2" x14ac:dyDescent="0.25">
      <c r="A937" s="3"/>
    </row>
    <row r="938" spans="1:1" ht="13.2" x14ac:dyDescent="0.25">
      <c r="A938" s="3"/>
    </row>
    <row r="939" spans="1:1" ht="13.2" x14ac:dyDescent="0.25">
      <c r="A939" s="3"/>
    </row>
    <row r="940" spans="1:1" ht="13.2" x14ac:dyDescent="0.25">
      <c r="A940" s="3"/>
    </row>
    <row r="941" spans="1:1" ht="13.2" x14ac:dyDescent="0.25">
      <c r="A941" s="3"/>
    </row>
    <row r="942" spans="1:1" ht="13.2" x14ac:dyDescent="0.25">
      <c r="A942" s="3"/>
    </row>
    <row r="943" spans="1:1" ht="13.2" x14ac:dyDescent="0.25">
      <c r="A943" s="3"/>
    </row>
    <row r="944" spans="1:1" ht="13.2" x14ac:dyDescent="0.25">
      <c r="A944" s="3"/>
    </row>
    <row r="945" spans="1:1" ht="13.2" x14ac:dyDescent="0.25">
      <c r="A945" s="3"/>
    </row>
    <row r="946" spans="1:1" ht="13.2" x14ac:dyDescent="0.25">
      <c r="A946" s="3"/>
    </row>
    <row r="947" spans="1:1" ht="13.2" x14ac:dyDescent="0.25">
      <c r="A947" s="3"/>
    </row>
    <row r="948" spans="1:1" ht="13.2" x14ac:dyDescent="0.25">
      <c r="A948" s="3"/>
    </row>
    <row r="949" spans="1:1" ht="13.2" x14ac:dyDescent="0.25">
      <c r="A949" s="3"/>
    </row>
    <row r="950" spans="1:1" ht="13.2" x14ac:dyDescent="0.25">
      <c r="A950" s="3"/>
    </row>
    <row r="951" spans="1:1" ht="13.2" x14ac:dyDescent="0.25">
      <c r="A951" s="3"/>
    </row>
    <row r="952" spans="1:1" ht="13.2" x14ac:dyDescent="0.25">
      <c r="A952" s="3"/>
    </row>
    <row r="953" spans="1:1" ht="13.2" x14ac:dyDescent="0.25">
      <c r="A953" s="3"/>
    </row>
    <row r="954" spans="1:1" ht="13.2" x14ac:dyDescent="0.25">
      <c r="A954" s="3"/>
    </row>
    <row r="955" spans="1:1" ht="13.2" x14ac:dyDescent="0.25">
      <c r="A955" s="3"/>
    </row>
    <row r="956" spans="1:1" ht="13.2" x14ac:dyDescent="0.25">
      <c r="A956" s="3"/>
    </row>
    <row r="957" spans="1:1" ht="13.2" x14ac:dyDescent="0.25">
      <c r="A957" s="3"/>
    </row>
    <row r="958" spans="1:1" ht="13.2" x14ac:dyDescent="0.25">
      <c r="A958" s="3"/>
    </row>
    <row r="959" spans="1:1" ht="13.2" x14ac:dyDescent="0.25">
      <c r="A959" s="3"/>
    </row>
    <row r="960" spans="1:1" ht="13.2" x14ac:dyDescent="0.25">
      <c r="A960" s="3"/>
    </row>
    <row r="961" spans="1:1" ht="13.2" x14ac:dyDescent="0.25">
      <c r="A961" s="3"/>
    </row>
    <row r="962" spans="1:1" ht="13.2" x14ac:dyDescent="0.25">
      <c r="A962" s="3"/>
    </row>
    <row r="963" spans="1:1" ht="13.2" x14ac:dyDescent="0.25">
      <c r="A963" s="3"/>
    </row>
    <row r="964" spans="1:1" ht="13.2" x14ac:dyDescent="0.25">
      <c r="A964" s="3"/>
    </row>
    <row r="965" spans="1:1" ht="13.2" x14ac:dyDescent="0.25">
      <c r="A965" s="3"/>
    </row>
    <row r="966" spans="1:1" ht="13.2" x14ac:dyDescent="0.25">
      <c r="A966" s="3"/>
    </row>
    <row r="967" spans="1:1" ht="13.2" x14ac:dyDescent="0.25">
      <c r="A967" s="3"/>
    </row>
    <row r="968" spans="1:1" ht="13.2" x14ac:dyDescent="0.25">
      <c r="A968" s="3"/>
    </row>
    <row r="969" spans="1:1" ht="13.2" x14ac:dyDescent="0.25">
      <c r="A969" s="3"/>
    </row>
    <row r="970" spans="1:1" ht="13.2" x14ac:dyDescent="0.25">
      <c r="A970" s="3"/>
    </row>
    <row r="971" spans="1:1" ht="13.2" x14ac:dyDescent="0.25">
      <c r="A971" s="3"/>
    </row>
    <row r="972" spans="1:1" ht="13.2" x14ac:dyDescent="0.25">
      <c r="A972" s="3"/>
    </row>
    <row r="973" spans="1:1" ht="13.2" x14ac:dyDescent="0.25">
      <c r="A973" s="3"/>
    </row>
    <row r="974" spans="1:1" ht="13.2" x14ac:dyDescent="0.25">
      <c r="A974" s="3"/>
    </row>
    <row r="975" spans="1:1" ht="13.2" x14ac:dyDescent="0.25">
      <c r="A975" s="3"/>
    </row>
    <row r="976" spans="1:1" ht="13.2" x14ac:dyDescent="0.25">
      <c r="A976" s="3"/>
    </row>
    <row r="977" spans="1:1" ht="13.2" x14ac:dyDescent="0.25">
      <c r="A977" s="3"/>
    </row>
    <row r="978" spans="1:1" ht="13.2" x14ac:dyDescent="0.25">
      <c r="A978" s="3"/>
    </row>
    <row r="979" spans="1:1" ht="13.2" x14ac:dyDescent="0.25">
      <c r="A979" s="3"/>
    </row>
    <row r="980" spans="1:1" ht="13.2" x14ac:dyDescent="0.25">
      <c r="A980" s="3"/>
    </row>
    <row r="981" spans="1:1" ht="13.2" x14ac:dyDescent="0.25">
      <c r="A981" s="3"/>
    </row>
    <row r="982" spans="1:1" ht="13.2" x14ac:dyDescent="0.25">
      <c r="A982" s="3"/>
    </row>
    <row r="983" spans="1:1" ht="13.2" x14ac:dyDescent="0.25">
      <c r="A983" s="3"/>
    </row>
    <row r="984" spans="1:1" ht="13.2" x14ac:dyDescent="0.25">
      <c r="A984" s="3"/>
    </row>
    <row r="985" spans="1:1" ht="13.2" x14ac:dyDescent="0.25">
      <c r="A985" s="3"/>
    </row>
    <row r="986" spans="1:1" ht="13.2" x14ac:dyDescent="0.25">
      <c r="A986" s="3"/>
    </row>
    <row r="987" spans="1:1" ht="13.2" x14ac:dyDescent="0.25">
      <c r="A987" s="3"/>
    </row>
    <row r="988" spans="1:1" ht="13.2" x14ac:dyDescent="0.25">
      <c r="A988" s="3"/>
    </row>
    <row r="989" spans="1:1" ht="13.2" x14ac:dyDescent="0.25">
      <c r="A989" s="3"/>
    </row>
    <row r="990" spans="1:1" ht="13.2" x14ac:dyDescent="0.25">
      <c r="A990" s="3"/>
    </row>
    <row r="991" spans="1:1" ht="13.2" x14ac:dyDescent="0.25">
      <c r="A991" s="3"/>
    </row>
    <row r="992" spans="1:1" ht="13.2" x14ac:dyDescent="0.25">
      <c r="A992" s="3"/>
    </row>
    <row r="993" spans="1:1" ht="13.2" x14ac:dyDescent="0.25">
      <c r="A993" s="3"/>
    </row>
    <row r="994" spans="1:1" ht="13.2" x14ac:dyDescent="0.25">
      <c r="A994" s="3"/>
    </row>
    <row r="995" spans="1:1" ht="13.2" x14ac:dyDescent="0.25">
      <c r="A995" s="3"/>
    </row>
    <row r="996" spans="1:1" ht="13.2" x14ac:dyDescent="0.25">
      <c r="A996" s="3"/>
    </row>
    <row r="997" spans="1:1" ht="13.2" x14ac:dyDescent="0.25">
      <c r="A997" s="3"/>
    </row>
    <row r="998" spans="1:1" ht="13.2" x14ac:dyDescent="0.25">
      <c r="A998" s="3"/>
    </row>
    <row r="999" spans="1:1" ht="13.2" x14ac:dyDescent="0.25">
      <c r="A999" s="3"/>
    </row>
    <row r="1000" spans="1:1" ht="13.2" x14ac:dyDescent="0.25">
      <c r="A1000" s="3"/>
    </row>
    <row r="1001" spans="1:1" ht="13.2" x14ac:dyDescent="0.25">
      <c r="A1001" s="3"/>
    </row>
    <row r="1002" spans="1:1" ht="13.2" x14ac:dyDescent="0.25">
      <c r="A1002" s="3"/>
    </row>
    <row r="1003" spans="1:1" ht="13.2" x14ac:dyDescent="0.25">
      <c r="A1003" s="3"/>
    </row>
    <row r="1004" spans="1:1" ht="13.2" x14ac:dyDescent="0.25">
      <c r="A1004" s="3"/>
    </row>
    <row r="1005" spans="1:1" ht="13.2" x14ac:dyDescent="0.25">
      <c r="A1005" s="3"/>
    </row>
    <row r="1006" spans="1:1" ht="13.2" x14ac:dyDescent="0.25">
      <c r="A1006" s="3"/>
    </row>
    <row r="1007" spans="1:1" ht="13.2" x14ac:dyDescent="0.25">
      <c r="A1007" s="3"/>
    </row>
    <row r="1008" spans="1:1" ht="13.2" x14ac:dyDescent="0.25">
      <c r="A1008" s="3"/>
    </row>
    <row r="1009" spans="1:1" ht="13.2" x14ac:dyDescent="0.25">
      <c r="A1009" s="3"/>
    </row>
    <row r="1010" spans="1:1" ht="13.2" x14ac:dyDescent="0.25">
      <c r="A1010" s="3"/>
    </row>
    <row r="1011" spans="1:1" ht="13.2" x14ac:dyDescent="0.25">
      <c r="A1011" s="3"/>
    </row>
    <row r="1012" spans="1:1" ht="13.2" x14ac:dyDescent="0.25">
      <c r="A1012" s="3"/>
    </row>
    <row r="1013" spans="1:1" ht="13.2" x14ac:dyDescent="0.25">
      <c r="A1013" s="3"/>
    </row>
    <row r="1014" spans="1:1" ht="13.2" x14ac:dyDescent="0.25">
      <c r="A1014" s="3"/>
    </row>
    <row r="1015" spans="1:1" ht="13.2" x14ac:dyDescent="0.25">
      <c r="A1015" s="3"/>
    </row>
    <row r="1016" spans="1:1" ht="13.2" x14ac:dyDescent="0.25">
      <c r="A1016" s="3"/>
    </row>
    <row r="1017" spans="1:1" ht="13.2" x14ac:dyDescent="0.25">
      <c r="A1017" s="3"/>
    </row>
    <row r="1018" spans="1:1" ht="13.2" x14ac:dyDescent="0.25">
      <c r="A1018" s="3"/>
    </row>
    <row r="1019" spans="1:1" ht="13.2" x14ac:dyDescent="0.25">
      <c r="A1019" s="3"/>
    </row>
    <row r="1020" spans="1:1" ht="13.2" x14ac:dyDescent="0.25">
      <c r="A1020" s="3"/>
    </row>
    <row r="1021" spans="1:1" ht="13.2" x14ac:dyDescent="0.25">
      <c r="A1021" s="3"/>
    </row>
    <row r="1022" spans="1:1" ht="13.2" x14ac:dyDescent="0.25">
      <c r="A1022" s="3"/>
    </row>
    <row r="1023" spans="1:1" ht="13.2" x14ac:dyDescent="0.25">
      <c r="A1023" s="3"/>
    </row>
    <row r="1024" spans="1:1" ht="13.2" x14ac:dyDescent="0.25">
      <c r="A1024" s="3"/>
    </row>
    <row r="1025" spans="1:1" ht="13.2" x14ac:dyDescent="0.25">
      <c r="A1025" s="3"/>
    </row>
    <row r="1026" spans="1:1" ht="13.2" x14ac:dyDescent="0.25">
      <c r="A1026" s="3"/>
    </row>
    <row r="1027" spans="1:1" ht="13.2" x14ac:dyDescent="0.25">
      <c r="A1027" s="3"/>
    </row>
    <row r="1028" spans="1:1" ht="13.2" x14ac:dyDescent="0.25">
      <c r="A1028" s="3"/>
    </row>
    <row r="1029" spans="1:1" ht="13.2" x14ac:dyDescent="0.25">
      <c r="A1029" s="3"/>
    </row>
    <row r="1030" spans="1:1" ht="13.2" x14ac:dyDescent="0.25">
      <c r="A1030" s="3"/>
    </row>
    <row r="1031" spans="1:1" ht="13.2" x14ac:dyDescent="0.25">
      <c r="A1031" s="3"/>
    </row>
    <row r="1032" spans="1:1" ht="13.2" x14ac:dyDescent="0.25">
      <c r="A1032" s="3"/>
    </row>
    <row r="1033" spans="1:1" ht="13.2" x14ac:dyDescent="0.25">
      <c r="A1033" s="3"/>
    </row>
    <row r="1034" spans="1:1" ht="13.2" x14ac:dyDescent="0.25">
      <c r="A1034" s="3"/>
    </row>
    <row r="1035" spans="1:1" ht="13.2" x14ac:dyDescent="0.25">
      <c r="A1035" s="3"/>
    </row>
    <row r="1036" spans="1:1" ht="13.2" x14ac:dyDescent="0.25">
      <c r="A1036" s="3"/>
    </row>
    <row r="1037" spans="1:1" ht="13.2" x14ac:dyDescent="0.25">
      <c r="A1037" s="3"/>
    </row>
    <row r="1038" spans="1:1" ht="13.2" x14ac:dyDescent="0.25">
      <c r="A1038" s="3"/>
    </row>
    <row r="1039" spans="1:1" ht="13.2" x14ac:dyDescent="0.25">
      <c r="A1039" s="3"/>
    </row>
    <row r="1040" spans="1:1" ht="13.2" x14ac:dyDescent="0.25">
      <c r="A1040" s="3"/>
    </row>
    <row r="1041" spans="1:1" ht="13.2" x14ac:dyDescent="0.25">
      <c r="A1041" s="3"/>
    </row>
    <row r="1042" spans="1:1" ht="13.2" x14ac:dyDescent="0.25">
      <c r="A1042" s="3"/>
    </row>
    <row r="1043" spans="1:1" ht="13.2" x14ac:dyDescent="0.25">
      <c r="A1043" s="3"/>
    </row>
    <row r="1044" spans="1:1" ht="13.2" x14ac:dyDescent="0.25">
      <c r="A1044" s="3"/>
    </row>
    <row r="1045" spans="1:1" ht="13.2" x14ac:dyDescent="0.25">
      <c r="A1045" s="3"/>
    </row>
    <row r="1046" spans="1:1" ht="13.2" x14ac:dyDescent="0.25">
      <c r="A1046" s="3"/>
    </row>
    <row r="1047" spans="1:1" ht="13.2" x14ac:dyDescent="0.25">
      <c r="A1047" s="3"/>
    </row>
    <row r="1048" spans="1:1" ht="13.2" x14ac:dyDescent="0.25">
      <c r="A1048" s="3"/>
    </row>
    <row r="1049" spans="1:1" ht="13.2" x14ac:dyDescent="0.25">
      <c r="A1049" s="3"/>
    </row>
    <row r="1050" spans="1:1" ht="13.2" x14ac:dyDescent="0.25">
      <c r="A1050" s="3"/>
    </row>
    <row r="1051" spans="1:1" ht="13.2" x14ac:dyDescent="0.25">
      <c r="A1051" s="3"/>
    </row>
    <row r="1052" spans="1:1" ht="13.2" x14ac:dyDescent="0.25">
      <c r="A1052" s="3"/>
    </row>
    <row r="1053" spans="1:1" ht="13.2" x14ac:dyDescent="0.25">
      <c r="A1053" s="3"/>
    </row>
    <row r="1054" spans="1:1" ht="13.2" x14ac:dyDescent="0.25">
      <c r="A1054" s="3"/>
    </row>
    <row r="1055" spans="1:1" ht="13.2" x14ac:dyDescent="0.25">
      <c r="A1055" s="3"/>
    </row>
    <row r="1056" spans="1:1" ht="13.2" x14ac:dyDescent="0.25">
      <c r="A1056" s="3"/>
    </row>
    <row r="1057" spans="1:1" ht="13.2" x14ac:dyDescent="0.25">
      <c r="A1057" s="3"/>
    </row>
    <row r="1058" spans="1:1" ht="13.2" x14ac:dyDescent="0.25">
      <c r="A1058" s="3"/>
    </row>
    <row r="1059" spans="1:1" ht="13.2" x14ac:dyDescent="0.25">
      <c r="A1059" s="3"/>
    </row>
    <row r="1060" spans="1:1" ht="13.2" x14ac:dyDescent="0.25">
      <c r="A1060" s="3"/>
    </row>
    <row r="1061" spans="1:1" ht="13.2" x14ac:dyDescent="0.25">
      <c r="A1061" s="3"/>
    </row>
    <row r="1062" spans="1:1" ht="13.2" x14ac:dyDescent="0.25">
      <c r="A1062" s="3"/>
    </row>
    <row r="1063" spans="1:1" ht="13.2" x14ac:dyDescent="0.25">
      <c r="A1063" s="3"/>
    </row>
    <row r="1064" spans="1:1" ht="13.2" x14ac:dyDescent="0.25">
      <c r="A1064" s="3"/>
    </row>
    <row r="1065" spans="1:1" ht="13.2" x14ac:dyDescent="0.25">
      <c r="A1065" s="3"/>
    </row>
    <row r="1066" spans="1:1" ht="13.2" x14ac:dyDescent="0.25">
      <c r="A1066" s="3"/>
    </row>
    <row r="1067" spans="1:1" ht="13.2" x14ac:dyDescent="0.25">
      <c r="A1067" s="3"/>
    </row>
    <row r="1068" spans="1:1" ht="13.2" x14ac:dyDescent="0.25">
      <c r="A1068" s="3"/>
    </row>
    <row r="1069" spans="1:1" ht="13.2" x14ac:dyDescent="0.25">
      <c r="A1069" s="3"/>
    </row>
    <row r="1070" spans="1:1" ht="13.2" x14ac:dyDescent="0.25">
      <c r="A1070" s="3"/>
    </row>
    <row r="1071" spans="1:1" ht="13.2" x14ac:dyDescent="0.25">
      <c r="A1071" s="3"/>
    </row>
    <row r="1072" spans="1:1" ht="13.2" x14ac:dyDescent="0.25">
      <c r="A1072" s="3"/>
    </row>
    <row r="1073" spans="1:1" ht="13.2" x14ac:dyDescent="0.25">
      <c r="A1073" s="3"/>
    </row>
    <row r="1074" spans="1:1" ht="13.2" x14ac:dyDescent="0.25">
      <c r="A1074" s="3"/>
    </row>
    <row r="1075" spans="1:1" ht="13.2" x14ac:dyDescent="0.25">
      <c r="A1075" s="3"/>
    </row>
    <row r="1076" spans="1:1" ht="13.2" x14ac:dyDescent="0.25">
      <c r="A1076" s="3"/>
    </row>
    <row r="1077" spans="1:1" ht="13.2" x14ac:dyDescent="0.25">
      <c r="A1077" s="3"/>
    </row>
    <row r="1078" spans="1:1" ht="13.2" x14ac:dyDescent="0.25">
      <c r="A1078" s="3"/>
    </row>
    <row r="1079" spans="1:1" ht="13.2" x14ac:dyDescent="0.25">
      <c r="A1079" s="3"/>
    </row>
    <row r="1080" spans="1:1" ht="13.2" x14ac:dyDescent="0.25">
      <c r="A1080" s="3"/>
    </row>
    <row r="1081" spans="1:1" ht="13.2" x14ac:dyDescent="0.25">
      <c r="A1081" s="3"/>
    </row>
    <row r="1082" spans="1:1" ht="13.2" x14ac:dyDescent="0.25">
      <c r="A1082" s="3"/>
    </row>
    <row r="1083" spans="1:1" ht="13.2" x14ac:dyDescent="0.25">
      <c r="A1083" s="3"/>
    </row>
    <row r="1084" spans="1:1" ht="13.2" x14ac:dyDescent="0.25">
      <c r="A1084" s="3"/>
    </row>
    <row r="1085" spans="1:1" ht="13.2" x14ac:dyDescent="0.25">
      <c r="A1085" s="3"/>
    </row>
    <row r="1086" spans="1:1" ht="13.2" x14ac:dyDescent="0.25">
      <c r="A1086" s="3"/>
    </row>
    <row r="1087" spans="1:1" ht="13.2" x14ac:dyDescent="0.25">
      <c r="A1087" s="3"/>
    </row>
    <row r="1088" spans="1:1" ht="13.2" x14ac:dyDescent="0.25">
      <c r="A1088" s="3"/>
    </row>
    <row r="1089" spans="1:1" ht="13.2" x14ac:dyDescent="0.25">
      <c r="A1089" s="3"/>
    </row>
    <row r="1090" spans="1:1" ht="13.2" x14ac:dyDescent="0.25">
      <c r="A1090" s="3"/>
    </row>
    <row r="1091" spans="1:1" ht="13.2" x14ac:dyDescent="0.25">
      <c r="A1091" s="3"/>
    </row>
    <row r="1092" spans="1:1" ht="13.2" x14ac:dyDescent="0.25">
      <c r="A1092" s="3"/>
    </row>
    <row r="1093" spans="1:1" ht="13.2" x14ac:dyDescent="0.25">
      <c r="A1093" s="3"/>
    </row>
    <row r="1094" spans="1:1" ht="13.2" x14ac:dyDescent="0.25">
      <c r="A1094" s="3"/>
    </row>
    <row r="1095" spans="1:1" ht="13.2" x14ac:dyDescent="0.25">
      <c r="A1095" s="3"/>
    </row>
    <row r="1096" spans="1:1" ht="13.2" x14ac:dyDescent="0.25">
      <c r="A1096" s="3"/>
    </row>
    <row r="1097" spans="1:1" ht="13.2" x14ac:dyDescent="0.25">
      <c r="A1097" s="3"/>
    </row>
    <row r="1098" spans="1:1" ht="13.2" x14ac:dyDescent="0.25">
      <c r="A1098" s="3"/>
    </row>
    <row r="1099" spans="1:1" ht="13.2" x14ac:dyDescent="0.25">
      <c r="A1099" s="3"/>
    </row>
    <row r="1100" spans="1:1" ht="13.2" x14ac:dyDescent="0.25">
      <c r="A1100" s="3"/>
    </row>
    <row r="1101" spans="1:1" ht="13.2" x14ac:dyDescent="0.25">
      <c r="A1101" s="3"/>
    </row>
    <row r="1102" spans="1:1" ht="13.2" x14ac:dyDescent="0.25">
      <c r="A1102" s="3"/>
    </row>
    <row r="1103" spans="1:1" ht="13.2" x14ac:dyDescent="0.25">
      <c r="A1103" s="3"/>
    </row>
    <row r="1104" spans="1:1" ht="13.2" x14ac:dyDescent="0.25">
      <c r="A1104" s="3"/>
    </row>
    <row r="1105" spans="1:1" ht="13.2" x14ac:dyDescent="0.25">
      <c r="A1105" s="3"/>
    </row>
    <row r="1106" spans="1:1" ht="13.2" x14ac:dyDescent="0.25">
      <c r="A1106" s="3"/>
    </row>
    <row r="1107" spans="1:1" ht="13.2" x14ac:dyDescent="0.25">
      <c r="A1107" s="3"/>
    </row>
    <row r="1108" spans="1:1" ht="13.2" x14ac:dyDescent="0.25">
      <c r="A1108" s="3"/>
    </row>
    <row r="1109" spans="1:1" ht="13.2" x14ac:dyDescent="0.25">
      <c r="A1109" s="3"/>
    </row>
    <row r="1110" spans="1:1" ht="13.2" x14ac:dyDescent="0.25">
      <c r="A1110" s="3"/>
    </row>
    <row r="1111" spans="1:1" ht="13.2" x14ac:dyDescent="0.25">
      <c r="A1111" s="3"/>
    </row>
    <row r="1112" spans="1:1" ht="13.2" x14ac:dyDescent="0.25">
      <c r="A1112" s="3"/>
    </row>
    <row r="1113" spans="1:1" ht="13.2" x14ac:dyDescent="0.25">
      <c r="A1113" s="3"/>
    </row>
    <row r="1114" spans="1:1" ht="13.2" x14ac:dyDescent="0.25">
      <c r="A1114" s="3"/>
    </row>
    <row r="1115" spans="1:1" ht="13.2" x14ac:dyDescent="0.25">
      <c r="A1115" s="3"/>
    </row>
    <row r="1116" spans="1:1" ht="13.2" x14ac:dyDescent="0.25">
      <c r="A1116" s="3"/>
    </row>
    <row r="1117" spans="1:1" ht="13.2" x14ac:dyDescent="0.25">
      <c r="A1117" s="3"/>
    </row>
    <row r="1118" spans="1:1" ht="13.2" x14ac:dyDescent="0.25">
      <c r="A1118" s="3"/>
    </row>
    <row r="1119" spans="1:1" ht="13.2" x14ac:dyDescent="0.25">
      <c r="A1119" s="3"/>
    </row>
    <row r="1120" spans="1:1" ht="13.2" x14ac:dyDescent="0.25">
      <c r="A1120" s="3"/>
    </row>
    <row r="1121" spans="1:1" ht="13.2" x14ac:dyDescent="0.25">
      <c r="A1121" s="3"/>
    </row>
    <row r="1122" spans="1:1" ht="13.2" x14ac:dyDescent="0.25">
      <c r="A1122" s="3"/>
    </row>
    <row r="1123" spans="1:1" ht="13.2" x14ac:dyDescent="0.25">
      <c r="A1123" s="3"/>
    </row>
    <row r="1124" spans="1:1" ht="13.2" x14ac:dyDescent="0.25">
      <c r="A1124" s="3"/>
    </row>
    <row r="1125" spans="1:1" ht="13.2" x14ac:dyDescent="0.25">
      <c r="A1125" s="3"/>
    </row>
    <row r="1126" spans="1:1" ht="13.2" x14ac:dyDescent="0.25">
      <c r="A1126" s="3"/>
    </row>
    <row r="1127" spans="1:1" ht="13.2" x14ac:dyDescent="0.25">
      <c r="A1127" s="3"/>
    </row>
    <row r="1128" spans="1:1" ht="13.2" x14ac:dyDescent="0.25">
      <c r="A1128" s="3"/>
    </row>
    <row r="1129" spans="1:1" ht="13.2" x14ac:dyDescent="0.25">
      <c r="A1129" s="3"/>
    </row>
    <row r="1130" spans="1:1" ht="13.2" x14ac:dyDescent="0.25">
      <c r="A1130" s="3"/>
    </row>
    <row r="1131" spans="1:1" ht="13.2" x14ac:dyDescent="0.25">
      <c r="A1131" s="3"/>
    </row>
    <row r="1132" spans="1:1" ht="13.2" x14ac:dyDescent="0.25">
      <c r="A1132" s="3"/>
    </row>
    <row r="1133" spans="1:1" ht="13.2" x14ac:dyDescent="0.25">
      <c r="A1133" s="3"/>
    </row>
    <row r="1134" spans="1:1" ht="13.2" x14ac:dyDescent="0.25">
      <c r="A1134" s="3"/>
    </row>
    <row r="1135" spans="1:1" ht="13.2" x14ac:dyDescent="0.25">
      <c r="A1135" s="3"/>
    </row>
    <row r="1136" spans="1:1" ht="13.2" x14ac:dyDescent="0.25">
      <c r="A1136" s="3"/>
    </row>
    <row r="1137" spans="1:1" ht="13.2" x14ac:dyDescent="0.25">
      <c r="A1137" s="3"/>
    </row>
    <row r="1138" spans="1:1" ht="13.2" x14ac:dyDescent="0.25">
      <c r="A1138" s="3"/>
    </row>
    <row r="1139" spans="1:1" ht="13.2" x14ac:dyDescent="0.25">
      <c r="A1139" s="3"/>
    </row>
    <row r="1140" spans="1:1" ht="13.2" x14ac:dyDescent="0.25">
      <c r="A1140" s="3"/>
    </row>
    <row r="1141" spans="1:1" ht="13.2" x14ac:dyDescent="0.25">
      <c r="A1141" s="3"/>
    </row>
    <row r="1142" spans="1:1" ht="13.2" x14ac:dyDescent="0.25">
      <c r="A1142" s="3"/>
    </row>
    <row r="1143" spans="1:1" ht="13.2" x14ac:dyDescent="0.25">
      <c r="A1143" s="3"/>
    </row>
    <row r="1144" spans="1:1" ht="13.2" x14ac:dyDescent="0.25">
      <c r="A1144" s="3"/>
    </row>
    <row r="1145" spans="1:1" ht="13.2" x14ac:dyDescent="0.25">
      <c r="A1145" s="3"/>
    </row>
    <row r="1146" spans="1:1" ht="13.2" x14ac:dyDescent="0.25">
      <c r="A1146" s="3"/>
    </row>
    <row r="1147" spans="1:1" ht="13.2" x14ac:dyDescent="0.25">
      <c r="A1147" s="3"/>
    </row>
    <row r="1148" spans="1:1" ht="13.2" x14ac:dyDescent="0.25">
      <c r="A1148" s="3"/>
    </row>
    <row r="1149" spans="1:1" ht="13.2" x14ac:dyDescent="0.25">
      <c r="A1149" s="3"/>
    </row>
    <row r="1150" spans="1:1" ht="13.2" x14ac:dyDescent="0.25">
      <c r="A1150" s="3"/>
    </row>
    <row r="1151" spans="1:1" ht="13.2" x14ac:dyDescent="0.25">
      <c r="A1151" s="3"/>
    </row>
    <row r="1152" spans="1:1" ht="13.2" x14ac:dyDescent="0.25">
      <c r="A1152" s="3"/>
    </row>
    <row r="1153" spans="1:1" ht="13.2" x14ac:dyDescent="0.25">
      <c r="A1153" s="3"/>
    </row>
    <row r="1154" spans="1:1" ht="13.2" x14ac:dyDescent="0.25">
      <c r="A1154" s="3"/>
    </row>
    <row r="1155" spans="1:1" ht="13.2" x14ac:dyDescent="0.25">
      <c r="A1155" s="3"/>
    </row>
    <row r="1156" spans="1:1" ht="13.2" x14ac:dyDescent="0.25">
      <c r="A1156" s="3"/>
    </row>
    <row r="1157" spans="1:1" ht="13.2" x14ac:dyDescent="0.25">
      <c r="A1157" s="3"/>
    </row>
    <row r="1158" spans="1:1" ht="13.2" x14ac:dyDescent="0.25">
      <c r="A1158" s="3"/>
    </row>
    <row r="1159" spans="1:1" ht="13.2" x14ac:dyDescent="0.25">
      <c r="A1159" s="3"/>
    </row>
    <row r="1160" spans="1:1" ht="13.2" x14ac:dyDescent="0.25">
      <c r="A1160" s="3"/>
    </row>
    <row r="1161" spans="1:1" ht="13.2" x14ac:dyDescent="0.25">
      <c r="A1161" s="3"/>
    </row>
    <row r="1162" spans="1:1" ht="13.2" x14ac:dyDescent="0.25">
      <c r="A1162" s="3"/>
    </row>
    <row r="1163" spans="1:1" ht="13.2" x14ac:dyDescent="0.25">
      <c r="A1163" s="3"/>
    </row>
    <row r="1164" spans="1:1" ht="13.2" x14ac:dyDescent="0.25">
      <c r="A1164" s="3"/>
    </row>
    <row r="1165" spans="1:1" ht="13.2" x14ac:dyDescent="0.25">
      <c r="A1165" s="3"/>
    </row>
    <row r="1166" spans="1:1" ht="13.2" x14ac:dyDescent="0.25">
      <c r="A1166" s="3"/>
    </row>
    <row r="1167" spans="1:1" ht="13.2" x14ac:dyDescent="0.25">
      <c r="A1167" s="3"/>
    </row>
    <row r="1168" spans="1:1" ht="13.2" x14ac:dyDescent="0.25">
      <c r="A1168" s="3"/>
    </row>
    <row r="1169" spans="1:1" ht="13.2" x14ac:dyDescent="0.25">
      <c r="A1169" s="3"/>
    </row>
    <row r="1170" spans="1:1" ht="13.2" x14ac:dyDescent="0.25">
      <c r="A1170" s="3"/>
    </row>
    <row r="1171" spans="1:1" ht="13.2" x14ac:dyDescent="0.25">
      <c r="A1171" s="3"/>
    </row>
    <row r="1172" spans="1:1" ht="13.2" x14ac:dyDescent="0.25">
      <c r="A1172" s="3"/>
    </row>
    <row r="1173" spans="1:1" ht="13.2" x14ac:dyDescent="0.25">
      <c r="A1173" s="3"/>
    </row>
    <row r="1174" spans="1:1" ht="13.2" x14ac:dyDescent="0.25">
      <c r="A1174" s="3"/>
    </row>
    <row r="1175" spans="1:1" ht="13.2" x14ac:dyDescent="0.25">
      <c r="A1175" s="3"/>
    </row>
    <row r="1176" spans="1:1" ht="13.2" x14ac:dyDescent="0.25">
      <c r="A1176" s="3"/>
    </row>
    <row r="1177" spans="1:1" ht="13.2" x14ac:dyDescent="0.25">
      <c r="A1177" s="3"/>
    </row>
    <row r="1178" spans="1:1" ht="13.2" x14ac:dyDescent="0.25">
      <c r="A1178" s="3"/>
    </row>
    <row r="1179" spans="1:1" ht="13.2" x14ac:dyDescent="0.25">
      <c r="A1179" s="3"/>
    </row>
    <row r="1180" spans="1:1" ht="13.2" x14ac:dyDescent="0.25">
      <c r="A1180" s="3"/>
    </row>
    <row r="1181" spans="1:1" ht="13.2" x14ac:dyDescent="0.25">
      <c r="A1181" s="3"/>
    </row>
    <row r="1182" spans="1:1" ht="13.2" x14ac:dyDescent="0.25">
      <c r="A1182" s="3"/>
    </row>
    <row r="1183" spans="1:1" ht="13.2" x14ac:dyDescent="0.25">
      <c r="A1183" s="3"/>
    </row>
    <row r="1184" spans="1:1" ht="13.2" x14ac:dyDescent="0.25">
      <c r="A1184" s="3"/>
    </row>
    <row r="1185" spans="1:1" ht="13.2" x14ac:dyDescent="0.25">
      <c r="A1185" s="3"/>
    </row>
    <row r="1186" spans="1:1" ht="13.2" x14ac:dyDescent="0.25">
      <c r="A1186" s="3"/>
    </row>
    <row r="1187" spans="1:1" ht="13.2" x14ac:dyDescent="0.25">
      <c r="A1187" s="3"/>
    </row>
    <row r="1188" spans="1:1" ht="13.2" x14ac:dyDescent="0.25">
      <c r="A1188" s="3"/>
    </row>
    <row r="1189" spans="1:1" ht="13.2" x14ac:dyDescent="0.25">
      <c r="A1189" s="3"/>
    </row>
    <row r="1190" spans="1:1" ht="13.2" x14ac:dyDescent="0.25">
      <c r="A1190" s="3"/>
    </row>
    <row r="1191" spans="1:1" ht="13.2" x14ac:dyDescent="0.25">
      <c r="A1191" s="3"/>
    </row>
    <row r="1192" spans="1:1" ht="13.2" x14ac:dyDescent="0.25">
      <c r="A1192" s="3"/>
    </row>
    <row r="1193" spans="1:1" ht="13.2" x14ac:dyDescent="0.25">
      <c r="A1193" s="3"/>
    </row>
    <row r="1194" spans="1:1" ht="13.2" x14ac:dyDescent="0.25">
      <c r="A1194" s="3"/>
    </row>
    <row r="1195" spans="1:1" ht="13.2" x14ac:dyDescent="0.25">
      <c r="A1195" s="3"/>
    </row>
    <row r="1196" spans="1:1" ht="13.2" x14ac:dyDescent="0.25">
      <c r="A1196" s="3"/>
    </row>
    <row r="1197" spans="1:1" ht="13.2" x14ac:dyDescent="0.25">
      <c r="A1197" s="3"/>
    </row>
    <row r="1198" spans="1:1" ht="13.2" x14ac:dyDescent="0.25">
      <c r="A1198" s="3"/>
    </row>
    <row r="1199" spans="1:1" ht="13.2" x14ac:dyDescent="0.25">
      <c r="A1199" s="3"/>
    </row>
    <row r="1200" spans="1:1" ht="13.2" x14ac:dyDescent="0.25">
      <c r="A1200" s="3"/>
    </row>
    <row r="1201" spans="1:1" ht="13.2" x14ac:dyDescent="0.25">
      <c r="A1201" s="3"/>
    </row>
    <row r="1202" spans="1:1" ht="13.2" x14ac:dyDescent="0.25">
      <c r="A1202" s="3"/>
    </row>
    <row r="1203" spans="1:1" ht="13.2" x14ac:dyDescent="0.25">
      <c r="A1203" s="3"/>
    </row>
    <row r="1204" spans="1:1" ht="13.2" x14ac:dyDescent="0.25">
      <c r="A1204" s="3"/>
    </row>
    <row r="1205" spans="1:1" ht="13.2" x14ac:dyDescent="0.25">
      <c r="A1205" s="3"/>
    </row>
    <row r="1206" spans="1:1" ht="13.2" x14ac:dyDescent="0.25">
      <c r="A1206" s="3"/>
    </row>
    <row r="1207" spans="1:1" ht="13.2" x14ac:dyDescent="0.25">
      <c r="A1207" s="3"/>
    </row>
    <row r="1208" spans="1:1" ht="13.2" x14ac:dyDescent="0.25">
      <c r="A1208" s="3"/>
    </row>
    <row r="1209" spans="1:1" ht="13.2" x14ac:dyDescent="0.25">
      <c r="A1209" s="3"/>
    </row>
    <row r="1210" spans="1:1" ht="13.2" x14ac:dyDescent="0.25">
      <c r="A1210" s="3"/>
    </row>
    <row r="1211" spans="1:1" ht="13.2" x14ac:dyDescent="0.25">
      <c r="A1211" s="3"/>
    </row>
    <row r="1212" spans="1:1" ht="13.2" x14ac:dyDescent="0.25">
      <c r="A1212" s="3"/>
    </row>
    <row r="1213" spans="1:1" ht="13.2" x14ac:dyDescent="0.25">
      <c r="A1213" s="3"/>
    </row>
    <row r="1214" spans="1:1" ht="13.2" x14ac:dyDescent="0.25">
      <c r="A1214" s="3"/>
    </row>
    <row r="1215" spans="1:1" ht="13.2" x14ac:dyDescent="0.25">
      <c r="A1215" s="3"/>
    </row>
    <row r="1216" spans="1:1" ht="13.2" x14ac:dyDescent="0.25">
      <c r="A1216" s="3"/>
    </row>
    <row r="1217" spans="1:1" ht="13.2" x14ac:dyDescent="0.25">
      <c r="A1217" s="3"/>
    </row>
    <row r="1218" spans="1:1" ht="13.2" x14ac:dyDescent="0.25">
      <c r="A1218" s="3"/>
    </row>
    <row r="1219" spans="1:1" ht="13.2" x14ac:dyDescent="0.25">
      <c r="A1219" s="3"/>
    </row>
    <row r="1220" spans="1:1" ht="13.2" x14ac:dyDescent="0.25">
      <c r="A1220" s="3"/>
    </row>
    <row r="1221" spans="1:1" ht="13.2" x14ac:dyDescent="0.25">
      <c r="A1221" s="3"/>
    </row>
    <row r="1222" spans="1:1" ht="13.2" x14ac:dyDescent="0.25">
      <c r="A1222" s="3"/>
    </row>
    <row r="1223" spans="1:1" ht="13.2" x14ac:dyDescent="0.25">
      <c r="A1223" s="3"/>
    </row>
    <row r="1224" spans="1:1" ht="13.2" x14ac:dyDescent="0.25">
      <c r="A1224" s="3"/>
    </row>
    <row r="1225" spans="1:1" ht="13.2" x14ac:dyDescent="0.25">
      <c r="A1225" s="3"/>
    </row>
    <row r="1226" spans="1:1" ht="13.2" x14ac:dyDescent="0.25">
      <c r="A1226" s="3"/>
    </row>
    <row r="1227" spans="1:1" ht="13.2" x14ac:dyDescent="0.25">
      <c r="A1227" s="3"/>
    </row>
    <row r="1228" spans="1:1" ht="13.2" x14ac:dyDescent="0.25">
      <c r="A1228" s="3"/>
    </row>
    <row r="1229" spans="1:1" ht="13.2" x14ac:dyDescent="0.25">
      <c r="A1229" s="3"/>
    </row>
    <row r="1230" spans="1:1" ht="13.2" x14ac:dyDescent="0.25">
      <c r="A1230" s="3"/>
    </row>
    <row r="1231" spans="1:1" ht="13.2" x14ac:dyDescent="0.25">
      <c r="A1231" s="3"/>
    </row>
    <row r="1232" spans="1:1" ht="13.2" x14ac:dyDescent="0.25">
      <c r="A1232" s="3"/>
    </row>
    <row r="1233" spans="1:1" ht="13.2" x14ac:dyDescent="0.25">
      <c r="A1233" s="3"/>
    </row>
    <row r="1234" spans="1:1" ht="13.2" x14ac:dyDescent="0.25">
      <c r="A1234" s="3"/>
    </row>
    <row r="1235" spans="1:1" ht="13.2" x14ac:dyDescent="0.25">
      <c r="A1235" s="3"/>
    </row>
    <row r="1236" spans="1:1" ht="13.2" x14ac:dyDescent="0.25">
      <c r="A1236" s="3"/>
    </row>
    <row r="1237" spans="1:1" ht="13.2" x14ac:dyDescent="0.25">
      <c r="A1237" s="3"/>
    </row>
    <row r="1238" spans="1:1" ht="13.2" x14ac:dyDescent="0.25">
      <c r="A1238" s="3"/>
    </row>
    <row r="1239" spans="1:1" ht="13.2" x14ac:dyDescent="0.25">
      <c r="A1239" s="3"/>
    </row>
    <row r="1240" spans="1:1" ht="13.2" x14ac:dyDescent="0.25">
      <c r="A1240" s="3"/>
    </row>
    <row r="1241" spans="1:1" ht="13.2" x14ac:dyDescent="0.25">
      <c r="A1241" s="3"/>
    </row>
    <row r="1242" spans="1:1" ht="13.2" x14ac:dyDescent="0.25">
      <c r="A1242" s="3"/>
    </row>
    <row r="1243" spans="1:1" ht="13.2" x14ac:dyDescent="0.25">
      <c r="A1243" s="3"/>
    </row>
    <row r="1244" spans="1:1" ht="13.2" x14ac:dyDescent="0.25">
      <c r="A1244" s="3"/>
    </row>
    <row r="1245" spans="1:1" ht="13.2" x14ac:dyDescent="0.25">
      <c r="A1245" s="3"/>
    </row>
    <row r="1246" spans="1:1" ht="13.2" x14ac:dyDescent="0.25">
      <c r="A1246" s="3"/>
    </row>
    <row r="1247" spans="1:1" ht="13.2" x14ac:dyDescent="0.25">
      <c r="A1247" s="3"/>
    </row>
    <row r="1248" spans="1:1" ht="13.2" x14ac:dyDescent="0.25">
      <c r="A1248" s="3"/>
    </row>
    <row r="1249" spans="1:1" ht="13.2" x14ac:dyDescent="0.25">
      <c r="A1249" s="3"/>
    </row>
    <row r="1250" spans="1:1" ht="13.2" x14ac:dyDescent="0.25">
      <c r="A1250" s="3"/>
    </row>
    <row r="1251" spans="1:1" ht="13.2" x14ac:dyDescent="0.25">
      <c r="A1251" s="3"/>
    </row>
    <row r="1252" spans="1:1" ht="13.2" x14ac:dyDescent="0.25">
      <c r="A1252" s="3"/>
    </row>
    <row r="1253" spans="1:1" ht="13.2" x14ac:dyDescent="0.25">
      <c r="A1253" s="3"/>
    </row>
    <row r="1254" spans="1:1" ht="13.2" x14ac:dyDescent="0.25">
      <c r="A1254" s="3"/>
    </row>
    <row r="1255" spans="1:1" ht="13.2" x14ac:dyDescent="0.25">
      <c r="A1255" s="3"/>
    </row>
    <row r="1256" spans="1:1" ht="13.2" x14ac:dyDescent="0.25">
      <c r="A1256" s="3"/>
    </row>
    <row r="1257" spans="1:1" ht="13.2" x14ac:dyDescent="0.25">
      <c r="A1257" s="3"/>
    </row>
    <row r="1258" spans="1:1" ht="13.2" x14ac:dyDescent="0.25">
      <c r="A1258" s="3"/>
    </row>
    <row r="1259" spans="1:1" ht="13.2" x14ac:dyDescent="0.25">
      <c r="A1259" s="3"/>
    </row>
    <row r="1260" spans="1:1" ht="13.2" x14ac:dyDescent="0.25">
      <c r="A1260" s="3"/>
    </row>
    <row r="1261" spans="1:1" ht="13.2" x14ac:dyDescent="0.25">
      <c r="A1261" s="3"/>
    </row>
    <row r="1262" spans="1:1" ht="13.2" x14ac:dyDescent="0.25">
      <c r="A1262" s="3"/>
    </row>
    <row r="1263" spans="1:1" ht="13.2" x14ac:dyDescent="0.25">
      <c r="A1263" s="3"/>
    </row>
    <row r="1264" spans="1:1" ht="13.2" x14ac:dyDescent="0.25">
      <c r="A1264" s="3"/>
    </row>
    <row r="1265" spans="1:1" ht="13.2" x14ac:dyDescent="0.25">
      <c r="A1265" s="3"/>
    </row>
    <row r="1266" spans="1:1" ht="13.2" x14ac:dyDescent="0.25">
      <c r="A1266" s="3"/>
    </row>
    <row r="1267" spans="1:1" ht="13.2" x14ac:dyDescent="0.25">
      <c r="A1267" s="3"/>
    </row>
    <row r="1268" spans="1:1" ht="13.2" x14ac:dyDescent="0.25">
      <c r="A1268" s="3"/>
    </row>
    <row r="1269" spans="1:1" ht="13.2" x14ac:dyDescent="0.25">
      <c r="A1269" s="3"/>
    </row>
    <row r="1270" spans="1:1" ht="13.2" x14ac:dyDescent="0.25">
      <c r="A1270" s="3"/>
    </row>
    <row r="1271" spans="1:1" ht="13.2" x14ac:dyDescent="0.25">
      <c r="A1271" s="3"/>
    </row>
    <row r="1272" spans="1:1" ht="13.2" x14ac:dyDescent="0.25">
      <c r="A1272" s="3"/>
    </row>
    <row r="1273" spans="1:1" ht="13.2" x14ac:dyDescent="0.25">
      <c r="A1273" s="3"/>
    </row>
    <row r="1274" spans="1:1" ht="13.2" x14ac:dyDescent="0.25">
      <c r="A1274" s="3"/>
    </row>
    <row r="1275" spans="1:1" ht="13.2" x14ac:dyDescent="0.25">
      <c r="A1275" s="3"/>
    </row>
    <row r="1276" spans="1:1" ht="13.2" x14ac:dyDescent="0.25">
      <c r="A1276" s="3"/>
    </row>
    <row r="1277" spans="1:1" ht="13.2" x14ac:dyDescent="0.25">
      <c r="A1277" s="3"/>
    </row>
    <row r="1278" spans="1:1" ht="13.2" x14ac:dyDescent="0.25">
      <c r="A1278" s="3"/>
    </row>
    <row r="1279" spans="1:1" ht="13.2" x14ac:dyDescent="0.25">
      <c r="A1279" s="3"/>
    </row>
    <row r="1280" spans="1:1" ht="13.2" x14ac:dyDescent="0.25">
      <c r="A1280" s="3"/>
    </row>
    <row r="1281" spans="1:1" ht="13.2" x14ac:dyDescent="0.25">
      <c r="A1281" s="3"/>
    </row>
    <row r="1282" spans="1:1" ht="13.2" x14ac:dyDescent="0.25">
      <c r="A1282" s="3"/>
    </row>
    <row r="1283" spans="1:1" ht="13.2" x14ac:dyDescent="0.25">
      <c r="A1283" s="3"/>
    </row>
    <row r="1284" spans="1:1" ht="13.2" x14ac:dyDescent="0.25">
      <c r="A1284" s="3"/>
    </row>
    <row r="1285" spans="1:1" ht="13.2" x14ac:dyDescent="0.25">
      <c r="A1285" s="3"/>
    </row>
    <row r="1286" spans="1:1" ht="13.2" x14ac:dyDescent="0.25">
      <c r="A1286" s="3"/>
    </row>
    <row r="1287" spans="1:1" ht="13.2" x14ac:dyDescent="0.25">
      <c r="A1287" s="3"/>
    </row>
    <row r="1288" spans="1:1" ht="13.2" x14ac:dyDescent="0.25">
      <c r="A1288" s="3"/>
    </row>
    <row r="1289" spans="1:1" ht="13.2" x14ac:dyDescent="0.25">
      <c r="A1289" s="3"/>
    </row>
    <row r="1290" spans="1:1" ht="13.2" x14ac:dyDescent="0.25">
      <c r="A1290" s="3"/>
    </row>
    <row r="1291" spans="1:1" ht="13.2" x14ac:dyDescent="0.25">
      <c r="A1291" s="3"/>
    </row>
    <row r="1292" spans="1:1" ht="13.2" x14ac:dyDescent="0.25">
      <c r="A1292" s="3"/>
    </row>
    <row r="1293" spans="1:1" ht="13.2" x14ac:dyDescent="0.25">
      <c r="A1293" s="3"/>
    </row>
    <row r="1294" spans="1:1" ht="13.2" x14ac:dyDescent="0.25">
      <c r="A1294" s="3"/>
    </row>
    <row r="1295" spans="1:1" ht="13.2" x14ac:dyDescent="0.25">
      <c r="A1295" s="3"/>
    </row>
    <row r="1296" spans="1:1" ht="13.2" x14ac:dyDescent="0.25">
      <c r="A1296" s="3"/>
    </row>
    <row r="1297" spans="1:1" ht="13.2" x14ac:dyDescent="0.25">
      <c r="A1297" s="3"/>
    </row>
    <row r="1298" spans="1:1" ht="13.2" x14ac:dyDescent="0.25">
      <c r="A1298" s="3"/>
    </row>
    <row r="1299" spans="1:1" ht="13.2" x14ac:dyDescent="0.25">
      <c r="A1299" s="3"/>
    </row>
    <row r="1300" spans="1:1" ht="13.2" x14ac:dyDescent="0.25">
      <c r="A1300" s="3"/>
    </row>
    <row r="1301" spans="1:1" ht="13.2" x14ac:dyDescent="0.25">
      <c r="A1301" s="3"/>
    </row>
    <row r="1302" spans="1:1" ht="13.2" x14ac:dyDescent="0.25">
      <c r="A1302" s="3"/>
    </row>
    <row r="1303" spans="1:1" ht="13.2" x14ac:dyDescent="0.25">
      <c r="A1303" s="3"/>
    </row>
    <row r="1304" spans="1:1" ht="13.2" x14ac:dyDescent="0.25">
      <c r="A1304" s="3"/>
    </row>
    <row r="1305" spans="1:1" ht="13.2" x14ac:dyDescent="0.25">
      <c r="A1305" s="3"/>
    </row>
    <row r="1306" spans="1:1" ht="13.2" x14ac:dyDescent="0.25">
      <c r="A1306" s="3"/>
    </row>
    <row r="1307" spans="1:1" ht="13.2" x14ac:dyDescent="0.25">
      <c r="A1307" s="3"/>
    </row>
    <row r="1308" spans="1:1" ht="13.2" x14ac:dyDescent="0.25">
      <c r="A1308" s="3"/>
    </row>
    <row r="1309" spans="1:1" ht="13.2" x14ac:dyDescent="0.25">
      <c r="A1309" s="3"/>
    </row>
    <row r="1310" spans="1:1" ht="13.2" x14ac:dyDescent="0.25">
      <c r="A1310" s="3"/>
    </row>
    <row r="1311" spans="1:1" ht="13.2" x14ac:dyDescent="0.25">
      <c r="A1311" s="3"/>
    </row>
    <row r="1312" spans="1:1" ht="13.2" x14ac:dyDescent="0.25">
      <c r="A1312" s="3"/>
    </row>
    <row r="1313" spans="1:1" ht="13.2" x14ac:dyDescent="0.25">
      <c r="A1313" s="3"/>
    </row>
    <row r="1314" spans="1:1" ht="13.2" x14ac:dyDescent="0.25">
      <c r="A1314" s="3"/>
    </row>
    <row r="1315" spans="1:1" ht="13.2" x14ac:dyDescent="0.25">
      <c r="A1315" s="3"/>
    </row>
    <row r="1316" spans="1:1" ht="13.2" x14ac:dyDescent="0.25">
      <c r="A1316" s="3"/>
    </row>
    <row r="1317" spans="1:1" ht="13.2" x14ac:dyDescent="0.25">
      <c r="A1317" s="3"/>
    </row>
    <row r="1318" spans="1:1" ht="13.2" x14ac:dyDescent="0.25">
      <c r="A1318" s="3"/>
    </row>
    <row r="1319" spans="1:1" ht="13.2" x14ac:dyDescent="0.25">
      <c r="A1319" s="3"/>
    </row>
    <row r="1320" spans="1:1" ht="13.2" x14ac:dyDescent="0.25">
      <c r="A1320" s="3"/>
    </row>
    <row r="1321" spans="1:1" ht="13.2" x14ac:dyDescent="0.25">
      <c r="A1321" s="3"/>
    </row>
    <row r="1322" spans="1:1" ht="13.2" x14ac:dyDescent="0.25">
      <c r="A1322" s="3"/>
    </row>
    <row r="1323" spans="1:1" ht="13.2" x14ac:dyDescent="0.25">
      <c r="A1323" s="3"/>
    </row>
    <row r="1324" spans="1:1" ht="13.2" x14ac:dyDescent="0.25">
      <c r="A1324" s="3"/>
    </row>
    <row r="1325" spans="1:1" ht="13.2" x14ac:dyDescent="0.25">
      <c r="A1325" s="3"/>
    </row>
    <row r="1326" spans="1:1" ht="13.2" x14ac:dyDescent="0.25">
      <c r="A1326" s="3"/>
    </row>
    <row r="1327" spans="1:1" ht="13.2" x14ac:dyDescent="0.25">
      <c r="A1327" s="3"/>
    </row>
    <row r="1328" spans="1:1" ht="13.2" x14ac:dyDescent="0.25">
      <c r="A1328" s="3"/>
    </row>
    <row r="1329" spans="1:1" ht="13.2" x14ac:dyDescent="0.25">
      <c r="A1329" s="3"/>
    </row>
    <row r="1330" spans="1:1" ht="13.2" x14ac:dyDescent="0.25">
      <c r="A1330" s="3"/>
    </row>
    <row r="1331" spans="1:1" ht="13.2" x14ac:dyDescent="0.25">
      <c r="A1331" s="3"/>
    </row>
    <row r="1332" spans="1:1" ht="13.2" x14ac:dyDescent="0.25">
      <c r="A1332" s="3"/>
    </row>
    <row r="1333" spans="1:1" ht="13.2" x14ac:dyDescent="0.25">
      <c r="A1333" s="3"/>
    </row>
    <row r="1334" spans="1:1" ht="13.2" x14ac:dyDescent="0.25">
      <c r="A1334" s="3"/>
    </row>
    <row r="1335" spans="1:1" ht="13.2" x14ac:dyDescent="0.25">
      <c r="A1335" s="3"/>
    </row>
    <row r="1336" spans="1:1" ht="13.2" x14ac:dyDescent="0.25">
      <c r="A1336" s="3"/>
    </row>
    <row r="1337" spans="1:1" ht="13.2" x14ac:dyDescent="0.25">
      <c r="A1337" s="3"/>
    </row>
    <row r="1338" spans="1:1" ht="13.2" x14ac:dyDescent="0.25">
      <c r="A1338" s="3"/>
    </row>
    <row r="1339" spans="1:1" ht="13.2" x14ac:dyDescent="0.25">
      <c r="A1339" s="3"/>
    </row>
    <row r="1340" spans="1:1" ht="13.2" x14ac:dyDescent="0.25">
      <c r="A1340" s="3"/>
    </row>
    <row r="1341" spans="1:1" ht="13.2" x14ac:dyDescent="0.25">
      <c r="A1341" s="3"/>
    </row>
    <row r="1342" spans="1:1" ht="13.2" x14ac:dyDescent="0.25">
      <c r="A1342" s="3"/>
    </row>
    <row r="1343" spans="1:1" ht="13.2" x14ac:dyDescent="0.25">
      <c r="A1343" s="3"/>
    </row>
    <row r="1344" spans="1:1" ht="13.2" x14ac:dyDescent="0.25">
      <c r="A1344" s="3"/>
    </row>
    <row r="1345" spans="1:1" ht="13.2" x14ac:dyDescent="0.25">
      <c r="A1345" s="3"/>
    </row>
    <row r="1346" spans="1:1" ht="13.2" x14ac:dyDescent="0.25">
      <c r="A1346" s="3"/>
    </row>
    <row r="1347" spans="1:1" ht="13.2" x14ac:dyDescent="0.25">
      <c r="A1347" s="3"/>
    </row>
    <row r="1348" spans="1:1" ht="13.2" x14ac:dyDescent="0.25">
      <c r="A1348" s="3"/>
    </row>
    <row r="1349" spans="1:1" ht="13.2" x14ac:dyDescent="0.25">
      <c r="A1349" s="3"/>
    </row>
    <row r="1350" spans="1:1" ht="13.2" x14ac:dyDescent="0.25">
      <c r="A1350" s="3"/>
    </row>
    <row r="1351" spans="1:1" ht="13.2" x14ac:dyDescent="0.25">
      <c r="A1351" s="3"/>
    </row>
    <row r="1352" spans="1:1" ht="13.2" x14ac:dyDescent="0.25">
      <c r="A1352" s="3"/>
    </row>
    <row r="1353" spans="1:1" ht="13.2" x14ac:dyDescent="0.25">
      <c r="A1353" s="3"/>
    </row>
    <row r="1354" spans="1:1" ht="13.2" x14ac:dyDescent="0.25">
      <c r="A1354" s="3"/>
    </row>
    <row r="1355" spans="1:1" ht="13.2" x14ac:dyDescent="0.25">
      <c r="A1355" s="3"/>
    </row>
    <row r="1356" spans="1:1" ht="13.2" x14ac:dyDescent="0.25">
      <c r="A1356" s="3"/>
    </row>
    <row r="1357" spans="1:1" ht="13.2" x14ac:dyDescent="0.25">
      <c r="A1357" s="3"/>
    </row>
    <row r="1358" spans="1:1" ht="13.2" x14ac:dyDescent="0.25">
      <c r="A1358" s="3"/>
    </row>
    <row r="1359" spans="1:1" ht="13.2" x14ac:dyDescent="0.25">
      <c r="A1359" s="3"/>
    </row>
    <row r="1360" spans="1:1" ht="13.2" x14ac:dyDescent="0.25">
      <c r="A1360" s="3"/>
    </row>
    <row r="1361" spans="1:1" ht="13.2" x14ac:dyDescent="0.25">
      <c r="A1361" s="3"/>
    </row>
    <row r="1362" spans="1:1" ht="13.2" x14ac:dyDescent="0.25">
      <c r="A1362" s="3"/>
    </row>
    <row r="1363" spans="1:1" ht="13.2" x14ac:dyDescent="0.25">
      <c r="A1363" s="3"/>
    </row>
    <row r="1364" spans="1:1" ht="13.2" x14ac:dyDescent="0.25">
      <c r="A1364" s="3"/>
    </row>
    <row r="1365" spans="1:1" ht="13.2" x14ac:dyDescent="0.25">
      <c r="A1365" s="3"/>
    </row>
    <row r="1366" spans="1:1" ht="13.2" x14ac:dyDescent="0.25">
      <c r="A1366" s="3"/>
    </row>
    <row r="1367" spans="1:1" ht="13.2" x14ac:dyDescent="0.25">
      <c r="A1367" s="3"/>
    </row>
    <row r="1368" spans="1:1" ht="13.2" x14ac:dyDescent="0.25">
      <c r="A1368" s="3"/>
    </row>
    <row r="1369" spans="1:1" ht="13.2" x14ac:dyDescent="0.25">
      <c r="A1369" s="3"/>
    </row>
    <row r="1370" spans="1:1" ht="13.2" x14ac:dyDescent="0.25">
      <c r="A1370" s="3"/>
    </row>
    <row r="1371" spans="1:1" ht="13.2" x14ac:dyDescent="0.25">
      <c r="A1371" s="3"/>
    </row>
    <row r="1372" spans="1:1" ht="13.2" x14ac:dyDescent="0.25">
      <c r="A1372" s="3"/>
    </row>
    <row r="1373" spans="1:1" ht="13.2" x14ac:dyDescent="0.25">
      <c r="A1373" s="3"/>
    </row>
    <row r="1374" spans="1:1" ht="13.2" x14ac:dyDescent="0.25">
      <c r="A1374" s="3"/>
    </row>
    <row r="1375" spans="1:1" ht="13.2" x14ac:dyDescent="0.25">
      <c r="A1375" s="3"/>
    </row>
    <row r="1376" spans="1:1" ht="13.2" x14ac:dyDescent="0.25">
      <c r="A1376" s="3"/>
    </row>
    <row r="1377" spans="1:1" ht="13.2" x14ac:dyDescent="0.25">
      <c r="A1377" s="3"/>
    </row>
    <row r="1378" spans="1:1" ht="13.2" x14ac:dyDescent="0.25">
      <c r="A1378" s="3"/>
    </row>
    <row r="1379" spans="1:1" ht="13.2" x14ac:dyDescent="0.25">
      <c r="A1379" s="3"/>
    </row>
    <row r="1380" spans="1:1" ht="13.2" x14ac:dyDescent="0.25">
      <c r="A1380" s="3"/>
    </row>
    <row r="1381" spans="1:1" ht="13.2" x14ac:dyDescent="0.25">
      <c r="A1381" s="3"/>
    </row>
    <row r="1382" spans="1:1" ht="13.2" x14ac:dyDescent="0.25">
      <c r="A1382" s="3"/>
    </row>
    <row r="1383" spans="1:1" ht="13.2" x14ac:dyDescent="0.25">
      <c r="A1383" s="3"/>
    </row>
    <row r="1384" spans="1:1" ht="13.2" x14ac:dyDescent="0.25">
      <c r="A1384" s="3"/>
    </row>
    <row r="1385" spans="1:1" ht="13.2" x14ac:dyDescent="0.25">
      <c r="A1385" s="3"/>
    </row>
    <row r="1386" spans="1:1" ht="13.2" x14ac:dyDescent="0.25">
      <c r="A1386" s="3"/>
    </row>
    <row r="1387" spans="1:1" ht="13.2" x14ac:dyDescent="0.25">
      <c r="A1387" s="3"/>
    </row>
    <row r="1388" spans="1:1" ht="13.2" x14ac:dyDescent="0.25">
      <c r="A1388" s="3"/>
    </row>
    <row r="1389" spans="1:1" ht="13.2" x14ac:dyDescent="0.25">
      <c r="A1389" s="3"/>
    </row>
    <row r="1390" spans="1:1" ht="13.2" x14ac:dyDescent="0.25">
      <c r="A1390" s="3"/>
    </row>
    <row r="1391" spans="1:1" ht="13.2" x14ac:dyDescent="0.25">
      <c r="A1391" s="3"/>
    </row>
    <row r="1392" spans="1:1" ht="13.2" x14ac:dyDescent="0.25">
      <c r="A1392" s="3"/>
    </row>
    <row r="1393" spans="1:1" ht="13.2" x14ac:dyDescent="0.25">
      <c r="A1393" s="3"/>
    </row>
    <row r="1394" spans="1:1" ht="13.2" x14ac:dyDescent="0.25">
      <c r="A1394" s="3"/>
    </row>
    <row r="1395" spans="1:1" ht="13.2" x14ac:dyDescent="0.25">
      <c r="A1395" s="3"/>
    </row>
    <row r="1396" spans="1:1" ht="13.2" x14ac:dyDescent="0.25">
      <c r="A1396" s="3"/>
    </row>
    <row r="1397" spans="1:1" ht="13.2" x14ac:dyDescent="0.25">
      <c r="A1397" s="3"/>
    </row>
    <row r="1398" spans="1:1" ht="13.2" x14ac:dyDescent="0.25">
      <c r="A1398" s="3"/>
    </row>
    <row r="1399" spans="1:1" ht="13.2" x14ac:dyDescent="0.25">
      <c r="A1399" s="3"/>
    </row>
    <row r="1400" spans="1:1" ht="13.2" x14ac:dyDescent="0.25">
      <c r="A1400" s="3"/>
    </row>
    <row r="1401" spans="1:1" ht="13.2" x14ac:dyDescent="0.25">
      <c r="A1401" s="3"/>
    </row>
    <row r="1402" spans="1:1" ht="13.2" x14ac:dyDescent="0.25">
      <c r="A1402" s="3"/>
    </row>
    <row r="1403" spans="1:1" ht="13.2" x14ac:dyDescent="0.25">
      <c r="A1403" s="3"/>
    </row>
    <row r="1404" spans="1:1" ht="13.2" x14ac:dyDescent="0.25">
      <c r="A1404" s="3"/>
    </row>
    <row r="1405" spans="1:1" ht="13.2" x14ac:dyDescent="0.25">
      <c r="A1405" s="3"/>
    </row>
    <row r="1406" spans="1:1" ht="13.2" x14ac:dyDescent="0.25">
      <c r="A1406" s="3"/>
    </row>
    <row r="1407" spans="1:1" ht="13.2" x14ac:dyDescent="0.25">
      <c r="A1407" s="3"/>
    </row>
    <row r="1408" spans="1:1" ht="13.2" x14ac:dyDescent="0.25">
      <c r="A1408" s="3"/>
    </row>
    <row r="1409" spans="1:1" ht="13.2" x14ac:dyDescent="0.25">
      <c r="A1409" s="3"/>
    </row>
    <row r="1410" spans="1:1" ht="13.2" x14ac:dyDescent="0.25">
      <c r="A1410" s="3"/>
    </row>
    <row r="1411" spans="1:1" ht="13.2" x14ac:dyDescent="0.25">
      <c r="A1411" s="3"/>
    </row>
    <row r="1412" spans="1:1" ht="13.2" x14ac:dyDescent="0.25">
      <c r="A1412" s="3"/>
    </row>
    <row r="1413" spans="1:1" ht="13.2" x14ac:dyDescent="0.25">
      <c r="A1413" s="3"/>
    </row>
    <row r="1414" spans="1:1" ht="13.2" x14ac:dyDescent="0.25">
      <c r="A1414" s="3"/>
    </row>
    <row r="1415" spans="1:1" ht="13.2" x14ac:dyDescent="0.25">
      <c r="A1415" s="3"/>
    </row>
    <row r="1416" spans="1:1" ht="13.2" x14ac:dyDescent="0.25">
      <c r="A1416" s="3"/>
    </row>
    <row r="1417" spans="1:1" ht="13.2" x14ac:dyDescent="0.25">
      <c r="A1417" s="3"/>
    </row>
    <row r="1418" spans="1:1" ht="13.2" x14ac:dyDescent="0.25">
      <c r="A1418" s="3"/>
    </row>
    <row r="1419" spans="1:1" ht="13.2" x14ac:dyDescent="0.25">
      <c r="A1419" s="3"/>
    </row>
    <row r="1420" spans="1:1" ht="13.2" x14ac:dyDescent="0.25">
      <c r="A1420" s="3"/>
    </row>
    <row r="1421" spans="1:1" ht="13.2" x14ac:dyDescent="0.25">
      <c r="A1421" s="3"/>
    </row>
    <row r="1422" spans="1:1" ht="13.2" x14ac:dyDescent="0.25">
      <c r="A1422" s="3"/>
    </row>
    <row r="1423" spans="1:1" ht="13.2" x14ac:dyDescent="0.25">
      <c r="A1423" s="3"/>
    </row>
    <row r="1424" spans="1:1" ht="13.2" x14ac:dyDescent="0.25">
      <c r="A1424" s="3"/>
    </row>
    <row r="1425" spans="1:1" ht="13.2" x14ac:dyDescent="0.25">
      <c r="A1425" s="3"/>
    </row>
    <row r="1426" spans="1:1" ht="13.2" x14ac:dyDescent="0.25">
      <c r="A1426" s="3"/>
    </row>
    <row r="1427" spans="1:1" ht="13.2" x14ac:dyDescent="0.25">
      <c r="A1427" s="3"/>
    </row>
    <row r="1428" spans="1:1" ht="13.2" x14ac:dyDescent="0.25">
      <c r="A1428" s="3"/>
    </row>
    <row r="1429" spans="1:1" ht="13.2" x14ac:dyDescent="0.25">
      <c r="A1429" s="3"/>
    </row>
    <row r="1430" spans="1:1" ht="13.2" x14ac:dyDescent="0.25">
      <c r="A1430" s="3"/>
    </row>
    <row r="1431" spans="1:1" ht="13.2" x14ac:dyDescent="0.25">
      <c r="A1431" s="3"/>
    </row>
    <row r="1432" spans="1:1" ht="13.2" x14ac:dyDescent="0.25">
      <c r="A1432" s="3"/>
    </row>
    <row r="1433" spans="1:1" ht="13.2" x14ac:dyDescent="0.25">
      <c r="A1433" s="3"/>
    </row>
    <row r="1434" spans="1:1" ht="13.2" x14ac:dyDescent="0.25">
      <c r="A1434" s="3"/>
    </row>
    <row r="1435" spans="1:1" ht="13.2" x14ac:dyDescent="0.25">
      <c r="A1435" s="3"/>
    </row>
    <row r="1436" spans="1:1" ht="13.2" x14ac:dyDescent="0.25">
      <c r="A1436" s="3"/>
    </row>
    <row r="1437" spans="1:1" ht="13.2" x14ac:dyDescent="0.25">
      <c r="A1437" s="3"/>
    </row>
    <row r="1438" spans="1:1" ht="13.2" x14ac:dyDescent="0.25">
      <c r="A1438" s="3"/>
    </row>
    <row r="1439" spans="1:1" ht="13.2" x14ac:dyDescent="0.25">
      <c r="A1439" s="3"/>
    </row>
    <row r="1440" spans="1:1" ht="13.2" x14ac:dyDescent="0.25">
      <c r="A1440" s="3"/>
    </row>
    <row r="1441" spans="1:1" ht="13.2" x14ac:dyDescent="0.25">
      <c r="A1441" s="3"/>
    </row>
    <row r="1442" spans="1:1" ht="13.2" x14ac:dyDescent="0.25">
      <c r="A1442" s="3"/>
    </row>
    <row r="1443" spans="1:1" ht="13.2" x14ac:dyDescent="0.25">
      <c r="A1443" s="3"/>
    </row>
    <row r="1444" spans="1:1" ht="13.2" x14ac:dyDescent="0.25">
      <c r="A1444" s="3"/>
    </row>
    <row r="1445" spans="1:1" ht="13.2" x14ac:dyDescent="0.25">
      <c r="A1445" s="3"/>
    </row>
    <row r="1446" spans="1:1" ht="13.2" x14ac:dyDescent="0.25">
      <c r="A1446" s="3"/>
    </row>
    <row r="1447" spans="1:1" ht="13.2" x14ac:dyDescent="0.25">
      <c r="A1447" s="3"/>
    </row>
    <row r="1448" spans="1:1" ht="13.2" x14ac:dyDescent="0.25">
      <c r="A1448" s="3"/>
    </row>
    <row r="1449" spans="1:1" ht="13.2" x14ac:dyDescent="0.25">
      <c r="A1449" s="3"/>
    </row>
    <row r="1450" spans="1:1" ht="13.2" x14ac:dyDescent="0.25">
      <c r="A1450" s="3"/>
    </row>
    <row r="1451" spans="1:1" ht="13.2" x14ac:dyDescent="0.25">
      <c r="A1451" s="3"/>
    </row>
    <row r="1452" spans="1:1" ht="13.2" x14ac:dyDescent="0.25">
      <c r="A1452" s="3"/>
    </row>
    <row r="1453" spans="1:1" ht="13.2" x14ac:dyDescent="0.25">
      <c r="A1453" s="3"/>
    </row>
    <row r="1454" spans="1:1" ht="13.2" x14ac:dyDescent="0.25">
      <c r="A1454" s="3"/>
    </row>
    <row r="1455" spans="1:1" ht="13.2" x14ac:dyDescent="0.25">
      <c r="A1455" s="3"/>
    </row>
    <row r="1456" spans="1:1" ht="13.2" x14ac:dyDescent="0.25">
      <c r="A1456" s="3"/>
    </row>
    <row r="1457" spans="1:1" ht="13.2" x14ac:dyDescent="0.25">
      <c r="A1457" s="3"/>
    </row>
    <row r="1458" spans="1:1" ht="13.2" x14ac:dyDescent="0.25">
      <c r="A1458" s="3"/>
    </row>
    <row r="1459" spans="1:1" ht="13.2" x14ac:dyDescent="0.25">
      <c r="A1459" s="3"/>
    </row>
    <row r="1460" spans="1:1" ht="13.2" x14ac:dyDescent="0.25">
      <c r="A1460" s="3"/>
    </row>
    <row r="1461" spans="1:1" ht="13.2" x14ac:dyDescent="0.25">
      <c r="A1461" s="3"/>
    </row>
    <row r="1462" spans="1:1" ht="13.2" x14ac:dyDescent="0.25">
      <c r="A1462" s="3"/>
    </row>
    <row r="1463" spans="1:1" ht="13.2" x14ac:dyDescent="0.25">
      <c r="A1463" s="3"/>
    </row>
    <row r="1464" spans="1:1" ht="13.2" x14ac:dyDescent="0.25">
      <c r="A1464" s="3"/>
    </row>
    <row r="1465" spans="1:1" ht="13.2" x14ac:dyDescent="0.25">
      <c r="A1465" s="3"/>
    </row>
    <row r="1466" spans="1:1" ht="13.2" x14ac:dyDescent="0.25">
      <c r="A1466" s="3"/>
    </row>
    <row r="1467" spans="1:1" ht="13.2" x14ac:dyDescent="0.25">
      <c r="A1467" s="3"/>
    </row>
    <row r="1468" spans="1:1" ht="13.2" x14ac:dyDescent="0.25">
      <c r="A1468" s="3"/>
    </row>
    <row r="1469" spans="1:1" ht="13.2" x14ac:dyDescent="0.25">
      <c r="A1469" s="3"/>
    </row>
    <row r="1470" spans="1:1" ht="13.2" x14ac:dyDescent="0.25">
      <c r="A1470" s="3"/>
    </row>
    <row r="1471" spans="1:1" ht="13.2" x14ac:dyDescent="0.25">
      <c r="A1471" s="3"/>
    </row>
    <row r="1472" spans="1:1" ht="13.2" x14ac:dyDescent="0.25">
      <c r="A1472" s="3"/>
    </row>
    <row r="1473" spans="1:1" ht="13.2" x14ac:dyDescent="0.25">
      <c r="A1473" s="3"/>
    </row>
    <row r="1474" spans="1:1" ht="13.2" x14ac:dyDescent="0.25">
      <c r="A1474" s="3"/>
    </row>
    <row r="1475" spans="1:1" ht="13.2" x14ac:dyDescent="0.25">
      <c r="A1475" s="3"/>
    </row>
    <row r="1476" spans="1:1" ht="13.2" x14ac:dyDescent="0.25">
      <c r="A1476" s="3"/>
    </row>
    <row r="1477" spans="1:1" ht="13.2" x14ac:dyDescent="0.25">
      <c r="A1477" s="3"/>
    </row>
    <row r="1478" spans="1:1" ht="13.2" x14ac:dyDescent="0.25">
      <c r="A1478" s="3"/>
    </row>
    <row r="1479" spans="1:1" ht="13.2" x14ac:dyDescent="0.25">
      <c r="A1479" s="3"/>
    </row>
    <row r="1480" spans="1:1" ht="13.2" x14ac:dyDescent="0.25">
      <c r="A1480" s="3"/>
    </row>
    <row r="1481" spans="1:1" ht="13.2" x14ac:dyDescent="0.25">
      <c r="A1481" s="3"/>
    </row>
    <row r="1482" spans="1:1" ht="13.2" x14ac:dyDescent="0.25">
      <c r="A1482" s="3"/>
    </row>
    <row r="1483" spans="1:1" ht="13.2" x14ac:dyDescent="0.25">
      <c r="A1483" s="3"/>
    </row>
    <row r="1484" spans="1:1" ht="13.2" x14ac:dyDescent="0.25">
      <c r="A1484" s="3"/>
    </row>
    <row r="1485" spans="1:1" ht="13.2" x14ac:dyDescent="0.25">
      <c r="A1485" s="3"/>
    </row>
    <row r="1486" spans="1:1" ht="13.2" x14ac:dyDescent="0.25">
      <c r="A1486" s="3"/>
    </row>
    <row r="1487" spans="1:1" ht="13.2" x14ac:dyDescent="0.25">
      <c r="A1487" s="3"/>
    </row>
    <row r="1488" spans="1:1" ht="13.2" x14ac:dyDescent="0.25">
      <c r="A1488" s="3"/>
    </row>
    <row r="1489" spans="1:1" ht="13.2" x14ac:dyDescent="0.25">
      <c r="A1489" s="3"/>
    </row>
    <row r="1490" spans="1:1" ht="13.2" x14ac:dyDescent="0.25">
      <c r="A1490" s="3"/>
    </row>
    <row r="1491" spans="1:1" ht="13.2" x14ac:dyDescent="0.25">
      <c r="A1491" s="3"/>
    </row>
    <row r="1492" spans="1:1" ht="13.2" x14ac:dyDescent="0.25">
      <c r="A1492" s="3"/>
    </row>
    <row r="1493" spans="1:1" ht="13.2" x14ac:dyDescent="0.25">
      <c r="A1493" s="3"/>
    </row>
    <row r="1494" spans="1:1" ht="13.2" x14ac:dyDescent="0.25">
      <c r="A1494" s="3"/>
    </row>
    <row r="1495" spans="1:1" ht="13.2" x14ac:dyDescent="0.25">
      <c r="A1495" s="3"/>
    </row>
    <row r="1496" spans="1:1" ht="13.2" x14ac:dyDescent="0.25">
      <c r="A1496" s="3"/>
    </row>
    <row r="1497" spans="1:1" ht="13.2" x14ac:dyDescent="0.25">
      <c r="A1497" s="3"/>
    </row>
    <row r="1498" spans="1:1" ht="13.2" x14ac:dyDescent="0.25">
      <c r="A1498" s="3"/>
    </row>
    <row r="1499" spans="1:1" ht="13.2" x14ac:dyDescent="0.25">
      <c r="A1499" s="3"/>
    </row>
    <row r="1500" spans="1:1" ht="13.2" x14ac:dyDescent="0.25">
      <c r="A1500" s="3"/>
    </row>
    <row r="1501" spans="1:1" ht="13.2" x14ac:dyDescent="0.25">
      <c r="A1501" s="3"/>
    </row>
    <row r="1502" spans="1:1" ht="13.2" x14ac:dyDescent="0.25">
      <c r="A1502" s="3"/>
    </row>
    <row r="1503" spans="1:1" ht="13.2" x14ac:dyDescent="0.25">
      <c r="A1503" s="3"/>
    </row>
    <row r="1504" spans="1:1" ht="13.2" x14ac:dyDescent="0.25">
      <c r="A1504" s="3"/>
    </row>
    <row r="1505" spans="1:1" ht="13.2" x14ac:dyDescent="0.25">
      <c r="A1505" s="3"/>
    </row>
    <row r="1506" spans="1:1" ht="13.2" x14ac:dyDescent="0.25">
      <c r="A1506" s="3"/>
    </row>
    <row r="1507" spans="1:1" ht="13.2" x14ac:dyDescent="0.25">
      <c r="A1507" s="3"/>
    </row>
    <row r="1508" spans="1:1" ht="13.2" x14ac:dyDescent="0.25">
      <c r="A1508" s="3"/>
    </row>
    <row r="1509" spans="1:1" ht="13.2" x14ac:dyDescent="0.25">
      <c r="A1509" s="3"/>
    </row>
    <row r="1510" spans="1:1" ht="13.2" x14ac:dyDescent="0.25">
      <c r="A1510" s="3"/>
    </row>
    <row r="1511" spans="1:1" ht="13.2" x14ac:dyDescent="0.25">
      <c r="A1511" s="3"/>
    </row>
    <row r="1512" spans="1:1" ht="13.2" x14ac:dyDescent="0.25">
      <c r="A1512" s="3"/>
    </row>
    <row r="1513" spans="1:1" ht="13.2" x14ac:dyDescent="0.25">
      <c r="A1513" s="3"/>
    </row>
    <row r="1514" spans="1:1" ht="13.2" x14ac:dyDescent="0.25">
      <c r="A1514" s="3"/>
    </row>
    <row r="1515" spans="1:1" ht="13.2" x14ac:dyDescent="0.25">
      <c r="A1515" s="3"/>
    </row>
    <row r="1516" spans="1:1" ht="13.2" x14ac:dyDescent="0.25">
      <c r="A1516" s="3"/>
    </row>
    <row r="1517" spans="1:1" ht="13.2" x14ac:dyDescent="0.25">
      <c r="A1517" s="3"/>
    </row>
    <row r="1518" spans="1:1" ht="13.2" x14ac:dyDescent="0.25">
      <c r="A1518" s="3"/>
    </row>
    <row r="1519" spans="1:1" ht="13.2" x14ac:dyDescent="0.25">
      <c r="A1519" s="3"/>
    </row>
    <row r="1520" spans="1:1" ht="13.2" x14ac:dyDescent="0.25">
      <c r="A1520" s="3"/>
    </row>
    <row r="1521" spans="1:1" ht="13.2" x14ac:dyDescent="0.25">
      <c r="A1521" s="3"/>
    </row>
    <row r="1522" spans="1:1" ht="13.2" x14ac:dyDescent="0.25">
      <c r="A1522" s="3"/>
    </row>
    <row r="1523" spans="1:1" ht="13.2" x14ac:dyDescent="0.25">
      <c r="A1523" s="3"/>
    </row>
    <row r="1524" spans="1:1" ht="13.2" x14ac:dyDescent="0.25">
      <c r="A1524" s="3"/>
    </row>
    <row r="1525" spans="1:1" ht="13.2" x14ac:dyDescent="0.25">
      <c r="A1525" s="3"/>
    </row>
    <row r="1526" spans="1:1" ht="13.2" x14ac:dyDescent="0.25">
      <c r="A1526" s="3"/>
    </row>
    <row r="1527" spans="1:1" ht="13.2" x14ac:dyDescent="0.25">
      <c r="A1527" s="3"/>
    </row>
    <row r="1528" spans="1:1" ht="13.2" x14ac:dyDescent="0.25">
      <c r="A1528" s="3"/>
    </row>
    <row r="1529" spans="1:1" ht="13.2" x14ac:dyDescent="0.25">
      <c r="A1529" s="3"/>
    </row>
    <row r="1530" spans="1:1" ht="13.2" x14ac:dyDescent="0.25">
      <c r="A1530" s="3"/>
    </row>
    <row r="1531" spans="1:1" ht="13.2" x14ac:dyDescent="0.25">
      <c r="A1531" s="3"/>
    </row>
    <row r="1532" spans="1:1" ht="13.2" x14ac:dyDescent="0.25">
      <c r="A1532" s="3"/>
    </row>
    <row r="1533" spans="1:1" ht="13.2" x14ac:dyDescent="0.25">
      <c r="A1533" s="3"/>
    </row>
    <row r="1534" spans="1:1" ht="13.2" x14ac:dyDescent="0.25">
      <c r="A1534" s="3"/>
    </row>
    <row r="1535" spans="1:1" ht="13.2" x14ac:dyDescent="0.25">
      <c r="A1535" s="3"/>
    </row>
    <row r="1536" spans="1:1" ht="13.2" x14ac:dyDescent="0.25">
      <c r="A1536" s="3"/>
    </row>
    <row r="1537" spans="1:1" ht="13.2" x14ac:dyDescent="0.25">
      <c r="A1537" s="3"/>
    </row>
    <row r="1538" spans="1:1" ht="13.2" x14ac:dyDescent="0.25">
      <c r="A1538" s="3"/>
    </row>
    <row r="1539" spans="1:1" ht="13.2" x14ac:dyDescent="0.25">
      <c r="A1539" s="3"/>
    </row>
    <row r="1540" spans="1:1" ht="13.2" x14ac:dyDescent="0.25">
      <c r="A1540" s="3"/>
    </row>
    <row r="1541" spans="1:1" ht="13.2" x14ac:dyDescent="0.25">
      <c r="A1541" s="3"/>
    </row>
    <row r="1542" spans="1:1" ht="13.2" x14ac:dyDescent="0.25">
      <c r="A1542" s="3"/>
    </row>
    <row r="1543" spans="1:1" ht="13.2" x14ac:dyDescent="0.25">
      <c r="A1543" s="3"/>
    </row>
    <row r="1544" spans="1:1" ht="13.2" x14ac:dyDescent="0.25">
      <c r="A1544" s="3"/>
    </row>
    <row r="1545" spans="1:1" ht="13.2" x14ac:dyDescent="0.25">
      <c r="A1545" s="3"/>
    </row>
    <row r="1546" spans="1:1" ht="13.2" x14ac:dyDescent="0.25">
      <c r="A1546" s="3"/>
    </row>
    <row r="1547" spans="1:1" ht="13.2" x14ac:dyDescent="0.25">
      <c r="A1547" s="3"/>
    </row>
    <row r="1548" spans="1:1" ht="13.2" x14ac:dyDescent="0.25">
      <c r="A1548" s="3"/>
    </row>
    <row r="1549" spans="1:1" ht="13.2" x14ac:dyDescent="0.25">
      <c r="A1549" s="3"/>
    </row>
    <row r="1550" spans="1:1" ht="13.2" x14ac:dyDescent="0.25">
      <c r="A1550" s="3"/>
    </row>
    <row r="1551" spans="1:1" ht="13.2" x14ac:dyDescent="0.25">
      <c r="A1551" s="3"/>
    </row>
    <row r="1552" spans="1:1" ht="13.2" x14ac:dyDescent="0.25">
      <c r="A1552" s="3"/>
    </row>
    <row r="1553" spans="1:1" ht="13.2" x14ac:dyDescent="0.25">
      <c r="A1553" s="3"/>
    </row>
    <row r="1554" spans="1:1" ht="13.2" x14ac:dyDescent="0.25">
      <c r="A1554" s="3"/>
    </row>
    <row r="1555" spans="1:1" ht="13.2" x14ac:dyDescent="0.25">
      <c r="A1555" s="3"/>
    </row>
    <row r="1556" spans="1:1" ht="13.2" x14ac:dyDescent="0.25">
      <c r="A1556" s="3"/>
    </row>
    <row r="1557" spans="1:1" ht="13.2" x14ac:dyDescent="0.25">
      <c r="A1557" s="3"/>
    </row>
    <row r="1558" spans="1:1" ht="13.2" x14ac:dyDescent="0.25">
      <c r="A1558" s="3"/>
    </row>
    <row r="1559" spans="1:1" ht="13.2" x14ac:dyDescent="0.25">
      <c r="A1559" s="3"/>
    </row>
    <row r="1560" spans="1:1" ht="13.2" x14ac:dyDescent="0.25">
      <c r="A1560" s="3"/>
    </row>
    <row r="1561" spans="1:1" ht="13.2" x14ac:dyDescent="0.25">
      <c r="A1561" s="3"/>
    </row>
    <row r="1562" spans="1:1" ht="13.2" x14ac:dyDescent="0.25">
      <c r="A1562" s="3"/>
    </row>
    <row r="1563" spans="1:1" ht="13.2" x14ac:dyDescent="0.25">
      <c r="A1563" s="3"/>
    </row>
    <row r="1564" spans="1:1" ht="13.2" x14ac:dyDescent="0.25">
      <c r="A1564" s="3"/>
    </row>
    <row r="1565" spans="1:1" ht="13.2" x14ac:dyDescent="0.25">
      <c r="A1565" s="3"/>
    </row>
    <row r="1566" spans="1:1" ht="13.2" x14ac:dyDescent="0.25">
      <c r="A1566" s="3"/>
    </row>
    <row r="1567" spans="1:1" ht="13.2" x14ac:dyDescent="0.25">
      <c r="A1567" s="3"/>
    </row>
    <row r="1568" spans="1:1" ht="13.2" x14ac:dyDescent="0.25">
      <c r="A1568" s="3"/>
    </row>
    <row r="1569" spans="1:1" ht="13.2" x14ac:dyDescent="0.25">
      <c r="A1569" s="3"/>
    </row>
    <row r="1570" spans="1:1" ht="13.2" x14ac:dyDescent="0.25">
      <c r="A1570" s="3"/>
    </row>
    <row r="1571" spans="1:1" ht="13.2" x14ac:dyDescent="0.25">
      <c r="A1571" s="3"/>
    </row>
    <row r="1572" spans="1:1" ht="13.2" x14ac:dyDescent="0.25">
      <c r="A1572" s="3"/>
    </row>
    <row r="1573" spans="1:1" ht="13.2" x14ac:dyDescent="0.25">
      <c r="A1573" s="3"/>
    </row>
    <row r="1574" spans="1:1" ht="13.2" x14ac:dyDescent="0.25">
      <c r="A1574" s="3"/>
    </row>
    <row r="1575" spans="1:1" ht="13.2" x14ac:dyDescent="0.25">
      <c r="A1575" s="3"/>
    </row>
    <row r="1576" spans="1:1" ht="13.2" x14ac:dyDescent="0.25">
      <c r="A1576" s="3"/>
    </row>
    <row r="1577" spans="1:1" ht="13.2" x14ac:dyDescent="0.25">
      <c r="A1577" s="3"/>
    </row>
    <row r="1578" spans="1:1" ht="13.2" x14ac:dyDescent="0.25">
      <c r="A1578" s="3"/>
    </row>
    <row r="1579" spans="1:1" ht="13.2" x14ac:dyDescent="0.25">
      <c r="A1579" s="3"/>
    </row>
    <row r="1580" spans="1:1" ht="13.2" x14ac:dyDescent="0.25">
      <c r="A1580" s="3"/>
    </row>
    <row r="1581" spans="1:1" ht="13.2" x14ac:dyDescent="0.25">
      <c r="A1581" s="3"/>
    </row>
    <row r="1582" spans="1:1" ht="13.2" x14ac:dyDescent="0.25">
      <c r="A1582" s="3"/>
    </row>
    <row r="1583" spans="1:1" ht="13.2" x14ac:dyDescent="0.25">
      <c r="A1583" s="3"/>
    </row>
    <row r="1584" spans="1:1" ht="13.2" x14ac:dyDescent="0.25">
      <c r="A1584" s="3"/>
    </row>
    <row r="1585" spans="1:1" ht="13.2" x14ac:dyDescent="0.25">
      <c r="A1585" s="3"/>
    </row>
    <row r="1586" spans="1:1" ht="13.2" x14ac:dyDescent="0.25">
      <c r="A1586" s="3"/>
    </row>
    <row r="1587" spans="1:1" ht="13.2" x14ac:dyDescent="0.25">
      <c r="A1587" s="3"/>
    </row>
    <row r="1588" spans="1:1" ht="13.2" x14ac:dyDescent="0.25">
      <c r="A1588" s="3"/>
    </row>
    <row r="1589" spans="1:1" ht="13.2" x14ac:dyDescent="0.25">
      <c r="A1589" s="3"/>
    </row>
    <row r="1590" spans="1:1" ht="13.2" x14ac:dyDescent="0.25">
      <c r="A1590" s="3"/>
    </row>
    <row r="1591" spans="1:1" ht="13.2" x14ac:dyDescent="0.25">
      <c r="A1591" s="3"/>
    </row>
    <row r="1592" spans="1:1" ht="13.2" x14ac:dyDescent="0.25">
      <c r="A1592" s="3"/>
    </row>
    <row r="1593" spans="1:1" ht="13.2" x14ac:dyDescent="0.25">
      <c r="A1593" s="3"/>
    </row>
    <row r="1594" spans="1:1" ht="13.2" x14ac:dyDescent="0.25">
      <c r="A1594" s="3"/>
    </row>
    <row r="1595" spans="1:1" ht="13.2" x14ac:dyDescent="0.25">
      <c r="A1595" s="3"/>
    </row>
    <row r="1596" spans="1:1" ht="13.2" x14ac:dyDescent="0.25">
      <c r="A1596" s="3"/>
    </row>
    <row r="1597" spans="1:1" ht="13.2" x14ac:dyDescent="0.25">
      <c r="A1597" s="3"/>
    </row>
    <row r="1598" spans="1:1" ht="13.2" x14ac:dyDescent="0.25">
      <c r="A1598" s="3"/>
    </row>
    <row r="1599" spans="1:1" ht="13.2" x14ac:dyDescent="0.25">
      <c r="A1599" s="3"/>
    </row>
    <row r="1600" spans="1:1" ht="13.2" x14ac:dyDescent="0.25">
      <c r="A1600" s="3"/>
    </row>
    <row r="1601" spans="1:1" ht="13.2" x14ac:dyDescent="0.25">
      <c r="A1601" s="3"/>
    </row>
    <row r="1602" spans="1:1" ht="13.2" x14ac:dyDescent="0.25">
      <c r="A1602" s="3"/>
    </row>
    <row r="1603" spans="1:1" ht="13.2" x14ac:dyDescent="0.25">
      <c r="A1603" s="3"/>
    </row>
    <row r="1604" spans="1:1" ht="13.2" x14ac:dyDescent="0.25">
      <c r="A1604" s="3"/>
    </row>
    <row r="1605" spans="1:1" ht="13.2" x14ac:dyDescent="0.25">
      <c r="A1605" s="3"/>
    </row>
    <row r="1606" spans="1:1" ht="13.2" x14ac:dyDescent="0.25">
      <c r="A1606" s="3"/>
    </row>
    <row r="1607" spans="1:1" ht="13.2" x14ac:dyDescent="0.25">
      <c r="A1607" s="3"/>
    </row>
    <row r="1608" spans="1:1" ht="13.2" x14ac:dyDescent="0.25">
      <c r="A1608" s="3"/>
    </row>
    <row r="1609" spans="1:1" ht="13.2" x14ac:dyDescent="0.25">
      <c r="A1609" s="3"/>
    </row>
    <row r="1610" spans="1:1" ht="13.2" x14ac:dyDescent="0.25">
      <c r="A1610" s="3"/>
    </row>
    <row r="1611" spans="1:1" ht="13.2" x14ac:dyDescent="0.25">
      <c r="A1611" s="3"/>
    </row>
    <row r="1612" spans="1:1" ht="13.2" x14ac:dyDescent="0.25">
      <c r="A1612" s="3"/>
    </row>
    <row r="1613" spans="1:1" ht="13.2" x14ac:dyDescent="0.25">
      <c r="A1613" s="3"/>
    </row>
    <row r="1614" spans="1:1" ht="13.2" x14ac:dyDescent="0.25">
      <c r="A1614" s="3"/>
    </row>
    <row r="1615" spans="1:1" ht="13.2" x14ac:dyDescent="0.25">
      <c r="A1615" s="3"/>
    </row>
    <row r="1616" spans="1:1" ht="13.2" x14ac:dyDescent="0.25">
      <c r="A1616" s="3"/>
    </row>
    <row r="1617" spans="1:1" ht="13.2" x14ac:dyDescent="0.25">
      <c r="A1617" s="3"/>
    </row>
    <row r="1618" spans="1:1" ht="13.2" x14ac:dyDescent="0.25">
      <c r="A1618" s="3"/>
    </row>
    <row r="1619" spans="1:1" ht="13.2" x14ac:dyDescent="0.25">
      <c r="A1619" s="3"/>
    </row>
    <row r="1620" spans="1:1" ht="13.2" x14ac:dyDescent="0.25">
      <c r="A1620" s="3"/>
    </row>
    <row r="1621" spans="1:1" ht="13.2" x14ac:dyDescent="0.25">
      <c r="A1621" s="3"/>
    </row>
    <row r="1622" spans="1:1" ht="13.2" x14ac:dyDescent="0.25">
      <c r="A1622" s="3"/>
    </row>
    <row r="1623" spans="1:1" ht="13.2" x14ac:dyDescent="0.25">
      <c r="A1623" s="3"/>
    </row>
    <row r="1624" spans="1:1" ht="13.2" x14ac:dyDescent="0.25">
      <c r="A1624" s="3"/>
    </row>
    <row r="1625" spans="1:1" ht="13.2" x14ac:dyDescent="0.25">
      <c r="A1625" s="3"/>
    </row>
    <row r="1626" spans="1:1" ht="13.2" x14ac:dyDescent="0.25">
      <c r="A1626" s="3"/>
    </row>
    <row r="1627" spans="1:1" ht="13.2" x14ac:dyDescent="0.25">
      <c r="A1627" s="3"/>
    </row>
    <row r="1628" spans="1:1" ht="13.2" x14ac:dyDescent="0.25">
      <c r="A1628" s="3"/>
    </row>
    <row r="1629" spans="1:1" ht="13.2" x14ac:dyDescent="0.25">
      <c r="A1629" s="3"/>
    </row>
    <row r="1630" spans="1:1" ht="13.2" x14ac:dyDescent="0.25">
      <c r="A1630" s="3"/>
    </row>
    <row r="1631" spans="1:1" ht="13.2" x14ac:dyDescent="0.25">
      <c r="A1631" s="3"/>
    </row>
    <row r="1632" spans="1:1" ht="13.2" x14ac:dyDescent="0.25">
      <c r="A1632" s="3"/>
    </row>
    <row r="1633" spans="1:1" ht="13.2" x14ac:dyDescent="0.25">
      <c r="A1633" s="3"/>
    </row>
    <row r="1634" spans="1:1" ht="13.2" x14ac:dyDescent="0.25">
      <c r="A1634" s="3"/>
    </row>
    <row r="1635" spans="1:1" ht="13.2" x14ac:dyDescent="0.25">
      <c r="A1635" s="3"/>
    </row>
    <row r="1636" spans="1:1" ht="13.2" x14ac:dyDescent="0.25">
      <c r="A1636" s="3"/>
    </row>
    <row r="1637" spans="1:1" ht="13.2" x14ac:dyDescent="0.25">
      <c r="A1637" s="3"/>
    </row>
    <row r="1638" spans="1:1" ht="13.2" x14ac:dyDescent="0.25">
      <c r="A1638" s="3"/>
    </row>
    <row r="1639" spans="1:1" ht="13.2" x14ac:dyDescent="0.25">
      <c r="A1639" s="3"/>
    </row>
    <row r="1640" spans="1:1" ht="13.2" x14ac:dyDescent="0.25">
      <c r="A1640" s="3"/>
    </row>
    <row r="1641" spans="1:1" ht="13.2" x14ac:dyDescent="0.25">
      <c r="A1641" s="3"/>
    </row>
    <row r="1642" spans="1:1" ht="13.2" x14ac:dyDescent="0.25">
      <c r="A1642" s="3"/>
    </row>
    <row r="1643" spans="1:1" ht="13.2" x14ac:dyDescent="0.25">
      <c r="A1643" s="3"/>
    </row>
    <row r="1644" spans="1:1" ht="13.2" x14ac:dyDescent="0.25">
      <c r="A1644" s="3"/>
    </row>
    <row r="1645" spans="1:1" ht="13.2" x14ac:dyDescent="0.25">
      <c r="A1645" s="3"/>
    </row>
    <row r="1646" spans="1:1" ht="13.2" x14ac:dyDescent="0.25">
      <c r="A1646" s="3"/>
    </row>
    <row r="1647" spans="1:1" ht="13.2" x14ac:dyDescent="0.25">
      <c r="A1647" s="3"/>
    </row>
    <row r="1648" spans="1:1" ht="13.2" x14ac:dyDescent="0.25">
      <c r="A1648" s="3"/>
    </row>
    <row r="1649" spans="1:1" ht="13.2" x14ac:dyDescent="0.25">
      <c r="A1649" s="3"/>
    </row>
    <row r="1650" spans="1:1" ht="13.2" x14ac:dyDescent="0.25">
      <c r="A1650" s="3"/>
    </row>
    <row r="1651" spans="1:1" ht="13.2" x14ac:dyDescent="0.25">
      <c r="A1651" s="3"/>
    </row>
    <row r="1652" spans="1:1" ht="13.2" x14ac:dyDescent="0.25">
      <c r="A1652" s="3"/>
    </row>
    <row r="1653" spans="1:1" ht="13.2" x14ac:dyDescent="0.25">
      <c r="A1653" s="3"/>
    </row>
    <row r="1654" spans="1:1" ht="13.2" x14ac:dyDescent="0.25">
      <c r="A1654" s="3"/>
    </row>
    <row r="1655" spans="1:1" ht="13.2" x14ac:dyDescent="0.25">
      <c r="A1655" s="3"/>
    </row>
    <row r="1656" spans="1:1" ht="13.2" x14ac:dyDescent="0.25">
      <c r="A1656" s="3"/>
    </row>
    <row r="1657" spans="1:1" ht="13.2" x14ac:dyDescent="0.25">
      <c r="A1657" s="3"/>
    </row>
    <row r="1658" spans="1:1" ht="13.2" x14ac:dyDescent="0.25">
      <c r="A1658" s="3"/>
    </row>
    <row r="1659" spans="1:1" ht="13.2" x14ac:dyDescent="0.25">
      <c r="A1659" s="3"/>
    </row>
    <row r="1660" spans="1:1" ht="13.2" x14ac:dyDescent="0.25">
      <c r="A1660" s="3"/>
    </row>
    <row r="1661" spans="1:1" ht="13.2" x14ac:dyDescent="0.25">
      <c r="A1661" s="3"/>
    </row>
    <row r="1662" spans="1:1" ht="13.2" x14ac:dyDescent="0.25">
      <c r="A1662" s="3"/>
    </row>
    <row r="1663" spans="1:1" ht="13.2" x14ac:dyDescent="0.25">
      <c r="A1663" s="3"/>
    </row>
    <row r="1664" spans="1:1" ht="13.2" x14ac:dyDescent="0.25">
      <c r="A1664" s="3"/>
    </row>
    <row r="1665" spans="1:1" ht="13.2" x14ac:dyDescent="0.25">
      <c r="A1665" s="3"/>
    </row>
    <row r="1666" spans="1:1" ht="13.2" x14ac:dyDescent="0.25">
      <c r="A1666" s="3"/>
    </row>
    <row r="1667" spans="1:1" ht="13.2" x14ac:dyDescent="0.25">
      <c r="A1667" s="3"/>
    </row>
    <row r="1668" spans="1:1" ht="13.2" x14ac:dyDescent="0.25">
      <c r="A1668" s="3"/>
    </row>
    <row r="1669" spans="1:1" ht="13.2" x14ac:dyDescent="0.25">
      <c r="A1669" s="3"/>
    </row>
    <row r="1670" spans="1:1" ht="13.2" x14ac:dyDescent="0.25">
      <c r="A1670" s="3"/>
    </row>
    <row r="1671" spans="1:1" ht="13.2" x14ac:dyDescent="0.25">
      <c r="A1671" s="3"/>
    </row>
    <row r="1672" spans="1:1" ht="13.2" x14ac:dyDescent="0.25">
      <c r="A1672" s="3"/>
    </row>
    <row r="1673" spans="1:1" ht="13.2" x14ac:dyDescent="0.25">
      <c r="A1673" s="3"/>
    </row>
    <row r="1674" spans="1:1" ht="13.2" x14ac:dyDescent="0.25">
      <c r="A1674" s="3"/>
    </row>
    <row r="1675" spans="1:1" ht="13.2" x14ac:dyDescent="0.25">
      <c r="A1675" s="3"/>
    </row>
    <row r="1676" spans="1:1" ht="13.2" x14ac:dyDescent="0.25">
      <c r="A1676" s="3"/>
    </row>
    <row r="1677" spans="1:1" ht="13.2" x14ac:dyDescent="0.25">
      <c r="A1677" s="3"/>
    </row>
    <row r="1678" spans="1:1" ht="13.2" x14ac:dyDescent="0.25">
      <c r="A1678" s="3"/>
    </row>
    <row r="1679" spans="1:1" ht="13.2" x14ac:dyDescent="0.25">
      <c r="A1679" s="3"/>
    </row>
    <row r="1680" spans="1:1" ht="13.2" x14ac:dyDescent="0.25">
      <c r="A1680" s="3"/>
    </row>
    <row r="1681" spans="1:1" ht="13.2" x14ac:dyDescent="0.25">
      <c r="A1681" s="3"/>
    </row>
    <row r="1682" spans="1:1" ht="13.2" x14ac:dyDescent="0.25">
      <c r="A1682" s="3"/>
    </row>
    <row r="1683" spans="1:1" ht="13.2" x14ac:dyDescent="0.25">
      <c r="A1683" s="3"/>
    </row>
    <row r="1684" spans="1:1" ht="13.2" x14ac:dyDescent="0.25">
      <c r="A1684" s="3"/>
    </row>
    <row r="1685" spans="1:1" ht="13.2" x14ac:dyDescent="0.25">
      <c r="A1685" s="3"/>
    </row>
    <row r="1686" spans="1:1" ht="13.2" x14ac:dyDescent="0.25">
      <c r="A1686" s="3"/>
    </row>
    <row r="1687" spans="1:1" ht="13.2" x14ac:dyDescent="0.25">
      <c r="A1687" s="3"/>
    </row>
    <row r="1688" spans="1:1" ht="13.2" x14ac:dyDescent="0.25">
      <c r="A1688" s="3"/>
    </row>
    <row r="1689" spans="1:1" ht="13.2" x14ac:dyDescent="0.25">
      <c r="A1689" s="3"/>
    </row>
    <row r="1690" spans="1:1" ht="13.2" x14ac:dyDescent="0.25">
      <c r="A1690" s="3"/>
    </row>
    <row r="1691" spans="1:1" ht="13.2" x14ac:dyDescent="0.25">
      <c r="A1691" s="3"/>
    </row>
    <row r="1692" spans="1:1" ht="13.2" x14ac:dyDescent="0.25">
      <c r="A1692" s="3"/>
    </row>
    <row r="1693" spans="1:1" ht="13.2" x14ac:dyDescent="0.25">
      <c r="A1693" s="3"/>
    </row>
    <row r="1694" spans="1:1" ht="13.2" x14ac:dyDescent="0.25">
      <c r="A1694" s="3"/>
    </row>
    <row r="1695" spans="1:1" ht="13.2" x14ac:dyDescent="0.25">
      <c r="A1695" s="3"/>
    </row>
    <row r="1696" spans="1:1" ht="13.2" x14ac:dyDescent="0.25">
      <c r="A1696" s="3"/>
    </row>
    <row r="1697" spans="1:1" ht="13.2" x14ac:dyDescent="0.25">
      <c r="A1697" s="3"/>
    </row>
    <row r="1698" spans="1:1" ht="13.2" x14ac:dyDescent="0.25">
      <c r="A1698" s="3"/>
    </row>
    <row r="1699" spans="1:1" ht="13.2" x14ac:dyDescent="0.25">
      <c r="A1699" s="3"/>
    </row>
    <row r="1700" spans="1:1" ht="13.2" x14ac:dyDescent="0.25">
      <c r="A1700" s="3"/>
    </row>
    <row r="1701" spans="1:1" ht="13.2" x14ac:dyDescent="0.25">
      <c r="A1701" s="3"/>
    </row>
    <row r="1702" spans="1:1" ht="13.2" x14ac:dyDescent="0.25">
      <c r="A1702" s="3"/>
    </row>
    <row r="1703" spans="1:1" ht="13.2" x14ac:dyDescent="0.25">
      <c r="A1703" s="3"/>
    </row>
    <row r="1704" spans="1:1" ht="13.2" x14ac:dyDescent="0.25">
      <c r="A1704" s="3"/>
    </row>
    <row r="1705" spans="1:1" ht="13.2" x14ac:dyDescent="0.25">
      <c r="A1705" s="3"/>
    </row>
    <row r="1706" spans="1:1" ht="13.2" x14ac:dyDescent="0.25">
      <c r="A1706" s="3"/>
    </row>
    <row r="1707" spans="1:1" ht="13.2" x14ac:dyDescent="0.25">
      <c r="A1707" s="3"/>
    </row>
    <row r="1708" spans="1:1" ht="13.2" x14ac:dyDescent="0.25">
      <c r="A1708" s="3"/>
    </row>
    <row r="1709" spans="1:1" ht="13.2" x14ac:dyDescent="0.25">
      <c r="A1709" s="3"/>
    </row>
    <row r="1710" spans="1:1" ht="13.2" x14ac:dyDescent="0.25">
      <c r="A1710" s="3"/>
    </row>
    <row r="1711" spans="1:1" ht="13.2" x14ac:dyDescent="0.25">
      <c r="A1711" s="3"/>
    </row>
    <row r="1712" spans="1:1" ht="13.2" x14ac:dyDescent="0.25">
      <c r="A1712" s="3"/>
    </row>
    <row r="1713" spans="1:1" ht="13.2" x14ac:dyDescent="0.25">
      <c r="A1713" s="3"/>
    </row>
    <row r="1714" spans="1:1" ht="13.2" x14ac:dyDescent="0.25">
      <c r="A1714" s="3"/>
    </row>
    <row r="1715" spans="1:1" ht="13.2" x14ac:dyDescent="0.25">
      <c r="A1715" s="3"/>
    </row>
    <row r="1716" spans="1:1" ht="13.2" x14ac:dyDescent="0.25">
      <c r="A1716" s="3"/>
    </row>
    <row r="1717" spans="1:1" ht="13.2" x14ac:dyDescent="0.25">
      <c r="A1717" s="3"/>
    </row>
    <row r="1718" spans="1:1" ht="13.2" x14ac:dyDescent="0.25">
      <c r="A1718" s="3"/>
    </row>
    <row r="1719" spans="1:1" ht="13.2" x14ac:dyDescent="0.25">
      <c r="A1719" s="3"/>
    </row>
    <row r="1720" spans="1:1" ht="13.2" x14ac:dyDescent="0.25">
      <c r="A1720" s="3"/>
    </row>
    <row r="1721" spans="1:1" ht="13.2" x14ac:dyDescent="0.25">
      <c r="A1721" s="3"/>
    </row>
    <row r="1722" spans="1:1" ht="13.2" x14ac:dyDescent="0.25">
      <c r="A1722" s="3"/>
    </row>
    <row r="1723" spans="1:1" ht="13.2" x14ac:dyDescent="0.25">
      <c r="A1723" s="3"/>
    </row>
    <row r="1724" spans="1:1" ht="13.2" x14ac:dyDescent="0.25">
      <c r="A1724" s="3"/>
    </row>
    <row r="1725" spans="1:1" ht="13.2" x14ac:dyDescent="0.25">
      <c r="A1725" s="3"/>
    </row>
    <row r="1726" spans="1:1" ht="13.2" x14ac:dyDescent="0.25">
      <c r="A1726" s="3"/>
    </row>
    <row r="1727" spans="1:1" ht="13.2" x14ac:dyDescent="0.25">
      <c r="A1727" s="3"/>
    </row>
    <row r="1728" spans="1:1" ht="13.2" x14ac:dyDescent="0.25">
      <c r="A1728" s="3"/>
    </row>
    <row r="1729" spans="1:1" ht="13.2" x14ac:dyDescent="0.25">
      <c r="A1729" s="3"/>
    </row>
    <row r="1730" spans="1:1" ht="13.2" x14ac:dyDescent="0.25">
      <c r="A1730" s="3"/>
    </row>
    <row r="1731" spans="1:1" ht="13.2" x14ac:dyDescent="0.25">
      <c r="A1731" s="3"/>
    </row>
    <row r="1732" spans="1:1" ht="13.2" x14ac:dyDescent="0.25">
      <c r="A1732" s="3"/>
    </row>
    <row r="1733" spans="1:1" ht="13.2" x14ac:dyDescent="0.25">
      <c r="A1733" s="3"/>
    </row>
    <row r="1734" spans="1:1" ht="13.2" x14ac:dyDescent="0.25">
      <c r="A1734" s="3"/>
    </row>
    <row r="1735" spans="1:1" ht="13.2" x14ac:dyDescent="0.25">
      <c r="A1735" s="3"/>
    </row>
    <row r="1736" spans="1:1" ht="13.2" x14ac:dyDescent="0.25">
      <c r="A1736" s="3"/>
    </row>
    <row r="1737" spans="1:1" ht="13.2" x14ac:dyDescent="0.25">
      <c r="A1737" s="3"/>
    </row>
    <row r="1738" spans="1:1" ht="13.2" x14ac:dyDescent="0.25">
      <c r="A1738" s="3"/>
    </row>
    <row r="1739" spans="1:1" ht="13.2" x14ac:dyDescent="0.25">
      <c r="A1739" s="3"/>
    </row>
    <row r="1740" spans="1:1" ht="13.2" x14ac:dyDescent="0.25">
      <c r="A1740" s="3"/>
    </row>
    <row r="1741" spans="1:1" ht="13.2" x14ac:dyDescent="0.25">
      <c r="A1741" s="3"/>
    </row>
    <row r="1742" spans="1:1" ht="13.2" x14ac:dyDescent="0.25">
      <c r="A1742" s="3"/>
    </row>
    <row r="1743" spans="1:1" ht="13.2" x14ac:dyDescent="0.25">
      <c r="A1743" s="3"/>
    </row>
    <row r="1744" spans="1:1" ht="13.2" x14ac:dyDescent="0.25">
      <c r="A1744" s="3"/>
    </row>
    <row r="1745" spans="1:1" ht="13.2" x14ac:dyDescent="0.25">
      <c r="A1745" s="3"/>
    </row>
    <row r="1746" spans="1:1" ht="13.2" x14ac:dyDescent="0.25">
      <c r="A1746" s="3"/>
    </row>
    <row r="1747" spans="1:1" ht="13.2" x14ac:dyDescent="0.25">
      <c r="A1747" s="3"/>
    </row>
    <row r="1748" spans="1:1" ht="13.2" x14ac:dyDescent="0.25">
      <c r="A1748" s="3"/>
    </row>
    <row r="1749" spans="1:1" ht="13.2" x14ac:dyDescent="0.25">
      <c r="A1749" s="3"/>
    </row>
    <row r="1750" spans="1:1" ht="13.2" x14ac:dyDescent="0.25">
      <c r="A1750" s="3"/>
    </row>
    <row r="1751" spans="1:1" ht="13.2" x14ac:dyDescent="0.25">
      <c r="A1751" s="3"/>
    </row>
    <row r="1752" spans="1:1" ht="13.2" x14ac:dyDescent="0.25">
      <c r="A1752" s="3"/>
    </row>
    <row r="1753" spans="1:1" ht="13.2" x14ac:dyDescent="0.25">
      <c r="A1753" s="3"/>
    </row>
    <row r="1754" spans="1:1" ht="13.2" x14ac:dyDescent="0.25">
      <c r="A1754" s="3"/>
    </row>
    <row r="1755" spans="1:1" ht="13.2" x14ac:dyDescent="0.25">
      <c r="A1755" s="3"/>
    </row>
    <row r="1756" spans="1:1" ht="13.2" x14ac:dyDescent="0.25">
      <c r="A1756" s="3"/>
    </row>
    <row r="1757" spans="1:1" ht="13.2" x14ac:dyDescent="0.25">
      <c r="A1757" s="3"/>
    </row>
    <row r="1758" spans="1:1" ht="13.2" x14ac:dyDescent="0.25">
      <c r="A1758" s="3"/>
    </row>
    <row r="1759" spans="1:1" ht="13.2" x14ac:dyDescent="0.25">
      <c r="A1759" s="3"/>
    </row>
    <row r="1760" spans="1:1" ht="13.2" x14ac:dyDescent="0.25">
      <c r="A1760" s="3"/>
    </row>
    <row r="1761" spans="1:1" ht="13.2" x14ac:dyDescent="0.25">
      <c r="A1761" s="3"/>
    </row>
    <row r="1762" spans="1:1" ht="13.2" x14ac:dyDescent="0.25">
      <c r="A1762" s="3"/>
    </row>
    <row r="1763" spans="1:1" ht="13.2" x14ac:dyDescent="0.25">
      <c r="A1763" s="3"/>
    </row>
    <row r="1764" spans="1:1" ht="13.2" x14ac:dyDescent="0.25">
      <c r="A1764" s="3"/>
    </row>
    <row r="1765" spans="1:1" ht="13.2" x14ac:dyDescent="0.25">
      <c r="A1765" s="3"/>
    </row>
    <row r="1766" spans="1:1" ht="13.2" x14ac:dyDescent="0.25">
      <c r="A1766" s="3"/>
    </row>
    <row r="1767" spans="1:1" ht="13.2" x14ac:dyDescent="0.25">
      <c r="A1767" s="3"/>
    </row>
    <row r="1768" spans="1:1" ht="13.2" x14ac:dyDescent="0.25">
      <c r="A1768" s="3"/>
    </row>
    <row r="1769" spans="1:1" ht="13.2" x14ac:dyDescent="0.25">
      <c r="A1769" s="3"/>
    </row>
    <row r="1770" spans="1:1" ht="13.2" x14ac:dyDescent="0.25">
      <c r="A1770" s="3"/>
    </row>
    <row r="1771" spans="1:1" ht="13.2" x14ac:dyDescent="0.25">
      <c r="A1771" s="3"/>
    </row>
    <row r="1772" spans="1:1" ht="13.2" x14ac:dyDescent="0.25">
      <c r="A1772" s="3"/>
    </row>
    <row r="1773" spans="1:1" ht="13.2" x14ac:dyDescent="0.25">
      <c r="A1773" s="3"/>
    </row>
    <row r="1774" spans="1:1" ht="13.2" x14ac:dyDescent="0.25">
      <c r="A1774" s="3"/>
    </row>
    <row r="1775" spans="1:1" ht="13.2" x14ac:dyDescent="0.25">
      <c r="A1775" s="3"/>
    </row>
    <row r="1776" spans="1:1" ht="13.2" x14ac:dyDescent="0.25">
      <c r="A1776" s="3"/>
    </row>
    <row r="1777" spans="1:1" ht="13.2" x14ac:dyDescent="0.25">
      <c r="A1777" s="3"/>
    </row>
    <row r="1778" spans="1:1" ht="13.2" x14ac:dyDescent="0.25">
      <c r="A1778" s="3"/>
    </row>
    <row r="1779" spans="1:1" ht="13.2" x14ac:dyDescent="0.25">
      <c r="A1779" s="3"/>
    </row>
    <row r="1780" spans="1:1" ht="13.2" x14ac:dyDescent="0.25">
      <c r="A1780" s="3"/>
    </row>
    <row r="1781" spans="1:1" ht="13.2" x14ac:dyDescent="0.25">
      <c r="A1781" s="3"/>
    </row>
    <row r="1782" spans="1:1" ht="13.2" x14ac:dyDescent="0.25">
      <c r="A1782" s="3"/>
    </row>
    <row r="1783" spans="1:1" ht="13.2" x14ac:dyDescent="0.25">
      <c r="A1783" s="3"/>
    </row>
    <row r="1784" spans="1:1" ht="13.2" x14ac:dyDescent="0.25">
      <c r="A1784" s="3"/>
    </row>
    <row r="1785" spans="1:1" ht="13.2" x14ac:dyDescent="0.25">
      <c r="A1785" s="3"/>
    </row>
    <row r="1786" spans="1:1" ht="13.2" x14ac:dyDescent="0.25">
      <c r="A1786" s="3"/>
    </row>
    <row r="1787" spans="1:1" ht="13.2" x14ac:dyDescent="0.25">
      <c r="A1787" s="3"/>
    </row>
    <row r="1788" spans="1:1" ht="13.2" x14ac:dyDescent="0.25">
      <c r="A1788" s="3"/>
    </row>
    <row r="1789" spans="1:1" ht="13.2" x14ac:dyDescent="0.25">
      <c r="A1789" s="3"/>
    </row>
    <row r="1790" spans="1:1" ht="13.2" x14ac:dyDescent="0.25">
      <c r="A1790" s="3"/>
    </row>
    <row r="1791" spans="1:1" ht="13.2" x14ac:dyDescent="0.25">
      <c r="A1791" s="3"/>
    </row>
    <row r="1792" spans="1:1" ht="13.2" x14ac:dyDescent="0.25">
      <c r="A1792" s="3"/>
    </row>
    <row r="1793" spans="1:1" ht="13.2" x14ac:dyDescent="0.25">
      <c r="A1793" s="3"/>
    </row>
    <row r="1794" spans="1:1" ht="13.2" x14ac:dyDescent="0.25">
      <c r="A1794" s="3"/>
    </row>
    <row r="1795" spans="1:1" ht="13.2" x14ac:dyDescent="0.25">
      <c r="A1795" s="3"/>
    </row>
    <row r="1796" spans="1:1" ht="13.2" x14ac:dyDescent="0.25">
      <c r="A1796" s="3"/>
    </row>
    <row r="1797" spans="1:1" ht="13.2" x14ac:dyDescent="0.25">
      <c r="A1797" s="3"/>
    </row>
    <row r="1798" spans="1:1" ht="13.2" x14ac:dyDescent="0.25">
      <c r="A1798" s="3"/>
    </row>
    <row r="1799" spans="1:1" ht="13.2" x14ac:dyDescent="0.25">
      <c r="A1799" s="3"/>
    </row>
    <row r="1800" spans="1:1" ht="13.2" x14ac:dyDescent="0.25">
      <c r="A1800" s="3"/>
    </row>
    <row r="1801" spans="1:1" ht="13.2" x14ac:dyDescent="0.25">
      <c r="A1801" s="3"/>
    </row>
    <row r="1802" spans="1:1" ht="13.2" x14ac:dyDescent="0.25">
      <c r="A1802" s="3"/>
    </row>
    <row r="1803" spans="1:1" ht="13.2" x14ac:dyDescent="0.25">
      <c r="A1803" s="3"/>
    </row>
    <row r="1804" spans="1:1" ht="13.2" x14ac:dyDescent="0.25">
      <c r="A1804" s="3"/>
    </row>
    <row r="1805" spans="1:1" ht="13.2" x14ac:dyDescent="0.25">
      <c r="A1805" s="3"/>
    </row>
    <row r="1806" spans="1:1" ht="13.2" x14ac:dyDescent="0.25">
      <c r="A1806" s="3"/>
    </row>
    <row r="1807" spans="1:1" ht="13.2" x14ac:dyDescent="0.25">
      <c r="A1807" s="3"/>
    </row>
    <row r="1808" spans="1:1" ht="13.2" x14ac:dyDescent="0.25">
      <c r="A1808" s="3"/>
    </row>
    <row r="1809" spans="1:1" ht="13.2" x14ac:dyDescent="0.25">
      <c r="A1809" s="3"/>
    </row>
    <row r="1810" spans="1:1" ht="13.2" x14ac:dyDescent="0.25">
      <c r="A1810" s="3"/>
    </row>
    <row r="1811" spans="1:1" ht="13.2" x14ac:dyDescent="0.25">
      <c r="A1811" s="3"/>
    </row>
    <row r="1812" spans="1:1" ht="13.2" x14ac:dyDescent="0.25">
      <c r="A1812" s="3"/>
    </row>
    <row r="1813" spans="1:1" ht="13.2" x14ac:dyDescent="0.25">
      <c r="A1813" s="3"/>
    </row>
    <row r="1814" spans="1:1" ht="13.2" x14ac:dyDescent="0.25">
      <c r="A1814" s="3"/>
    </row>
    <row r="1815" spans="1:1" ht="13.2" x14ac:dyDescent="0.25">
      <c r="A1815" s="3"/>
    </row>
    <row r="1816" spans="1:1" ht="13.2" x14ac:dyDescent="0.25">
      <c r="A1816" s="3"/>
    </row>
    <row r="1817" spans="1:1" ht="13.2" x14ac:dyDescent="0.25">
      <c r="A1817" s="3"/>
    </row>
    <row r="1818" spans="1:1" ht="13.2" x14ac:dyDescent="0.25">
      <c r="A1818" s="3"/>
    </row>
    <row r="1819" spans="1:1" ht="13.2" x14ac:dyDescent="0.25">
      <c r="A1819" s="3"/>
    </row>
    <row r="1820" spans="1:1" ht="13.2" x14ac:dyDescent="0.25">
      <c r="A1820" s="3"/>
    </row>
    <row r="1821" spans="1:1" ht="13.2" x14ac:dyDescent="0.25">
      <c r="A1821" s="3"/>
    </row>
    <row r="1822" spans="1:1" ht="13.2" x14ac:dyDescent="0.25">
      <c r="A1822" s="3"/>
    </row>
    <row r="1823" spans="1:1" ht="13.2" x14ac:dyDescent="0.25">
      <c r="A1823" s="3"/>
    </row>
    <row r="1824" spans="1:1" ht="13.2" x14ac:dyDescent="0.25">
      <c r="A1824" s="3"/>
    </row>
    <row r="1825" spans="1:1" ht="13.2" x14ac:dyDescent="0.25">
      <c r="A1825" s="3"/>
    </row>
    <row r="1826" spans="1:1" ht="13.2" x14ac:dyDescent="0.25">
      <c r="A1826" s="3"/>
    </row>
    <row r="1827" spans="1:1" ht="13.2" x14ac:dyDescent="0.25">
      <c r="A1827" s="3"/>
    </row>
    <row r="1828" spans="1:1" ht="13.2" x14ac:dyDescent="0.25">
      <c r="A1828" s="3"/>
    </row>
    <row r="1829" spans="1:1" ht="13.2" x14ac:dyDescent="0.25">
      <c r="A1829" s="3"/>
    </row>
    <row r="1830" spans="1:1" ht="13.2" x14ac:dyDescent="0.25">
      <c r="A1830" s="3"/>
    </row>
    <row r="1831" spans="1:1" ht="13.2" x14ac:dyDescent="0.25">
      <c r="A1831" s="3"/>
    </row>
    <row r="1832" spans="1:1" ht="13.2" x14ac:dyDescent="0.25">
      <c r="A1832" s="3"/>
    </row>
    <row r="1833" spans="1:1" ht="13.2" x14ac:dyDescent="0.25">
      <c r="A1833" s="3"/>
    </row>
    <row r="1834" spans="1:1" ht="13.2" x14ac:dyDescent="0.25">
      <c r="A1834" s="3"/>
    </row>
    <row r="1835" spans="1:1" ht="13.2" x14ac:dyDescent="0.25">
      <c r="A1835" s="3"/>
    </row>
    <row r="1836" spans="1:1" ht="13.2" x14ac:dyDescent="0.25">
      <c r="A1836" s="3"/>
    </row>
    <row r="1837" spans="1:1" ht="13.2" x14ac:dyDescent="0.25">
      <c r="A1837" s="3"/>
    </row>
    <row r="1838" spans="1:1" ht="13.2" x14ac:dyDescent="0.25">
      <c r="A1838" s="3"/>
    </row>
    <row r="1839" spans="1:1" ht="13.2" x14ac:dyDescent="0.25">
      <c r="A1839" s="3"/>
    </row>
    <row r="1840" spans="1:1" ht="13.2" x14ac:dyDescent="0.25">
      <c r="A1840" s="3"/>
    </row>
    <row r="1841" spans="1:1" ht="13.2" x14ac:dyDescent="0.25">
      <c r="A1841" s="3"/>
    </row>
    <row r="1842" spans="1:1" ht="13.2" x14ac:dyDescent="0.25">
      <c r="A1842" s="3"/>
    </row>
    <row r="1843" spans="1:1" ht="13.2" x14ac:dyDescent="0.25">
      <c r="A1843" s="3"/>
    </row>
    <row r="1844" spans="1:1" ht="13.2" x14ac:dyDescent="0.25">
      <c r="A1844" s="3"/>
    </row>
    <row r="1845" spans="1:1" ht="13.2" x14ac:dyDescent="0.25">
      <c r="A1845" s="3"/>
    </row>
    <row r="1846" spans="1:1" ht="13.2" x14ac:dyDescent="0.25">
      <c r="A1846" s="3"/>
    </row>
    <row r="1847" spans="1:1" ht="13.2" x14ac:dyDescent="0.25">
      <c r="A1847" s="3"/>
    </row>
    <row r="1848" spans="1:1" ht="13.2" x14ac:dyDescent="0.25">
      <c r="A1848" s="3"/>
    </row>
    <row r="1849" spans="1:1" ht="13.2" x14ac:dyDescent="0.25">
      <c r="A1849" s="3"/>
    </row>
    <row r="1850" spans="1:1" ht="13.2" x14ac:dyDescent="0.25">
      <c r="A1850" s="3"/>
    </row>
    <row r="1851" spans="1:1" ht="13.2" x14ac:dyDescent="0.25">
      <c r="A1851" s="3"/>
    </row>
    <row r="1852" spans="1:1" ht="13.2" x14ac:dyDescent="0.25">
      <c r="A1852" s="3"/>
    </row>
    <row r="1853" spans="1:1" ht="13.2" x14ac:dyDescent="0.25">
      <c r="A1853" s="3"/>
    </row>
    <row r="1854" spans="1:1" ht="13.2" x14ac:dyDescent="0.25">
      <c r="A1854" s="3"/>
    </row>
    <row r="1855" spans="1:1" ht="13.2" x14ac:dyDescent="0.25">
      <c r="A1855" s="3"/>
    </row>
    <row r="1856" spans="1:1" ht="13.2" x14ac:dyDescent="0.25">
      <c r="A1856" s="3"/>
    </row>
    <row r="1857" spans="1:1" ht="13.2" x14ac:dyDescent="0.25">
      <c r="A1857" s="3"/>
    </row>
    <row r="1858" spans="1:1" ht="13.2" x14ac:dyDescent="0.25">
      <c r="A1858" s="3"/>
    </row>
    <row r="1859" spans="1:1" ht="13.2" x14ac:dyDescent="0.25">
      <c r="A1859" s="3"/>
    </row>
    <row r="1860" spans="1:1" ht="13.2" x14ac:dyDescent="0.25">
      <c r="A1860" s="3"/>
    </row>
    <row r="1861" spans="1:1" ht="13.2" x14ac:dyDescent="0.25">
      <c r="A1861" s="3"/>
    </row>
    <row r="1862" spans="1:1" ht="13.2" x14ac:dyDescent="0.25">
      <c r="A1862" s="3"/>
    </row>
    <row r="1863" spans="1:1" ht="13.2" x14ac:dyDescent="0.25">
      <c r="A1863" s="3"/>
    </row>
    <row r="1864" spans="1:1" ht="13.2" x14ac:dyDescent="0.25">
      <c r="A1864" s="3"/>
    </row>
    <row r="1865" spans="1:1" ht="13.2" x14ac:dyDescent="0.25">
      <c r="A1865" s="3"/>
    </row>
    <row r="1866" spans="1:1" ht="13.2" x14ac:dyDescent="0.25">
      <c r="A1866" s="3"/>
    </row>
    <row r="1867" spans="1:1" ht="13.2" x14ac:dyDescent="0.25">
      <c r="A1867" s="3"/>
    </row>
    <row r="1868" spans="1:1" ht="13.2" x14ac:dyDescent="0.25">
      <c r="A1868" s="3"/>
    </row>
    <row r="1869" spans="1:1" ht="13.2" x14ac:dyDescent="0.25">
      <c r="A1869" s="3"/>
    </row>
    <row r="1870" spans="1:1" ht="13.2" x14ac:dyDescent="0.25">
      <c r="A1870" s="3"/>
    </row>
    <row r="1871" spans="1:1" ht="13.2" x14ac:dyDescent="0.25">
      <c r="A1871" s="3"/>
    </row>
    <row r="1872" spans="1:1" ht="13.2" x14ac:dyDescent="0.25">
      <c r="A1872" s="3"/>
    </row>
    <row r="1873" spans="1:1" ht="13.2" x14ac:dyDescent="0.25">
      <c r="A1873" s="3"/>
    </row>
    <row r="1874" spans="1:1" ht="13.2" x14ac:dyDescent="0.25">
      <c r="A1874" s="3"/>
    </row>
    <row r="1875" spans="1:1" ht="13.2" x14ac:dyDescent="0.25">
      <c r="A1875" s="3"/>
    </row>
    <row r="1876" spans="1:1" ht="13.2" x14ac:dyDescent="0.25">
      <c r="A1876" s="3"/>
    </row>
    <row r="1877" spans="1:1" ht="13.2" x14ac:dyDescent="0.25">
      <c r="A1877" s="3"/>
    </row>
    <row r="1878" spans="1:1" ht="13.2" x14ac:dyDescent="0.25">
      <c r="A1878" s="3"/>
    </row>
    <row r="1879" spans="1:1" ht="13.2" x14ac:dyDescent="0.25">
      <c r="A1879" s="3"/>
    </row>
    <row r="1880" spans="1:1" ht="13.2" x14ac:dyDescent="0.25">
      <c r="A1880" s="3"/>
    </row>
    <row r="1881" spans="1:1" ht="13.2" x14ac:dyDescent="0.25">
      <c r="A1881" s="3"/>
    </row>
    <row r="1882" spans="1:1" ht="13.2" x14ac:dyDescent="0.25">
      <c r="A1882" s="3"/>
    </row>
    <row r="1883" spans="1:1" ht="13.2" x14ac:dyDescent="0.25">
      <c r="A1883" s="3"/>
    </row>
    <row r="1884" spans="1:1" ht="13.2" x14ac:dyDescent="0.25">
      <c r="A1884" s="3"/>
    </row>
    <row r="1885" spans="1:1" ht="13.2" x14ac:dyDescent="0.25">
      <c r="A1885" s="3"/>
    </row>
    <row r="1886" spans="1:1" ht="13.2" x14ac:dyDescent="0.25">
      <c r="A1886" s="3"/>
    </row>
    <row r="1887" spans="1:1" ht="13.2" x14ac:dyDescent="0.25">
      <c r="A1887" s="3"/>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election activeCell="B2" sqref="B2"/>
    </sheetView>
  </sheetViews>
  <sheetFormatPr defaultColWidth="10.88671875" defaultRowHeight="13.2" x14ac:dyDescent="0.25"/>
  <cols>
    <col min="2" max="2" width="47.44140625" bestFit="1" customWidth="1"/>
  </cols>
  <sheetData>
    <row r="1" spans="1:26" ht="14.4" x14ac:dyDescent="0.3">
      <c r="A1" s="4"/>
      <c r="B1" s="4"/>
      <c r="C1" s="4"/>
      <c r="D1" s="4"/>
      <c r="E1" s="4"/>
      <c r="F1" s="4"/>
      <c r="G1" s="4"/>
      <c r="H1" s="4"/>
      <c r="I1" s="4"/>
      <c r="J1" s="4"/>
      <c r="K1" s="4"/>
      <c r="L1" s="4"/>
      <c r="M1" s="4"/>
      <c r="N1" s="4"/>
      <c r="O1" s="4"/>
      <c r="P1" s="4"/>
      <c r="Q1" s="4"/>
      <c r="R1" s="4"/>
      <c r="S1" s="4"/>
      <c r="T1" s="4"/>
      <c r="U1" s="4"/>
      <c r="V1" s="4"/>
      <c r="W1" s="4"/>
      <c r="X1" s="4"/>
      <c r="Y1" s="4"/>
      <c r="Z1" s="4"/>
    </row>
    <row r="2" spans="1:26" ht="409.6" x14ac:dyDescent="0.3">
      <c r="A2" s="4"/>
      <c r="B2" s="5" t="s">
        <v>54</v>
      </c>
      <c r="C2" s="4"/>
      <c r="D2" s="4"/>
      <c r="E2" s="4"/>
      <c r="F2" s="4"/>
      <c r="G2" s="4"/>
      <c r="H2" s="4"/>
      <c r="I2" s="4"/>
      <c r="J2" s="4"/>
      <c r="K2" s="4"/>
      <c r="L2" s="4"/>
      <c r="M2" s="4"/>
      <c r="N2" s="4"/>
      <c r="O2" s="4"/>
      <c r="P2" s="4"/>
      <c r="Q2" s="4"/>
      <c r="R2" s="4"/>
      <c r="S2" s="4"/>
      <c r="T2" s="4"/>
      <c r="U2" s="4"/>
    </row>
    <row r="3" spans="1:26" ht="14.4" x14ac:dyDescent="0.3">
      <c r="A3" s="4"/>
      <c r="B3" s="4"/>
      <c r="C3" s="4"/>
      <c r="D3" s="4"/>
      <c r="E3" s="4"/>
      <c r="F3" s="4"/>
      <c r="G3" s="4"/>
      <c r="H3" s="4"/>
      <c r="I3" s="4"/>
      <c r="J3" s="4"/>
      <c r="K3" s="4"/>
      <c r="L3" s="4"/>
      <c r="M3" s="4"/>
      <c r="N3" s="4"/>
      <c r="O3" s="4"/>
      <c r="P3" s="4"/>
      <c r="Q3" s="4"/>
      <c r="R3" s="4"/>
      <c r="S3" s="4"/>
      <c r="T3" s="4"/>
    </row>
    <row r="4" spans="1:26" ht="14.4" x14ac:dyDescent="0.3">
      <c r="A4" s="4"/>
      <c r="B4" s="4"/>
      <c r="C4" s="4"/>
      <c r="D4" s="4"/>
      <c r="E4" s="4"/>
      <c r="F4" s="4"/>
      <c r="G4" s="4"/>
      <c r="H4" s="4"/>
      <c r="I4" s="4"/>
      <c r="J4" s="4"/>
      <c r="K4" s="4"/>
      <c r="L4" s="4"/>
      <c r="M4" s="4"/>
      <c r="N4" s="4"/>
      <c r="O4" s="4"/>
      <c r="P4" s="4"/>
      <c r="Q4" s="4"/>
      <c r="R4" s="4"/>
      <c r="S4" s="4"/>
      <c r="T4" s="4"/>
    </row>
    <row r="5" spans="1:26" ht="14.4" x14ac:dyDescent="0.3">
      <c r="A5" s="4"/>
      <c r="B5" s="4"/>
      <c r="C5" s="4"/>
      <c r="D5" s="4"/>
      <c r="E5" s="4"/>
      <c r="F5" s="4"/>
      <c r="G5" s="4"/>
      <c r="H5" s="4"/>
      <c r="I5" s="4"/>
      <c r="J5" s="4"/>
      <c r="K5" s="4"/>
      <c r="L5" s="4"/>
      <c r="M5" s="4"/>
      <c r="N5" s="4"/>
      <c r="O5" s="4"/>
      <c r="P5" s="4"/>
      <c r="Q5" s="4"/>
      <c r="R5" s="4"/>
      <c r="S5" s="4"/>
      <c r="T5" s="4"/>
    </row>
    <row r="6" spans="1:26" ht="14.4" x14ac:dyDescent="0.3">
      <c r="A6" s="4"/>
      <c r="B6" s="4"/>
      <c r="C6" s="4"/>
      <c r="D6" s="4"/>
      <c r="E6" s="4"/>
      <c r="F6" s="4"/>
      <c r="G6" s="4"/>
      <c r="H6" s="4"/>
      <c r="I6" s="4"/>
      <c r="J6" s="4"/>
      <c r="K6" s="4"/>
      <c r="L6" s="4"/>
      <c r="M6" s="4"/>
      <c r="N6" s="4"/>
      <c r="O6" s="4"/>
      <c r="P6" s="4"/>
      <c r="Q6" s="4"/>
      <c r="R6" s="4"/>
      <c r="S6" s="4"/>
      <c r="T6" s="4"/>
    </row>
    <row r="7" spans="1:26" ht="14.4" x14ac:dyDescent="0.3">
      <c r="A7" s="4"/>
      <c r="B7" s="4"/>
      <c r="C7" s="4"/>
      <c r="D7" s="4"/>
      <c r="E7" s="4"/>
      <c r="F7" s="4"/>
      <c r="G7" s="4"/>
      <c r="H7" s="4"/>
      <c r="I7" s="4"/>
      <c r="J7" s="4"/>
      <c r="K7" s="4"/>
      <c r="L7" s="4"/>
      <c r="M7" s="4"/>
      <c r="N7" s="4"/>
      <c r="O7" s="4"/>
      <c r="P7" s="4"/>
      <c r="Q7" s="4"/>
      <c r="R7" s="4"/>
      <c r="S7" s="4"/>
      <c r="T7" s="4"/>
    </row>
    <row r="8" spans="1:26" ht="14.4" x14ac:dyDescent="0.3">
      <c r="A8" s="4"/>
      <c r="B8" s="4"/>
      <c r="C8" s="4"/>
      <c r="D8" s="4"/>
      <c r="E8" s="4"/>
      <c r="F8" s="4"/>
      <c r="G8" s="4"/>
      <c r="H8" s="4"/>
      <c r="I8" s="4"/>
      <c r="J8" s="4"/>
      <c r="K8" s="4"/>
      <c r="L8" s="4"/>
      <c r="M8" s="4"/>
      <c r="N8" s="4"/>
      <c r="O8" s="4"/>
      <c r="P8" s="4"/>
      <c r="Q8" s="4"/>
      <c r="R8" s="4"/>
      <c r="S8" s="4"/>
      <c r="T8" s="4"/>
    </row>
    <row r="9" spans="1:26" ht="14.4" x14ac:dyDescent="0.3">
      <c r="A9" s="4"/>
      <c r="B9" s="4"/>
      <c r="C9" s="4"/>
      <c r="D9" s="4"/>
      <c r="E9" s="4"/>
      <c r="F9" s="4"/>
      <c r="G9" s="4"/>
      <c r="H9" s="4"/>
      <c r="I9" s="4"/>
      <c r="J9" s="4"/>
      <c r="K9" s="4"/>
      <c r="L9" s="4"/>
      <c r="M9" s="4"/>
      <c r="N9" s="4"/>
      <c r="O9" s="4"/>
      <c r="P9" s="4"/>
      <c r="Q9" s="4"/>
      <c r="R9" s="4"/>
      <c r="S9" s="4"/>
      <c r="T9" s="4"/>
    </row>
    <row r="10" spans="1:26" ht="14.4" x14ac:dyDescent="0.3">
      <c r="A10" s="4"/>
      <c r="B10" s="4"/>
      <c r="C10" s="4"/>
      <c r="D10" s="4"/>
      <c r="E10" s="4"/>
      <c r="F10" s="4"/>
      <c r="G10" s="4"/>
      <c r="H10" s="4"/>
      <c r="I10" s="4"/>
      <c r="J10" s="4"/>
      <c r="K10" s="4"/>
      <c r="L10" s="4"/>
      <c r="M10" s="4"/>
      <c r="N10" s="4"/>
      <c r="O10" s="4"/>
      <c r="P10" s="4"/>
      <c r="Q10" s="4"/>
      <c r="R10" s="4"/>
      <c r="S10" s="4"/>
      <c r="T10" s="4"/>
    </row>
    <row r="11" spans="1:26" ht="14.4" x14ac:dyDescent="0.3">
      <c r="A11" s="4"/>
      <c r="B11" s="4"/>
      <c r="C11" s="4"/>
      <c r="D11" s="4"/>
      <c r="E11" s="4"/>
      <c r="F11" s="4"/>
      <c r="G11" s="4"/>
      <c r="H11" s="4"/>
      <c r="I11" s="4"/>
      <c r="J11" s="4"/>
      <c r="K11" s="4"/>
      <c r="L11" s="4"/>
      <c r="M11" s="4"/>
      <c r="N11" s="4"/>
      <c r="O11" s="4"/>
      <c r="P11" s="4"/>
      <c r="Q11" s="4"/>
      <c r="R11" s="4"/>
      <c r="S11" s="4"/>
      <c r="T11" s="4"/>
    </row>
    <row r="12" spans="1:26" ht="14.4" x14ac:dyDescent="0.3">
      <c r="A12" s="4"/>
      <c r="B12" s="4"/>
      <c r="C12" s="4"/>
      <c r="D12" s="4"/>
      <c r="E12" s="4"/>
      <c r="F12" s="4"/>
      <c r="G12" s="4"/>
      <c r="H12" s="4"/>
      <c r="I12" s="4"/>
      <c r="J12" s="4"/>
      <c r="K12" s="4"/>
      <c r="L12" s="4"/>
      <c r="M12" s="4"/>
      <c r="N12" s="4"/>
      <c r="O12" s="4"/>
      <c r="P12" s="4"/>
      <c r="Q12" s="4"/>
      <c r="R12" s="4"/>
      <c r="S12" s="4"/>
      <c r="T12" s="4"/>
    </row>
    <row r="13" spans="1:26" ht="14.4" x14ac:dyDescent="0.3">
      <c r="A13" s="4"/>
      <c r="B13" s="4"/>
      <c r="C13" s="4"/>
      <c r="D13" s="4"/>
      <c r="E13" s="4"/>
      <c r="F13" s="4"/>
      <c r="G13" s="4"/>
      <c r="H13" s="4"/>
      <c r="I13" s="4"/>
      <c r="J13" s="4"/>
      <c r="K13" s="4"/>
      <c r="L13" s="4"/>
      <c r="M13" s="4"/>
      <c r="N13" s="4"/>
      <c r="O13" s="4"/>
      <c r="P13" s="4"/>
      <c r="Q13" s="4"/>
      <c r="R13" s="4"/>
      <c r="S13" s="4"/>
      <c r="T13" s="4"/>
    </row>
    <row r="14" spans="1:26" ht="14.4" x14ac:dyDescent="0.3">
      <c r="A14" s="4"/>
      <c r="B14" s="4"/>
      <c r="C14" s="4"/>
      <c r="D14" s="4"/>
      <c r="E14" s="4"/>
      <c r="F14" s="4"/>
      <c r="G14" s="4"/>
      <c r="H14" s="4"/>
      <c r="I14" s="4"/>
      <c r="J14" s="4"/>
      <c r="K14" s="4"/>
      <c r="L14" s="4"/>
      <c r="M14" s="4"/>
      <c r="N14" s="4"/>
      <c r="O14" s="4"/>
      <c r="P14" s="4"/>
      <c r="Q14" s="4"/>
      <c r="R14" s="4"/>
      <c r="S14" s="4"/>
      <c r="T14" s="4"/>
    </row>
    <row r="15" spans="1:26" ht="14.4" x14ac:dyDescent="0.3">
      <c r="A15" s="4"/>
      <c r="B15" s="4"/>
      <c r="C15" s="4"/>
      <c r="D15" s="4"/>
      <c r="E15" s="4"/>
      <c r="F15" s="4"/>
      <c r="G15" s="4"/>
      <c r="H15" s="4"/>
      <c r="I15" s="4"/>
      <c r="J15" s="4"/>
      <c r="K15" s="4"/>
      <c r="L15" s="4"/>
      <c r="M15" s="4"/>
      <c r="N15" s="4"/>
      <c r="O15" s="4"/>
      <c r="P15" s="4"/>
      <c r="Q15" s="4"/>
      <c r="R15" s="4"/>
      <c r="S15" s="4"/>
      <c r="T15" s="4"/>
    </row>
    <row r="16" spans="1:26" ht="14.4" x14ac:dyDescent="0.3">
      <c r="A16" s="4"/>
      <c r="B16" s="4"/>
      <c r="C16" s="4"/>
      <c r="D16" s="4"/>
      <c r="E16" s="4"/>
      <c r="F16" s="4"/>
      <c r="G16" s="4"/>
      <c r="H16" s="4"/>
      <c r="I16" s="4"/>
      <c r="J16" s="4"/>
      <c r="K16" s="4"/>
      <c r="L16" s="4"/>
      <c r="M16" s="4"/>
      <c r="N16" s="4"/>
      <c r="O16" s="4"/>
      <c r="P16" s="4"/>
      <c r="Q16" s="4"/>
      <c r="R16" s="4"/>
      <c r="S16" s="4"/>
      <c r="T16" s="4"/>
    </row>
    <row r="17" spans="1:26" ht="14.4" x14ac:dyDescent="0.3">
      <c r="A17" s="4"/>
      <c r="B17" s="4"/>
      <c r="C17" s="4"/>
      <c r="D17" s="4"/>
      <c r="E17" s="4"/>
      <c r="F17" s="4"/>
      <c r="G17" s="4"/>
      <c r="H17" s="4"/>
      <c r="I17" s="4"/>
      <c r="J17" s="4"/>
      <c r="K17" s="4"/>
      <c r="L17" s="4"/>
      <c r="M17" s="4"/>
      <c r="N17" s="4"/>
      <c r="O17" s="4"/>
      <c r="P17" s="4"/>
      <c r="Q17" s="4"/>
      <c r="R17" s="4"/>
      <c r="S17" s="4"/>
      <c r="T17" s="4"/>
    </row>
    <row r="18" spans="1:26" ht="14.4" x14ac:dyDescent="0.3">
      <c r="A18" s="4"/>
      <c r="B18" s="4"/>
      <c r="C18" s="4"/>
      <c r="D18" s="4"/>
      <c r="E18" s="4"/>
      <c r="F18" s="4"/>
      <c r="G18" s="4"/>
      <c r="H18" s="4"/>
      <c r="I18" s="4"/>
      <c r="J18" s="4"/>
      <c r="K18" s="4"/>
      <c r="L18" s="4"/>
      <c r="M18" s="4"/>
      <c r="N18" s="4"/>
      <c r="O18" s="4"/>
      <c r="P18" s="4"/>
      <c r="Q18" s="4"/>
      <c r="R18" s="4"/>
      <c r="S18" s="4"/>
      <c r="T18" s="4"/>
    </row>
    <row r="19" spans="1:26" ht="14.4" x14ac:dyDescent="0.3">
      <c r="A19" s="4"/>
      <c r="B19" s="4"/>
      <c r="C19" s="4"/>
      <c r="D19" s="4"/>
      <c r="E19" s="4"/>
      <c r="F19" s="4"/>
      <c r="G19" s="4"/>
      <c r="H19" s="4"/>
      <c r="I19" s="4"/>
      <c r="J19" s="4"/>
      <c r="K19" s="4"/>
      <c r="L19" s="4"/>
      <c r="M19" s="4"/>
      <c r="N19" s="4"/>
      <c r="O19" s="4"/>
      <c r="P19" s="4"/>
      <c r="Q19" s="4"/>
      <c r="R19" s="4"/>
      <c r="S19" s="4"/>
      <c r="T19" s="4"/>
    </row>
    <row r="20" spans="1:26" ht="14.4" x14ac:dyDescent="0.3">
      <c r="A20" s="4"/>
      <c r="B20" s="4"/>
      <c r="C20" s="4"/>
      <c r="D20" s="4"/>
      <c r="E20" s="4"/>
      <c r="F20" s="4"/>
      <c r="G20" s="4"/>
      <c r="H20" s="4"/>
      <c r="I20" s="4"/>
      <c r="J20" s="4"/>
      <c r="K20" s="4"/>
      <c r="L20" s="4"/>
      <c r="M20" s="4"/>
      <c r="N20" s="4"/>
      <c r="O20" s="4"/>
      <c r="P20" s="4"/>
      <c r="Q20" s="4"/>
      <c r="R20" s="4"/>
      <c r="S20" s="4"/>
      <c r="T20" s="4"/>
    </row>
    <row r="21" spans="1:26" ht="14.4"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4.4"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4.4"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4.4" x14ac:dyDescent="0.3">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4.4"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4.4"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4.4"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4.4"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4.4"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4.4"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4.4"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4.4"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4.4"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4.4" x14ac:dyDescent="0.3">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4.4"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4.4" x14ac:dyDescent="0.3">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4.4"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4.4"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4.4"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4.4"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4.4"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4.4" x14ac:dyDescent="0.3">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4" x14ac:dyDescent="0.3">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4.4" x14ac:dyDescent="0.3">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4.4" x14ac:dyDescent="0.3">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4.4" x14ac:dyDescent="0.3">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4.4"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4.4"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4.4"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4.4"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4.4"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4.4"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4.4"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4.4"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4.4"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4.4"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4.4"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4.4"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4.4"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4.4" x14ac:dyDescent="0.3">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4" x14ac:dyDescent="0.3">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4.4" x14ac:dyDescent="0.3">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4" x14ac:dyDescent="0.3">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4.4" x14ac:dyDescent="0.3">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4.4" x14ac:dyDescent="0.3">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4.4" x14ac:dyDescent="0.3">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4.4" x14ac:dyDescent="0.3">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4.4" x14ac:dyDescent="0.3">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4.4" x14ac:dyDescent="0.3">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4" x14ac:dyDescent="0.3">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4" x14ac:dyDescent="0.3">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4" x14ac:dyDescent="0.3">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4" x14ac:dyDescent="0.3">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4" x14ac:dyDescent="0.3">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4" x14ac:dyDescent="0.3">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4" x14ac:dyDescent="0.3">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4" x14ac:dyDescent="0.3">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4" x14ac:dyDescent="0.3">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4" x14ac:dyDescent="0.3">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4" x14ac:dyDescent="0.3">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4" x14ac:dyDescent="0.3">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4" x14ac:dyDescent="0.3">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4" x14ac:dyDescent="0.3">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4" x14ac:dyDescent="0.3">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4" x14ac:dyDescent="0.3">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4" x14ac:dyDescent="0.3">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4" x14ac:dyDescent="0.3">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4" x14ac:dyDescent="0.3">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4"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4" x14ac:dyDescent="0.3">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4" x14ac:dyDescent="0.3">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4" x14ac:dyDescent="0.3">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4" x14ac:dyDescent="0.3">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4" x14ac:dyDescent="0.3">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4" x14ac:dyDescent="0.3">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4" x14ac:dyDescent="0.3">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4" x14ac:dyDescent="0.3">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4" x14ac:dyDescent="0.3">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4" x14ac:dyDescent="0.3">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4"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4"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4"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4"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4"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4"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4"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4"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4"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4"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4"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4"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4"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4"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4"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4"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4"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4"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4"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4"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4"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4"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4"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4"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4"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4"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4"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4"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4"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4"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4"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4"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4"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4"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4"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4"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4"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4"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4"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4"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4"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4"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4"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4"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4"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4"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4"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4"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4"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4"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4"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4"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4"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4"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4"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4"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4"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4"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4"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4"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4"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4"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4"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4"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4"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4"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4"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4"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4"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4"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4"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4"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4"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4"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4"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4"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4"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4"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4"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4"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4"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4"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4"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4"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4"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4"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4"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4"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4"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4"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4"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4"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4"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4"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4"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4"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4"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4"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4"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4"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4"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4"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4"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4"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4"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4"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4"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4"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4"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4"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4"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4"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4"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4"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4"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4"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4"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4"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4"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4"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4"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4"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4"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4"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4"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4"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4"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4"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4"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4"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4"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4"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4"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4"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4"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4"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4"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4"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4"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4"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4"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4"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4"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4"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4"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4"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4"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4"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4"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4"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4"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4"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4"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4"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4"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4"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4"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4"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4"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4"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4"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4"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4"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4"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4"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4"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4"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4"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4"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4"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4"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4"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4"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4"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4"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4"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4"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4"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4"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4"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4"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4"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4"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4"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4"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4"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4"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4"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4"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4"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4"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4"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4"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4"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4"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4"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4"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4"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4"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4"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4"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4"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4"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4"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4"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4"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4"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4"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4"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4"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4"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4"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4"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4"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4"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4"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4"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4"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4"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4"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4"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4"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4"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4"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4"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4"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4"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4"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4"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4"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4"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4"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4"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4"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4"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4"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4"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4"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4"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4"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4"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4"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4"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4"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4"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4"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4"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4"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4"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4"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4"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4"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4"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4"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4"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4"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4"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4"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4"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4"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4"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4"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4"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4"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4"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4"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4"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4"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4"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4"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4"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4"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4"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4"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4"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4"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4"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4"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4"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4"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4"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4"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4"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4"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4"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4"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4"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4"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4"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4"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4"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4"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4"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4"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4"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4"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4"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4"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4"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4"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4"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4"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4"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4"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4"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4"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4"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4"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4"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4"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4"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4"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4"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4"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4"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4"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4"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4"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4"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4"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4"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4"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4"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4"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4"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4"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4"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4"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4"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4"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4"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4"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4"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4"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4"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4"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4"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4"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4"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4"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4"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4"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4"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4"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4"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4"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4"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4"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4"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4"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4"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4"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4"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4"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4"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4"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4"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4"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4"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4"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4"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4"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4"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4"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4"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4"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4"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4"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4"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4"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4"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4"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4"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4"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4"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4"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4"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4"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4"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4"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4"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4"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4"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4"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4"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4"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4"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4"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4"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4"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4"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4"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4"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4"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4"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4"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4"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4"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4"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4"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4"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4"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4"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4"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4"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4"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4"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4"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4"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4"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4"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4"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4"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4"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4"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4"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4"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4"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4"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4"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4"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4"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4"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4"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4"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4"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4"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4"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4"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4"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4"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4"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4"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4"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4"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4"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4"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4"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4"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4"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4"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4"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4"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4"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4"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4"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4"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4"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4"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4"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4"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4"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4"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4"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4"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4"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4"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4"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4"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4"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4"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4"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4"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4"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4"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4"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4"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4"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4"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4"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4"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4"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4"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4"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4"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4"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4"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4"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4"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4"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4"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4"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4"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4"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4"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4"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4"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4"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4"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4"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4"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4"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4"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4"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4"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4"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4"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4"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4"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4"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4"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4"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4"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4"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4"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4"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4"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4"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4"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4"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4"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4"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4"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4"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4"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4"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4"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4"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4"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4"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4"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4"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4"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4"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4"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4"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4"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4"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4"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4"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4"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4"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4"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4"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4"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4"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4"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4"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4"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4"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4"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4"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4"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4"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4"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4"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4"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4"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4"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4"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4"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4"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4"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4"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4"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4"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4"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4"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4"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4"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4"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4"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4"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4"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4"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4"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4"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4"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4"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4"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4"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4"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4"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4"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4"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4"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4"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4"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4"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4"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4"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4"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4"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4"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4"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4"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4"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4"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4"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4"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4"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4"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4"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4"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4"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4"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4"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4"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4"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4"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4"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4"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4"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4"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4"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4"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4"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4"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4"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4"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4"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4"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4"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4"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4"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4"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4"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4"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4"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4"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4"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4"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4"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4"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4"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4"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4"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4"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4"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4"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4"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4"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4"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4"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4"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4"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4"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4"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4"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4"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4"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4"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4"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4"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4"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4"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4"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4"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4"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4"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4"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4"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4"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4"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4"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4"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4"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4"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4"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4"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4"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4"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4"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4"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4"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4"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4"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4"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4"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4"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4"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4"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4"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4"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4"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4"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4"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4"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4"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4"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4"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4"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4"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4"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4"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4"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4"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4"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4"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4"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4"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4"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4"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4"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4"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4"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4"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4"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4"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4"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4"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4"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4"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4"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4"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4"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4"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4"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4"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4"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4"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4"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4"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4"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4"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4"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4"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4"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4"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4"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4"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4"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4"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4"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4"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4"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4"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4"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4"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4"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4"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4"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4"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4"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4"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4"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4"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4"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4"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4"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4"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4"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4"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4"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4"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4"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4"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4"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4"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4"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4"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4"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4"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4"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4"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4"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4"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4"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4"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4"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4"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4"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4"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4"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4"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4"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4"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4"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4"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4"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4"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4"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4"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4"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4"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4"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4"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4"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4"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4"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4"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4"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4"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4"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4"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4"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4"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4"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4"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4"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4"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4"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4"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4"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4"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4"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4"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4"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4"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4"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4"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4"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4"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4"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4"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4"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4"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4"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4"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4"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4"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4"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4"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4"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4"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4"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4"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4"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4"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4"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4"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4"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4"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4"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4"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4"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4"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4"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4"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4"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4"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4"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4"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4"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4"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4"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4"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4"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4"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4"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4"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4"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4"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4"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4"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4"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4"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4"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4"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4"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4"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4"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4"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4"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4"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4"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4"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4"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4"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4"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4"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4"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4"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4"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4"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4"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4"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4"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4"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4"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4"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4"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4"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4"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4"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4"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4"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4"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4"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4"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4"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4"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4"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4"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4"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4"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4"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4"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4"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4"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4"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4"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4"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4"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4"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4"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4"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4"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4"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4"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4"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
  <sheetViews>
    <sheetView tabSelected="1" workbookViewId="0">
      <selection activeCell="C17" sqref="C17"/>
    </sheetView>
  </sheetViews>
  <sheetFormatPr defaultColWidth="12.6640625" defaultRowHeight="15.75" customHeight="1" x14ac:dyDescent="0.25"/>
  <cols>
    <col min="1" max="1" width="12" customWidth="1"/>
    <col min="2" max="2" width="12.6640625" customWidth="1"/>
    <col min="3" max="3" width="85.33203125" customWidth="1"/>
  </cols>
  <sheetData>
    <row r="1" spans="1:3" ht="15.75" customHeight="1" x14ac:dyDescent="0.25">
      <c r="A1" s="1" t="s">
        <v>0</v>
      </c>
      <c r="B1" s="1" t="s">
        <v>1</v>
      </c>
      <c r="C1" s="1" t="s">
        <v>2</v>
      </c>
    </row>
    <row r="2" spans="1:3" ht="15.75" customHeight="1" x14ac:dyDescent="0.25">
      <c r="A2" s="22" t="s">
        <v>3</v>
      </c>
      <c r="B2" s="2" t="s">
        <v>4</v>
      </c>
      <c r="C2" s="2" t="s">
        <v>5</v>
      </c>
    </row>
    <row r="3" spans="1:3" ht="15.75" customHeight="1" x14ac:dyDescent="0.25">
      <c r="A3" s="23"/>
      <c r="B3" s="2" t="s">
        <v>6</v>
      </c>
      <c r="C3" s="2" t="s">
        <v>7</v>
      </c>
    </row>
    <row r="4" spans="1:3" ht="15.75" customHeight="1" x14ac:dyDescent="0.25">
      <c r="A4" s="23"/>
      <c r="B4" s="2" t="s">
        <v>8</v>
      </c>
      <c r="C4" s="2" t="s">
        <v>9</v>
      </c>
    </row>
    <row r="5" spans="1:3" ht="15.75" customHeight="1" x14ac:dyDescent="0.25">
      <c r="A5" s="24"/>
      <c r="B5" s="2" t="s">
        <v>10</v>
      </c>
      <c r="C5" s="2" t="s">
        <v>11</v>
      </c>
    </row>
    <row r="6" spans="1:3" ht="15.75" customHeight="1" x14ac:dyDescent="0.25">
      <c r="A6" s="22" t="s">
        <v>12</v>
      </c>
      <c r="B6" s="2" t="s">
        <v>13</v>
      </c>
      <c r="C6" s="2" t="s">
        <v>14</v>
      </c>
    </row>
    <row r="7" spans="1:3" ht="15.75" customHeight="1" x14ac:dyDescent="0.25">
      <c r="A7" s="23"/>
      <c r="B7" s="2" t="s">
        <v>15</v>
      </c>
      <c r="C7" s="2" t="s">
        <v>16</v>
      </c>
    </row>
    <row r="8" spans="1:3" ht="15.75" customHeight="1" x14ac:dyDescent="0.25">
      <c r="A8" s="23"/>
      <c r="B8" s="2" t="s">
        <v>17</v>
      </c>
      <c r="C8" s="2" t="s">
        <v>18</v>
      </c>
    </row>
    <row r="9" spans="1:3" ht="15.75" customHeight="1" x14ac:dyDescent="0.25">
      <c r="A9" s="23"/>
      <c r="B9" s="2" t="s">
        <v>19</v>
      </c>
      <c r="C9" s="2" t="s">
        <v>20</v>
      </c>
    </row>
    <row r="10" spans="1:3" ht="15.75" customHeight="1" x14ac:dyDescent="0.25">
      <c r="A10" s="23"/>
      <c r="B10" s="2" t="s">
        <v>21</v>
      </c>
      <c r="C10" s="2" t="s">
        <v>22</v>
      </c>
    </row>
    <row r="11" spans="1:3" ht="15.75" customHeight="1" x14ac:dyDescent="0.25">
      <c r="A11" s="24"/>
      <c r="B11" s="2" t="s">
        <v>23</v>
      </c>
      <c r="C11" s="2" t="s">
        <v>24</v>
      </c>
    </row>
  </sheetData>
  <mergeCells count="2">
    <mergeCell ref="A2:A5"/>
    <mergeCell ref="A6:A11"/>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1a</vt:lpstr>
      <vt:lpstr>1b</vt:lpstr>
      <vt:lpstr>Source</vt:lpstr>
      <vt:lpstr>Region</vt:lpstr>
      <vt:lpstr>Category</vt:lpstr>
      <vt:lpstr>Excel Submission Note</vt:lpstr>
      <vt:lpstr>Terms explanation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2024-02-19T14:24:01Z</dcterms:modified>
</cp:coreProperties>
</file>