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-controller" sheetId="1" r:id="rId4"/>
    <sheet state="visible" name="annotation-categories" sheetId="2" r:id="rId5"/>
  </sheets>
  <definedNames>
    <definedName hidden="1" localSheetId="0" name="_xlnm._FilterDatabase">'annotation-controller'!$D$1:$D$998</definedName>
  </definedNames>
  <calcPr/>
</workbook>
</file>

<file path=xl/sharedStrings.xml><?xml version="1.0" encoding="utf-8"?>
<sst xmlns="http://schemas.openxmlformats.org/spreadsheetml/2006/main" count="1815" uniqueCount="605">
  <si>
    <t>Id</t>
  </si>
  <si>
    <t>Path</t>
  </si>
  <si>
    <t>Responsible</t>
  </si>
  <si>
    <t>To be annotated?
[Y/N] based on random selection</t>
  </si>
  <si>
    <t>Annotation status?
[Empty cell | Done | - ]</t>
  </si>
  <si>
    <t>Remarks</t>
  </si>
  <si>
    <t>Category of pipeline
Category 1 = no relevant pipeline
Category 2 = no stages defined
Category 3 = well formed pipelines</t>
  </si>
  <si>
    <t>121593\amazon-url-builder\.gitlab-ci.yml</t>
  </si>
  <si>
    <t>Vinicius</t>
  </si>
  <si>
    <t>N</t>
  </si>
  <si>
    <t>Done</t>
  </si>
  <si>
    <t>121593\wintr\.gitlab-ci.yml</t>
  </si>
  <si>
    <t>121593\wintr-amazon-scraper\.gitlab-ci.yml</t>
  </si>
  <si>
    <t>24hr-malmo\react-hooks\.gitlab-ci.yml</t>
  </si>
  <si>
    <t>aave\governance-v2\.gitlab-ci.yml</t>
  </si>
  <si>
    <t>aerabi\lttt-typescript\.gitlab-ci.yml</t>
  </si>
  <si>
    <t>aespinilla\faparser\.gitlab-ci.yml</t>
  </si>
  <si>
    <t>Y</t>
  </si>
  <si>
    <t>agiliumtrade-ai\copyfactory-javascript-sdk\.gitlab-ci.yml</t>
  </si>
  <si>
    <t>agiliumtrade-ai\metaapi-node.js-sdk\.gitlab-ci.yml</t>
  </si>
  <si>
    <t>airgap-it\airgap-coin-lib\.gitlab-ci.yml</t>
  </si>
  <si>
    <t>airgap-it\airgap-sapling\.gitlab-ci.yml</t>
  </si>
  <si>
    <t>airgap-it\beacon-sdk\.gitlab-ci.yml</t>
  </si>
  <si>
    <t>akehir\angular-password-checker\.gitlab-ci.yml</t>
  </si>
  <si>
    <t>akehir\bootstrap-icons\.gitlab-ci.yml</t>
  </si>
  <si>
    <t>akehir\fluid-simulation\.gitlab-ci.yml</t>
  </si>
  <si>
    <t>akehir\font-awesome-icons\.gitlab-ci.yml</t>
  </si>
  <si>
    <t>akehir\material-icons\.gitlab-ci.yml</t>
  </si>
  <si>
    <t>akehir\noto-emoji-icons\.gitlab-ci.yml</t>
  </si>
  <si>
    <t>akehir\shader\.gitlab-ci.yml</t>
  </si>
  <si>
    <t>akoskovacs\keyed-list\.gitlab-ci.yml</t>
  </si>
  <si>
    <t>AlexCortinas\spl-js-engine\.gitlab-ci.yml</t>
  </si>
  <si>
    <t>algorithmiaio\algorithmia-nodejs\.gitlab-ci.yml</t>
  </si>
  <si>
    <t>allex\route-utils\.gitlab-ci.yml</t>
  </si>
  <si>
    <t>alleyway\add-tradingview-alerts-tool\.gitlab-ci.yml</t>
  </si>
  <si>
    <t>almogtavor\date-range-picker\.gitlab-ci.yml</t>
  </si>
  <si>
    <t>amclin\react-project-boilerplate\.gitlab-ci.yml</t>
  </si>
  <si>
    <t>This file has no activities, but the activities are really in the other yml files downloaded. Improve for the tool (future work): handle mutiple files that define a pipeline during parsing. Still needs to find out how to verify if files are from the same pipeline. Maybe adding annotations to it before parsing.</t>
  </si>
  <si>
    <t>amclin\react-project-boilerplate\Dependencies.gitlab-ci.yml</t>
  </si>
  <si>
    <t>has the activity related to one of the stages defined in the file above</t>
  </si>
  <si>
    <t>amclin\react-project-boilerplate\Release.gitlab-ci.yml</t>
  </si>
  <si>
    <t>anakojm\Rbot\.gitlab-ci.yml</t>
  </si>
  <si>
    <t>AndriyNikiforov\test-env-generator\.gitlab-ci.yml</t>
  </si>
  <si>
    <t>andyrichardson\tipple\.gitlab-ci.yml</t>
  </si>
  <si>
    <t>angrykoala\wendigo\.gitlab-ci.yml</t>
  </si>
  <si>
    <t>animus-bi\redxs\.gitlab-ci.yml</t>
  </si>
  <si>
    <t>antarctica\bas-style-kit-pug-templates\.gitlab-ci.yml</t>
  </si>
  <si>
    <t>Arction\Eventer\.gitlab-ci.yml</t>
  </si>
  <si>
    <t>ATMINA\graphql-codegen-plugins\.gitlab-ci.yml</t>
  </si>
  <si>
    <t>Authing\Guard\.gitlab-ci.yml</t>
  </si>
  <si>
    <t>authkeys\microservice\.gitlab-ci.yml</t>
  </si>
  <si>
    <t>authkeys\node-mysql-connman\.gitlab-ci.yml</t>
  </si>
  <si>
    <t>awes-io\client\.gitlab-ci.yml</t>
  </si>
  <si>
    <t>bad4iz\crypto-pro-cadesplugin\.gitlab-ci.yml</t>
  </si>
  <si>
    <t>bad4iz\file-signature-in-react\.gitlab-ci.yml</t>
  </si>
  <si>
    <t>ballantyne\apcupsd\.gitlab-ci.yml</t>
  </si>
  <si>
    <t>BaronaGroup\karhu\.gitlab-ci.yml</t>
  </si>
  <si>
    <t>BaronaGroup\migsi\.gitlab-ci.yml</t>
  </si>
  <si>
    <t>BatchLabs\Batch-In-App-WebView-SDK\.gitlab-ci.yml</t>
  </si>
  <si>
    <t>beenotung\level-ts\.gitlab-ci.yml</t>
  </si>
  <si>
    <t>better-together-org\community-engine-vue\.gitlab-ci.yml</t>
  </si>
  <si>
    <t>birkestroem\data-i18n-parser\.gitlab-ci.yml</t>
  </si>
  <si>
    <t>bitbankinc\node-bitbankcc\.gitlab-ci.yml</t>
  </si>
  <si>
    <t>BitySA\oauth2-auth-code-pkce\.gitlab-ci.yml</t>
  </si>
  <si>
    <t>blryli\v-form-layer\.gitlab-ci.yml</t>
  </si>
  <si>
    <t>canfoundation\can-pass-js\.gitlab-ci.yml</t>
  </si>
  <si>
    <t>catamphetamine\libphonenumber-js\.gitlab-ci.yml</t>
  </si>
  <si>
    <t>catamphetamine\react-phone-number-input\.gitlab-ci.yml</t>
  </si>
  <si>
    <t>catamphetamine\read-excel-file\.gitlab-ci.yml</t>
  </si>
  <si>
    <t>CDCgov\fdns-ui-react\.gitlab-ci.yml</t>
  </si>
  <si>
    <t>chatatechnologies\autoql\.gitlab-ci.yml</t>
  </si>
  <si>
    <t>chefkoch-dev\design-system\.gitlab-ci.yml</t>
  </si>
  <si>
    <t>churchtools\churchtools-js-client\.gitlab-ci.yml</t>
  </si>
  <si>
    <t>ci-dashboard\gitlab-ci-dashboard\.gitlab-ci.yml</t>
  </si>
  <si>
    <t>City-of-Helsinki\kuva-feedback-component\.gitlab-ci.yml</t>
  </si>
  <si>
    <t>Only define variables and config files</t>
  </si>
  <si>
    <t>CloserPlatform\closer-sdk.js\.gitlab-ci.yml</t>
  </si>
  <si>
    <t>cms-outreach\ispy-webgl\.gitlab-ci.yml</t>
  </si>
  <si>
    <t>code-store-platform\cli\.gitlab-ci.yml</t>
  </si>
  <si>
    <t>CodeLenny\module-server\.gitlab-ci.yml</t>
  </si>
  <si>
    <t>coderaiser\node-tar-to-zip\.gitlab-ci.yml</t>
  </si>
  <si>
    <t>cogment\cogment-js-sdk\.gitlab-ci.yml</t>
  </si>
  <si>
    <t>comster\podcast-index-api\.gitlab-ci.yml</t>
  </si>
  <si>
    <t>csicar\purescript-doctest\.gitlab-ci.yml</t>
  </si>
  <si>
    <t>curupiratecnologia\grid-system\.gitlab-ci.yml</t>
  </si>
  <si>
    <t>curupiratecnologia\vue-components-ui\.gitlab-ci.yml</t>
  </si>
  <si>
    <t>curupiratecnologia\vue-mapbox\.gitlab-ci.yml</t>
  </si>
  <si>
    <t>d0whc3r\node-gdrive\.gitlab-ci.yml</t>
  </si>
  <si>
    <t>d0whc3r\node-s3\.gitlab-ci.yml</t>
  </si>
  <si>
    <t>d0whc3r\vue-auth-plugin\.gitlab-ci.yml</t>
  </si>
  <si>
    <t>DataDog\browser-sdk\.gitlab-ci.yml</t>
  </si>
  <si>
    <t>DataDog\dd-trace-js\.gitlab-ci.yml</t>
  </si>
  <si>
    <t>datathings\greycat\.gitlab-ci.yml</t>
  </si>
  <si>
    <t>davie-robertson\colouring-book\.gitlab-ci.yml</t>
  </si>
  <si>
    <t>daystram\ratify-client-js\.gitlab-ci.yml</t>
  </si>
  <si>
    <t>db-developer\dmd-grunt-jsdoc2md\.gitlab-ci.yml</t>
  </si>
  <si>
    <t>db-developer\grunt-check-outdated\.gitlab-ci.yml</t>
  </si>
  <si>
    <t>db-developer\grunt-jsdoc2md\.gitlab-ci.yml</t>
  </si>
  <si>
    <t>db-developer\grunt-jsonfile\.gitlab-ci.yml</t>
  </si>
  <si>
    <t>db-developer\grunt-nyc-mocha\.gitlab-ci.yml</t>
  </si>
  <si>
    <t>db-developer\jsbatch-lang\.gitlab-ci.yml</t>
  </si>
  <si>
    <t>db-developer\jsbatch-strings\.gitlab-ci.yml</t>
  </si>
  <si>
    <t>db-developer\jsbatchrun\.gitlab-ci.yml</t>
  </si>
  <si>
    <t>db-developer\jsbatchrun-fs\.gitlab-ci.yml</t>
  </si>
  <si>
    <t>db-developer\jsbatchrun-git\.gitlab-ci.yml</t>
  </si>
  <si>
    <t>db-developer\jsbatchrun-npm\.gitlab-ci.yml</t>
  </si>
  <si>
    <t>dbogatov\broken-links-inspector\.gitlab-ci.yml</t>
  </si>
  <si>
    <t>Distributed-Compute-Labs\dcp-client\.gitlab-ci.yml</t>
  </si>
  <si>
    <t>dmx-systems\cytoscape-edge-connections\.gitlab-ci.yml</t>
  </si>
  <si>
    <t>dmx-systems\dmx-api\.gitlab-ci.yml</t>
  </si>
  <si>
    <t>dmx-systems\dmx-cytoscape-renderer\.gitlab-ci.yml</t>
  </si>
  <si>
    <t>dmx-systems\dmx-detail-panel\.gitlab-ci.yml</t>
  </si>
  <si>
    <t>dmx-systems\dmx-login-dialog\.gitlab-ci.yml</t>
  </si>
  <si>
    <t>dmx-systems\dmx-object-renderer\.gitlab-ci.yml</t>
  </si>
  <si>
    <t>dmx-systems\dmx-search-widget\.gitlab-ci.yml</t>
  </si>
  <si>
    <t>dmx-systems\dmx-topic-list\.gitlab-ci.yml</t>
  </si>
  <si>
    <t>dmx-systems\dmx-topicmap-panel\.gitlab-ci.yml</t>
  </si>
  <si>
    <t>dmx-systems\dmx-websocket\.gitlab-ci.yml</t>
  </si>
  <si>
    <t>dmx-systems\vue-font-awesome-search\.gitlab-ci.yml</t>
  </si>
  <si>
    <t>dmx-systems\vue-quill-minimum\.gitlab-ci.yml</t>
  </si>
  <si>
    <t>domeneshop\domeneshop.js\.gitlab-ci.yml</t>
  </si>
  <si>
    <t>DTStack\dt-react-component\.gitlab-ci.yml</t>
  </si>
  <si>
    <t>DTStack\dt-sql-parser\.gitlab-ci.yml</t>
  </si>
  <si>
    <t>dwp\commitlint-config-base\.gitlab-ci.yml</t>
  </si>
  <si>
    <t>dwp\eslint-config-base\.gitlab-ci.yml</t>
  </si>
  <si>
    <t>dwp\eslint-config-jasmine\.gitlab-ci.yml</t>
  </si>
  <si>
    <t>dwp\eslint-config-mocha\.gitlab-ci.yml</t>
  </si>
  <si>
    <t>dwp\govuk-casa\.gitlab-ci.yml</t>
  </si>
  <si>
    <t>ebiwd\EBI-Framework\.gitlab-ci.yml</t>
  </si>
  <si>
    <t>echoprotocol\echojs-lib\.gitlab-ci.yml</t>
  </si>
  <si>
    <t>econify\ad.js\.gitlab-ci.yml</t>
  </si>
  <si>
    <t>Edditoria\numbo\.gitlab-ci.yml</t>
  </si>
  <si>
    <t>Edditoria\validid\.gitlab-ci.yml</t>
  </si>
  <si>
    <t>edm00se\emoji-transmogrifier\.gitlab-ci.yml</t>
  </si>
  <si>
    <t>effector\effector\.gitlab-ci.yml</t>
  </si>
  <si>
    <t>egnyte\egnyte-js-sdk\.gitlab-ci.yml</t>
  </si>
  <si>
    <t>ElementsProject\libwally-core\.gitlab-ci.yml</t>
  </si>
  <si>
    <t>eManPrague\frui.ts\.gitlab-ci.yml</t>
  </si>
  <si>
    <t>ember-furnace\ember-cli-furnace-forms\.gitlab-ci.yml</t>
  </si>
  <si>
    <t>ember-furnace\ember-cli-furnace-validation\.gitlab-ci.yml</t>
  </si>
  <si>
    <t>empierre\MyDomoAtHome\.gitlab-ci.yml</t>
  </si>
  <si>
    <t>emundo\emubot\.gitlab-ci.yml</t>
  </si>
  <si>
    <t>essence-community\core\.gitlab-ci.yml</t>
  </si>
  <si>
    <t>etermind\tmonad\.gitlab-ci.yml</t>
  </si>
  <si>
    <t>evernym\verity-sdk\.gitlab-ci.yml</t>
  </si>
  <si>
    <t>express-vue\express-vue\.gitlab-ci.yml</t>
  </si>
  <si>
    <t>F5Networks\f5-cloud-libs-aws\.gitlab-ci.yml</t>
  </si>
  <si>
    <t>F5Networks\f5-cloud-libs-azure\.gitlab-ci.yml</t>
  </si>
  <si>
    <t>F5Networks\f5-cloud-libs-gce\.gitlab-ci.yml</t>
  </si>
  <si>
    <t>F5Networks\f5-cloud-libs-openstack\.gitlab-ci.yml</t>
  </si>
  <si>
    <t>fastpanel\console\.gitlab-ci.yml</t>
  </si>
  <si>
    <t>FlatIO\embed-client\.gitlab-ci.yml</t>
  </si>
  <si>
    <t>flussonic\mse-player\.gitlab-ci.yml</t>
  </si>
  <si>
    <t>fmbm\feathers\.gitlab-ci.yml</t>
  </si>
  <si>
    <t>fratzinger\feathers-utils\.gitlab-ci.yml</t>
  </si>
  <si>
    <t>No stages defined / parser results in empty array</t>
  </si>
  <si>
    <t>FredrikOseberg\react-chatbot-kit\.gitlab-ci.yml</t>
  </si>
  <si>
    <t>gamechanger\datadog-apm\.gitlab-ci.yml</t>
  </si>
  <si>
    <t>GeorgeSapkin\graphql-schema-builder\.gitlab-ci.yml</t>
  </si>
  <si>
    <t>GeorgeSapkin\pubsub-store\.gitlab-ci.yml</t>
  </si>
  <si>
    <t>GitZoneTools\npmg\.gitlab-ci.yml</t>
  </si>
  <si>
    <t>gmullerb\base-style-config\.gitlab-ci.yml</t>
  </si>
  <si>
    <t>gmullerb\eslint-plugin-regex\.gitlab-ci.yml</t>
  </si>
  <si>
    <t>gmullerb\react-reducer-provider\.gitlab-ci.yml</t>
  </si>
  <si>
    <t>Granjow\node-vrc\.gitlab-ci.yml</t>
  </si>
  <si>
    <t>Granjow\serial-half-duplex\.gitlab-ci.yml</t>
  </si>
  <si>
    <t>Granjow\small-state-machine\.gitlab-ci.yml</t>
  </si>
  <si>
    <t>graphql-editor\graphql-editor\.gitlab-ci.yml</t>
  </si>
  <si>
    <t>graphql-editor\graphql-zeus\.gitlab-ci.yml</t>
  </si>
  <si>
    <t>grovertb\krowdy-ui\.gitlab-ci.yml</t>
  </si>
  <si>
    <t>grubersjoe\reflow\.gitlab-ci.yml</t>
  </si>
  <si>
    <t>guiseek\customdoc\.gitlab-ci.yml</t>
  </si>
  <si>
    <t>harmony-framework\harmony-boilerplate\.gitlab-ci.yml</t>
  </si>
  <si>
    <t>hbina\lupinas-lullaby\.gitlab-ci.yml</t>
  </si>
  <si>
    <t>HelpfulScripts\hsUtil\.gitlab-ci.yml</t>
  </si>
  <si>
    <t>heremaps\here-data-sdk-typescript\.gitlab-ci.yml</t>
  </si>
  <si>
    <t>hfellerhoff\pterrific-ui\.gitlab-ci.yml</t>
  </si>
  <si>
    <t>hgouveia\node-downloader-helper\.gitlab-ci.yml</t>
  </si>
  <si>
    <t>Hiryus\gardener\.gitlab-ci.yml</t>
  </si>
  <si>
    <t>Hiryus\tracer\.gitlab-ci.yml</t>
  </si>
  <si>
    <t>htmlfactorycz\grunt-frontend-starter\.gitlab-ci.yml</t>
  </si>
  <si>
    <t>HumanBrainProject\hbp-quickfire\.gitlab-ci.yml</t>
  </si>
  <si>
    <t>humppa123\resilience-typescript\.gitlab-ci.yml</t>
  </si>
  <si>
    <t>hybrix-io\hybrix-jslib\.gitlab-ci.yml</t>
  </si>
  <si>
    <t>hybrix-io\hybrixd\.gitlab-ci.yml</t>
  </si>
  <si>
    <t>Iconscout\unicons\.gitlab-ci.yml</t>
  </si>
  <si>
    <t>imonology\scalra\.gitlab-ci.yml</t>
  </si>
  <si>
    <t>imsky\pull-review\.gitlab-ci.yml</t>
  </si>
  <si>
    <t>indrajaala\polygon-info\.gitlab-ci.yml</t>
  </si>
  <si>
    <t>indrajaala\s2hms\.gitlab-ci.yml</t>
  </si>
  <si>
    <t>indrajaala\set-operations\.gitlab-ci.yml</t>
  </si>
  <si>
    <t>innovaccer\design-system\.gitlab-ci.yml</t>
  </si>
  <si>
    <t>inovex\elements\.gitlab-ci.yml</t>
  </si>
  <si>
    <t>instantlinux\apicrud-ui\.gitlab-ci.yml</t>
  </si>
  <si>
    <t>intellihr\ui-components\.gitlab-ci.yml</t>
  </si>
  <si>
    <t>internet4000\find\.gitlab-ci.yml</t>
  </si>
  <si>
    <t>interrupter\not-node\.gitlab-ci.yml</t>
  </si>
  <si>
    <t>interrupter\not-one-time-code\.gitlab-ci.yml</t>
  </si>
  <si>
    <t>interrupter\not-user\.gitlab-ci.yml</t>
  </si>
  <si>
    <t>inthepocket\cookie-though\.gitlab-ci.yml</t>
  </si>
  <si>
    <t>irislib\iris-lib\.gitlab-ci.yml</t>
  </si>
  <si>
    <t>itchio\valet\.gitlab-ci.yml</t>
  </si>
  <si>
    <t>itslanguage\itslanguage-js\.gitlab-ci.yml</t>
  </si>
  <si>
    <t>jdrouet\mrml\.gitlab-ci.yml</t>
  </si>
  <si>
    <t>jitesoft\babel-preset-main\.gitlab-ci.yml</t>
  </si>
  <si>
    <t>jitesoft\random-string-js\.gitlab-ci.yml</t>
  </si>
  <si>
    <t>jitesoft\yolog\.gitlab-ci.yml</t>
  </si>
  <si>
    <t>jitesoft\yolog-email-plugin\.gitlab-ci.yml</t>
  </si>
  <si>
    <t>jitesoft\yolog-json-plugin\.gitlab-ci.yml</t>
  </si>
  <si>
    <t>jitesoft\yolog-slack-plugin\.gitlab-ci.yml</t>
  </si>
  <si>
    <t>jkelin\spa-prod\.gitlab-ci.yml</t>
  </si>
  <si>
    <t>johnwebbcole\jscad-raspberrypi\.gitlab-ci.yml</t>
  </si>
  <si>
    <t>johnwebbcole\jscad-utils\.gitlab-ci.yml</t>
  </si>
  <si>
    <t>joinself\self-typescript-sdk\.gitlab-ci.yml</t>
  </si>
  <si>
    <t>jostrander\nest-google-recaptcha\.gitlab-ci.yml</t>
  </si>
  <si>
    <t>juice-shop\juice-shop-ctf\.gitlab-ci.yml</t>
  </si>
  <si>
    <t>JustinLivi\justinlivi.com\.gitlab-ci.yml</t>
  </si>
  <si>
    <t>JustinLivi\prunk\.gitlab-ci.yml</t>
  </si>
  <si>
    <t>JustinLivi\rollback\.gitlab-ci.yml</t>
  </si>
  <si>
    <t>jwarby\i18n-lint\.gitlab-ci.yml</t>
  </si>
  <si>
    <t>k-masa2501\kintone-source-uploader\.gitlab-ci.yml</t>
  </si>
  <si>
    <t>kadena-io\pact\.gitlab-ci.yml</t>
  </si>
  <si>
    <t>kettil\mongoose-management\.gitlab-ci.yml</t>
  </si>
  <si>
    <t>kettil\react-fluxrx\.gitlab-ci.yml</t>
  </si>
  <si>
    <t>kettil\tokki\.gitlab-ci.yml</t>
  </si>
  <si>
    <t>kippisone\docblock\.gitlab-ci.yml</t>
  </si>
  <si>
    <t>kiprotect\klaro\.gitlab-ci.yml</t>
  </si>
  <si>
    <t>kirbo\posti\.gitlab-ci.yml</t>
  </si>
  <si>
    <t>kirbo\posti-graphql\.gitlab-ci.yml</t>
  </si>
  <si>
    <t>kjantzer\bui\.gitlab-ci.yml</t>
  </si>
  <si>
    <t>knotcity\http-requests-signer\.gitlab-ci.yml</t>
  </si>
  <si>
    <t>knotcity\svaas-sdk\.gitlab-ci.yml</t>
  </si>
  <si>
    <t>KNowledgeOnWebScale\walder\.gitlab-ci.yml</t>
  </si>
  <si>
    <t>kothing\kothing-editor\.gitlab-ci.yml</t>
  </si>
  <si>
    <t>ksquareincmx\vuh-stencil-components\.gitlab-ci.yml</t>
  </si>
  <si>
    <t>l3p-cv\lost\.gitlab-ci.yml</t>
  </si>
  <si>
    <t>la-haute-societe\ssh-deploy-release\.gitlab-ci.yml</t>
  </si>
  <si>
    <t>launchcodedev\app-config\.gitlab-ci.yml</t>
  </si>
  <si>
    <t>launchcodedev\fetch\.gitlab-ci.yml</t>
  </si>
  <si>
    <t>launchcodedev\germinator\.gitlab-ci.yml</t>
  </si>
  <si>
    <t>launchcodedev\router\.gitlab-ci.yml</t>
  </si>
  <si>
    <t>launchcodedev\toml-loader\.gitlab-ci.yml</t>
  </si>
  <si>
    <t>lfuelling\generator-springboot-kickstart\.gitlab-ci.yml</t>
  </si>
  <si>
    <t>lgsinnovations\react-sigplot\.gitlab-ci.yml</t>
  </si>
  <si>
    <t>LiamMartens\joi-filelist\.gitlab-ci.yml</t>
  </si>
  <si>
    <t>linagora\esn-chat-client\.gitlab-ci.yml</t>
  </si>
  <si>
    <t>linagora\grunt-docker-spawn\.gitlab-ci.yml</t>
  </si>
  <si>
    <t>linagora\grunt-i18n-checker\.gitlab-ci.yml</t>
  </si>
  <si>
    <t>linagora\i18n-checker\.gitlab-ci.yml</t>
  </si>
  <si>
    <t>linagora\karma-ng-jade2module-preprocessor\.gitlab-ci.yml</t>
  </si>
  <si>
    <t>linagora\linagora.esn.admin\.gitlab-ci.yml</t>
  </si>
  <si>
    <t>linagora\linagora.esn.calendar.collect.email\.gitlab-ci.yml</t>
  </si>
  <si>
    <t>linagora\linagora.esn.community\.gitlab-ci.yml</t>
  </si>
  <si>
    <t>linagora\linagora.esn.group\.gitlab-ci.yml</t>
  </si>
  <si>
    <t>linagora\linagora.esn.lemonldap\.gitlab-ci.yml</t>
  </si>
  <si>
    <t>linagora\openpaas-esn\.gitlab-ci.yml</t>
  </si>
  <si>
    <t>localxpose\node-localxpose\.gitlab-ci.yml</t>
  </si>
  <si>
    <t>lodosstm\yandex-checkout-node\.gitlab-ci.yml</t>
  </si>
  <si>
    <t>lorena-ssi\lorena-crypto\.gitlab-ci.yml</t>
  </si>
  <si>
    <t>louislam\redbean-node\.gitlab-ci.yml</t>
  </si>
  <si>
    <t>lovullo\liza\.gitlab-ci.yml</t>
  </si>
  <si>
    <t>luctst\Leo\.gitlab-ci.yml</t>
  </si>
  <si>
    <t>magesuite\theme-creativeshop\.gitlab-ci.yml</t>
  </si>
  <si>
    <t>manoj-choudhary\react-chatbot-kit-advanced\.gitlab-ci.yml</t>
  </si>
  <si>
    <t>marcelovicentegc\binder-editor\.gitlab-ci.yml</t>
  </si>
  <si>
    <t>marinewater\json_prettify\.gitlab-ci.yml</t>
  </si>
  <si>
    <t>MasonAmerica\mason-cli\.gitlab-ci.yml</t>
  </si>
  <si>
    <t>mastersign\gulp-text-simple\.gitlab-ci.yml</t>
  </si>
  <si>
    <t>Alfredo</t>
  </si>
  <si>
    <t>formula used for random selection</t>
  </si>
  <si>
    <t>mastersign\mdinclude\.gitlab-ci.yml</t>
  </si>
  <si>
    <t>"=If((RAND() &gt;= 0.5),"Y","N")"</t>
  </si>
  <si>
    <t>matpl\wawa-table\.gitlab-ci.yml</t>
  </si>
  <si>
    <t>"=if(D254 = "Y", (If((RAND() &gt;= 0.5),"Y","N")),"N")"</t>
  </si>
  <si>
    <t>MatrixAI\js-encryptedfs\.gitlab-ci.yml</t>
  </si>
  <si>
    <t>MatrixAI\js-logger\.gitlab-ci.yml</t>
  </si>
  <si>
    <t>MatrixAI\js-pagination\.gitlab-ci.yml</t>
  </si>
  <si>
    <t>MatrixAI\js-polykey\.gitlab-ci.yml</t>
  </si>
  <si>
    <t>MatrixAI\TypeScript-Demo-Lib\.gitlab-ci.yml</t>
  </si>
  <si>
    <t>mattermost\mattermost-redux\.gitlab-ci.yml</t>
  </si>
  <si>
    <t>mattermost\mattermost-webapp\.gitlab-ci.yml</t>
  </si>
  <si>
    <t>mattpjohnson\drb\.gitlab-ci.yml</t>
  </si>
  <si>
    <t>maximemoreillon\vue_application_template\.gitlab-ci.yml</t>
  </si>
  <si>
    <t>maximemoreillon\vue_authentication_wall\.gitlab-ci.yml</t>
  </si>
  <si>
    <t>mcailleaux\typescript-angular-rest-client\.gitlab-ci.yml</t>
  </si>
  <si>
    <t>mcailleaux\typescript-nest-rest-client\.gitlab-ci.yml</t>
  </si>
  <si>
    <t>mcfed\businessComponents\.gitlab-ci.yml</t>
  </si>
  <si>
    <t>mcfed\core\.gitlab-ci.yml</t>
  </si>
  <si>
    <t>mcfed\crud\.gitlab-ci.yml</t>
  </si>
  <si>
    <t>mcfed\utils\.gitlab-ci.yml</t>
  </si>
  <si>
    <t>mdubourg001\glci\.gitlab-ci.yml</t>
  </si>
  <si>
    <t>mech-lang\wasm\.gitlab-ci.yml</t>
  </si>
  <si>
    <t>meloseven\unstate-hooks\.gitlab-ci.yml</t>
  </si>
  <si>
    <t>No representative pipeline</t>
  </si>
  <si>
    <t>metachris\typescript-boilerplate\.gitlab-ci.yml</t>
  </si>
  <si>
    <t>Multiple activities enclosed together in a same one.</t>
  </si>
  <si>
    <t>mezgoodle\Caesar-and-Vigenere-ciphers\.gitlab-ci.yml</t>
  </si>
  <si>
    <t>mfranzke\datalist-polyfill\.gitlab-ci.yml</t>
  </si>
  <si>
    <t>miare-ir\Milingo\.gitlab-ci.yml</t>
  </si>
  <si>
    <t>microflows\nodeVM\.gitlab-ci.yml</t>
  </si>
  <si>
    <t>midgarjs\midgar\.gitlab-ci.yml</t>
  </si>
  <si>
    <t>mihanizm56\node-file-copier\.gitlab-ci.yml</t>
  </si>
  <si>
    <t>misakey\ep_misakey_auth\.gitlab-ci.yml</t>
  </si>
  <si>
    <t>misakey\frontend\.gitlab-ci.packages.yml</t>
  </si>
  <si>
    <t>misakey\frontend\.gitlab-ci.yml</t>
  </si>
  <si>
    <t>mkinfrared\rcg-tool\.gitlab-ci.yml</t>
  </si>
  <si>
    <t>mohism-framework\core\.gitlab-ci.yml</t>
  </si>
  <si>
    <t>mohism-framework\utils\.gitlab-ci.yml</t>
  </si>
  <si>
    <t>moots-technology\moots-datetime-picker\.gitlab-ci.yml</t>
  </si>
  <si>
    <t>mozilla\protocol\.gitlab-ci.yml</t>
  </si>
  <si>
    <t>mpromonet\webrtc-streamer\.gitlab-ci.yml</t>
  </si>
  <si>
    <t>mscgenjs\mscgenjs-cli\.gitlab-ci.yml</t>
  </si>
  <si>
    <t>mscgenjs\mscgenjs-core\.gitlab-ci.yml</t>
  </si>
  <si>
    <t>mscgenjs\mscgenjs-inpage\.gitlab-ci.yml</t>
  </si>
  <si>
    <t>mtasa-typescript\mtasa-lua-types\.gitlab-ci.yml</t>
  </si>
  <si>
    <t>mtasa-typescript\mtasa-lua-utils\.gitlab-ci.yml</t>
  </si>
  <si>
    <t>mudin\vue-indoor\.gitlab-ci.yml</t>
  </si>
  <si>
    <t>mysteriumnetwork\mysterium-vpn-js\.gitlab-ci.yml</t>
  </si>
  <si>
    <t>mysteriumnetwork\node-js\.gitlab-ci.yml</t>
  </si>
  <si>
    <t>mysteriumnetwork\terms\.gitlab-ci.yml</t>
  </si>
  <si>
    <t>nanoporetech\cronkite\.gitlab-ci.yml</t>
  </si>
  <si>
    <t>nanoporetech\epi2me-api\.gitlab-ci.yml</t>
  </si>
  <si>
    <t>nativecode-dev\nativenode\.gitlab-ci.yml</t>
  </si>
  <si>
    <t>nativecode-dev\nofrills\.gitlab-ci.yml</t>
  </si>
  <si>
    <t>NaturalSolutions\RenecoFonts\.gitlab-ci.yml</t>
  </si>
  <si>
    <t>nezaboodka\reactronic\.gitlab-ci.yml</t>
  </si>
  <si>
    <t>nezaboodka\reactronic-front-web\.gitlab-ci.yml</t>
  </si>
  <si>
    <t>Redundancy between activities</t>
  </si>
  <si>
    <t>nfreear\gaad-widget\.gitlab-ci.yml</t>
  </si>
  <si>
    <t>NGSolve\ngsolve\.gitlab-ci.yml</t>
  </si>
  <si>
    <t>Very complex and long pipeline, supporting multiple OSs</t>
  </si>
  <si>
    <t>nickwinger\ng-swiss-army-knife\.gitlab-ci.yml</t>
  </si>
  <si>
    <t>Not well formed pipeline.</t>
  </si>
  <si>
    <t>NicolasThierion\aspectjs\.gitlab-ci.yml</t>
  </si>
  <si>
    <t>nim579\do-migrate\.gitlab-ci.yml</t>
  </si>
  <si>
    <t>nimiq\hub\.gitlab-ci.yml</t>
  </si>
  <si>
    <t>nlko\stoRyX\.gitlab-ci.yml</t>
  </si>
  <si>
    <t>node-opcua\node-opcua\.gitlab-ci.yml</t>
  </si>
  <si>
    <t>nodeum-io\nodeum-sdk-js\.gitlab-ci.yml</t>
  </si>
  <si>
    <t>No relevant pipeline</t>
  </si>
  <si>
    <t>nodeum-io\nodeum-sdk-js\generate.gitlab-ci.yml</t>
  </si>
  <si>
    <t>nokia\ts-serialize-closures\.gitlab-ci.yml</t>
  </si>
  <si>
    <t>oipwg\js-oip\.gitlab-ci.yml</t>
  </si>
  <si>
    <t>open-voip-alliance\WebphoneLib\.gitlab-ci.yml</t>
  </si>
  <si>
    <t>No use of stages. Impossible to annotate.</t>
  </si>
  <si>
    <t>Ouest-France\platform-app-sipaui\.gitlab-ci.yml</t>
  </si>
  <si>
    <t>OxCom\constraint-validator\.gitlab-ci.yml</t>
  </si>
  <si>
    <t>Paciolan\eslint-config\.gitlab-ci.yml</t>
  </si>
  <si>
    <t>Paciolan\remote-component\.gitlab-ci.yml</t>
  </si>
  <si>
    <t>Paciolan\remote-module-loader\.gitlab-ci.yml</t>
  </si>
  <si>
    <t>paritytech\Nomidot\.gitlab-ci.yml</t>
  </si>
  <si>
    <t>paritytech\polkassembly\.gitlab-ci.yml</t>
  </si>
  <si>
    <t>passbolt\passbolt_styleguide\.gitlab-ci.yml</t>
  </si>
  <si>
    <t>pasupulaphani\node-redis-store\.gitlab-ci.yml</t>
  </si>
  <si>
    <t>paul1278\nicetables\.gitlab-ci.yml</t>
  </si>
  <si>
    <t>PayString\paystring-cli\.gitlab-ci.yml</t>
  </si>
  <si>
    <t>PayString\utils\.gitlab-ci.yml</t>
  </si>
  <si>
    <t>pedroetb\tts-api\.gitlab-ci.yml</t>
  </si>
  <si>
    <t>Picsart-Academy-UI\booking-db\.gitlab-ci.yml</t>
  </si>
  <si>
    <t>pravosleva\react-sp-cards-slider\.gitlab-ci.yml</t>
  </si>
  <si>
    <t>Prior99\fints\.gitlab-ci.yml</t>
  </si>
  <si>
    <t>Prior99\mobx-repository\.gitlab-ci.yml</t>
  </si>
  <si>
    <t>Prior99\p2p-networking\.gitlab-ci.yml</t>
  </si>
  <si>
    <t>privacybydesign\irma-frontend-packages\.gitlab-ci.yml</t>
  </si>
  <si>
    <t>privacybydesign\irmajs\.gitlab-ci.yml</t>
  </si>
  <si>
    <t>PublicisSapient\javascript\.gitlab-ci.yml</t>
  </si>
  <si>
    <t>PunitSoniME\ng-alphabetic-filter\.gitlab-ci.yml</t>
  </si>
  <si>
    <t>Misses test stage</t>
  </si>
  <si>
    <t>QuickCorp\QCObjects-DOC\.gitlab-ci.yml</t>
  </si>
  <si>
    <t>QuickCorp\qcobjects-flutterized\.gitlab-ci.yml</t>
  </si>
  <si>
    <t>QuickCorp\qcobjects-new-app\.gitlab-ci.yml</t>
  </si>
  <si>
    <t>QuickCorp\qcobjects-phonegap-app\.gitlab-ci.yml</t>
  </si>
  <si>
    <t>QuickCorp\qcobjects-video-streaming\.gitlab-ci.yml</t>
  </si>
  <si>
    <t>QuickCorp\QCObjects.com\.gitlab-ci.yml</t>
  </si>
  <si>
    <t>RainbirdAi\yolapi\.gitlab-ci.yml</t>
  </si>
  <si>
    <t>ramiel\streamfp\.gitlab-ci.yml</t>
  </si>
  <si>
    <t>rdfostrich\ostrich-node\.gitlab-ci.yml</t>
  </si>
  <si>
    <t>RedMadRobot\use-dropdown\.gitlab-ci.yml</t>
  </si>
  <si>
    <t>redoo-networks\flexapi-client-js\.gitlab-ci.yml</t>
  </si>
  <si>
    <t>renoirb\experiments-201908-rush-typescript-just-bili-monorepo\.gitlab-ci.yml</t>
  </si>
  <si>
    <t>richardeschloss\les-utils\.gitlab-ci.yml</t>
  </si>
  <si>
    <t>richardeschloss\nuxt-highcharts\.gitlab-ci.yml</t>
  </si>
  <si>
    <t>richardeschloss\nuxt-socket-io\.gitlab-ci.yml</t>
  </si>
  <si>
    <t>richardeschloss\nuxt-stories\.gitlab-ci.yml</t>
  </si>
  <si>
    <t>robsonrosilva\protheusDoc\.gitlab-ci.yml</t>
  </si>
  <si>
    <t>-</t>
  </si>
  <si>
    <t>rohanchandra\javascript-terminal\.gitlab-ci.yml</t>
  </si>
  <si>
    <t>rohanchandra\react-terminal-component\.gitlab-ci.yml</t>
  </si>
  <si>
    <t>salesfly\salesfly-js\.gitlab-ci.yml</t>
  </si>
  <si>
    <t>sankaku-deltalab\trans-vector2d\.gitlab-ci.yml</t>
  </si>
  <si>
    <t>saysimple\node-sdk\.gitlab-ci.yml</t>
  </si>
  <si>
    <t>screepers\screeps-server-mockup\.gitlab-ci.yml</t>
  </si>
  <si>
    <t>ScriptSmith\instamancer\.gitlab-ci.yml</t>
  </si>
  <si>
    <t>No relevant pipeline.</t>
  </si>
  <si>
    <t>seald\react-native-modpow\.gitlab-ci.yml</t>
  </si>
  <si>
    <t>seald\sscrypto\.gitlab-ci.yml</t>
  </si>
  <si>
    <t>seald\waxing\.gitlab-ci.yml</t>
  </si>
  <si>
    <t>sebbo2002\fhem-cli\.gitlab-ci.yml</t>
  </si>
  <si>
    <t>secrethub\secrethub-cli\.gitlab-ci.yml</t>
  </si>
  <si>
    <t>sergiu-gordienco\application-prototype\.gitlab-ci.yml</t>
  </si>
  <si>
    <t>shellyln\chart.js-node-ssr-example\.gitlab-ci.yml</t>
  </si>
  <si>
    <t>shellyln\fruitsconfits\.gitlab-ci.yml</t>
  </si>
  <si>
    <t>shellyln\kanban-board-app\.gitlab-ci.yml</t>
  </si>
  <si>
    <t>shellyln\liyad\.gitlab-ci.yml</t>
  </si>
  <si>
    <t>shellyln\mdne\.gitlab-ci.yml</t>
  </si>
  <si>
    <t>shellyln\mdne-electron\.gitlab-ci.yml</t>
  </si>
  <si>
    <t>shellyln\menneu\.gitlab-ci.yml</t>
  </si>
  <si>
    <t>shellyln\open-soql\.gitlab-ci.yml</t>
  </si>
  <si>
    <t>shellyln\red-agate\.gitlab-ci.yml</t>
  </si>
  <si>
    <t>shellyln\tynder\.gitlab-ci.yml</t>
  </si>
  <si>
    <t>signageos\cli\.gitlab-ci.yml</t>
  </si>
  <si>
    <t>signageos\file\.gitlab-ci.yml</t>
  </si>
  <si>
    <t>signageos\front-applet-extension-nexmosphere\.gitlab-ci.yml</t>
  </si>
  <si>
    <t>signageos\nec-pd-sdk\.gitlab-ci.yml</t>
  </si>
  <si>
    <t>signageos\sdk\.gitlab-ci.yml</t>
  </si>
  <si>
    <t>signageos\webpack-plugin\.gitlab-ci.yml</t>
  </si>
  <si>
    <t>simple-deck\ui-deployment\.gitlab-ci.yml</t>
  </si>
  <si>
    <t>simplworld\simpl-react\.gitlab-ci.yml</t>
  </si>
  <si>
    <t>sireniaeu\markdown-it-typographer\.gitlab-ci.yml</t>
  </si>
  <si>
    <t>skbkontur\react-ui-tour\.gitlab-ci.yml</t>
  </si>
  <si>
    <t>SkeLLLa\fastify-metrics\.gitlab-ci.yml</t>
  </si>
  <si>
    <t>SkeLLLa\fastify-oas\.gitlab-ci.yml</t>
  </si>
  <si>
    <t>SkeLLLa\node-object-hash\.gitlab-ci.yml</t>
  </si>
  <si>
    <t>SkeLLLa\yammy\.gitlab-ci.yml</t>
  </si>
  <si>
    <t>SocialGouv\cdtn-monolog\.gitlab-ci.yml</t>
  </si>
  <si>
    <t>SocialGouv\datafiller-data\.gitlab-ci.yml</t>
  </si>
  <si>
    <t>SoftEtherVPN\SoftEtherVPN\.gitlab-ci.yml</t>
  </si>
  <si>
    <t>softwaregroup-bg\ut-bus\.gitlab-ci.yml</t>
  </si>
  <si>
    <t>softwaregroup-bg\ut-cache\.gitlab-ci.yml</t>
  </si>
  <si>
    <t>softwaregroup-bg\ut-codec-payshield\.gitlab-ci.yml</t>
  </si>
  <si>
    <t>softwaregroup-bg\ut-front\.gitlab-ci.yml</t>
  </si>
  <si>
    <t>softwaregroup-bg\ut-front-react\.gitlab-ci.yml</t>
  </si>
  <si>
    <t>softwaregroup-bg\ut-log\.gitlab-ci.yml</t>
  </si>
  <si>
    <t>softwaregroup-bg\ut-port-console\.gitlab-ci.yml</t>
  </si>
  <si>
    <t>softwaregroup-bg\ut-port-ftp\.gitlab-ci.yml</t>
  </si>
  <si>
    <t>softwaregroup-bg\ut-port-http\.gitlab-ci.yml</t>
  </si>
  <si>
    <t>softwaregroup-bg\ut-port-httpserver\.gitlab-ci.yml</t>
  </si>
  <si>
    <t>softwaregroup-bg\ut-port-jsonrpc\.gitlab-ci.yml</t>
  </si>
  <si>
    <t>softwaregroup-bg\ut-port-mail\.gitlab-ci.yml</t>
  </si>
  <si>
    <t>softwaregroup-bg\ut-port-performance\.gitlab-ci.yml</t>
  </si>
  <si>
    <t>softwaregroup-bg\ut-port-schedule\.gitlab-ci.yml</t>
  </si>
  <si>
    <t>softwaregroup-bg\ut-port-script\.gitlab-ci.yml</t>
  </si>
  <si>
    <t>softwaregroup-bg\ut-port-sql\.gitlab-ci.yml</t>
  </si>
  <si>
    <t>softwaregroup-bg\ut-rule\.gitlab-ci.yml</t>
  </si>
  <si>
    <t>softwaregroup-bg\ut-run\.gitlab-ci.yml</t>
  </si>
  <si>
    <t>softwaregroup-bg\ut-testtools\.gitlab-ci.yml</t>
  </si>
  <si>
    <t>softwaregroup-bg\ut-tools\.gitlab-ci.yml</t>
  </si>
  <si>
    <t>Sokkuri\Common\.gitlab-ci.yml</t>
  </si>
  <si>
    <t>Incomplete pipeline. Only contains stage commit.</t>
  </si>
  <si>
    <t>Sokkuri\Keiryo\.gitlab-ci.yml</t>
  </si>
  <si>
    <t>soruly\aniep\.gitlab-ci.yml</t>
  </si>
  <si>
    <t>spatialnetworkslab\spip-api\.gitlab-ci.yml</t>
  </si>
  <si>
    <t>splunk\splunk-cloud-auth-js\.gitlab-ci.yml</t>
  </si>
  <si>
    <t>SQream\sqreamdb-node-connector\.gitlab-ci.yml</t>
  </si>
  <si>
    <t>ssube\isolex\.gitlab-ci.yml</t>
  </si>
  <si>
    <t>ssube\js-utils\.gitlab-ci.yml</t>
  </si>
  <si>
    <t>ssube\noicejs\.gitlab-ci.yml</t>
  </si>
  <si>
    <t>ssube\prometheus-sql-adapter\.gitlab-ci.yml</t>
  </si>
  <si>
    <t>ssube\rollup-template\.gitlab-ci.yml</t>
  </si>
  <si>
    <t>StatCan\time-series-library\.gitlab-ci.yml</t>
  </si>
  <si>
    <t>stheine\check-types-2\.gitlab-ci.yml</t>
  </si>
  <si>
    <t>strapi\strapi\.gitlab-ci.yml</t>
  </si>
  <si>
    <t>strongholdpay\react-native-sdk\.gitlab-ci.yml</t>
  </si>
  <si>
    <t>Synerise\synerise-design\.gitlab-ci.yml</t>
  </si>
  <si>
    <t>t3n\react-packages\.gitlab-ci.yml</t>
  </si>
  <si>
    <t>TangSY\react-hash-calendar\.gitlab-ci.yml</t>
  </si>
  <si>
    <t>targomo\targomo-js\.gitlab-ci.yml</t>
  </si>
  <si>
    <t>targomo\targomo-js-extensions\.gitlab-ci.yml</t>
  </si>
  <si>
    <t>TechnicalPursuit\TIBET\.gitlab-ci.yml</t>
  </si>
  <si>
    <t>tetcoin\tetcoin\.gitlab-ci.yml</t>
  </si>
  <si>
    <t>thebjorn\dkdj\.gitlab-ci.yml</t>
  </si>
  <si>
    <t>thesilk-tux\markdown-toc-gen\.gitlab-ci.yml</t>
  </si>
  <si>
    <t>thomasyuan\tetris\.gitlab-ci.yml</t>
  </si>
  <si>
    <t>three11\react-template\.gitlab-ci.yml</t>
  </si>
  <si>
    <t>tikrbits\loopx-bsert\.gitlab-ci.yml</t>
  </si>
  <si>
    <t>tikrbits\loopx-bufio\.gitlab-ci.yml</t>
  </si>
  <si>
    <t>tikrbits\loopx-config\.gitlab-ci.yml</t>
  </si>
  <si>
    <t>tikrbits\loopx-crypto\.gitlab-ci.yml</t>
  </si>
  <si>
    <t>tikrbits\loopx-pki\.gitlab-ci.yml</t>
  </si>
  <si>
    <t>tokend\new-js-sdk\.gitlab-ci.yml</t>
  </si>
  <si>
    <t>tramwayjs\router\.gitlab-ci.yml</t>
  </si>
  <si>
    <t>Trendyol\jest-testcontainers\.gitlab-ci.yml</t>
  </si>
  <si>
    <t>trezor\blockbook\.gitlab-ci.yml</t>
  </si>
  <si>
    <t>trezor\trezor-suite\.gitlab-ci.yml</t>
  </si>
  <si>
    <t>TriplyDB\TriplyDB-JS\.gitlab-ci.yml</t>
  </si>
  <si>
    <t>tru-ID\tru-cli\.gitlab-ci.yml</t>
  </si>
  <si>
    <t>trucknet-io\react-native-web-uikit\.gitlab-ci.yml</t>
  </si>
  <si>
    <t>tuomashatakka\disposable-events\.gitlab-ci.yml</t>
  </si>
  <si>
    <t>twogate\boilerplate-cli\.gitlab-ci.yml</t>
  </si>
  <si>
    <t>Tymek\eslint-config-scrlk\.gitlab-ci.yml</t>
  </si>
  <si>
    <t>ubergrape\grape-electron\.gitlab-ci.yml</t>
  </si>
  <si>
    <t>unboundedsystems\adapt\.gitlab-ci.yml</t>
  </si>
  <si>
    <t>unleashit\npm-library\.gitlab-ci.yml</t>
  </si>
  <si>
    <t>UpLab\pdf-parse\.gitlab-ci.yml</t>
  </si>
  <si>
    <t>usabilla\usabilla-u4a-cordova\.gitlab-ci.yml</t>
  </si>
  <si>
    <t>usabilla\usabilla-u4a-react-native\.gitlab-ci.yml</t>
  </si>
  <si>
    <t>usgs\earthquake-eventpages\.gitlab-ci.yml</t>
  </si>
  <si>
    <t>vertexbz\graphql-introspection-filtering\.gitlab-ci.yml</t>
  </si>
  <si>
    <t>Vet-ProVieh\vetprovieh-list\.gitlab-ci.yml</t>
  </si>
  <si>
    <t>visual-framework\vf-core\.gitlab-ci.yml</t>
  </si>
  <si>
    <t>vith\headless-eval\.gitlab-ci.yml</t>
  </si>
  <si>
    <t>vkmarmot\tactic-geometry\.gitlab-ci.yml</t>
  </si>
  <si>
    <t>vue-leaflet\Vue2Leaflet\.gitlab-ci.yml</t>
  </si>
  <si>
    <t>w-ah\lazer\.gitlab-ci.yml</t>
  </si>
  <si>
    <t>w11k\angular-sticky-things\.gitlab-ci.yml</t>
  </si>
  <si>
    <t>w11k\diff-patch-sync\.gitlab-ci.yml</t>
  </si>
  <si>
    <t>w4tsn\node-red-contrib-protobuf\.gitlab-ci.yml</t>
  </si>
  <si>
    <t>wartoshika\qhun-transpiler\.gitlab-ci.yml</t>
  </si>
  <si>
    <t>WebDollar\Node-WebDollar\.gitlab-ci.yml</t>
  </si>
  <si>
    <t>webqamdev\vue-match-media\.gitlab-ci.yml</t>
  </si>
  <si>
    <t>wheniwork\ld-redux-components\.gitlab-ci.yml</t>
  </si>
  <si>
    <t>WickrInc\wickrio-webhook-bot\.gitlab-ci.yml</t>
  </si>
  <si>
    <t>willsoto\angular-chartist.js\.gitlab-ci.yml</t>
  </si>
  <si>
    <t>wKich\creevey\.gitlab-ci.yml</t>
  </si>
  <si>
    <t>wmira\react-sidenav\.gitlab-ci.yml</t>
  </si>
  <si>
    <t>wwpass\wwpass-frontend\.gitlab-ci.yml</t>
  </si>
  <si>
    <t>wx-chevalier\excel.ts\.gitlab-ci.yml</t>
  </si>
  <si>
    <t>wx-chevalier\m-fe-commons\.gitlab-ci.yml</t>
  </si>
  <si>
    <t>xiph\rav1e\.gitlab-ci.yml</t>
  </si>
  <si>
    <t>xn-02f\gravatar\.gitlab-ci.yml</t>
  </si>
  <si>
    <t>xn-02f\md5\.gitlab-ci.yml</t>
  </si>
  <si>
    <t>xpring-eng\Xpring-JS\.gitlab-ci.yml</t>
  </si>
  <si>
    <t>All activities enclosed in one single stage.</t>
  </si>
  <si>
    <t>xurizaemon\node-wrms\.gitlab-ci.yml</t>
  </si>
  <si>
    <t>yangjuncode\jsyrpc\.gitlab-ci.yml</t>
  </si>
  <si>
    <t>yangjuncode\yrpcmsg\.gitlab-ci.yml</t>
  </si>
  <si>
    <t>Yaozu-Xu\react-chat-app\.gitlab-ci.yml</t>
  </si>
  <si>
    <t>ybonnetain\react-native-safari-modal\.gitlab-ci.yml</t>
  </si>
  <si>
    <t>Incomplete pipeline. It only contains release stage.</t>
  </si>
  <si>
    <t>yourlabs\crudlfap\.gitlab-ci.yml</t>
  </si>
  <si>
    <t>Yrkki\cv-generator-fe\.gitlab-ci.yml</t>
  </si>
  <si>
    <t>zach-capalbo\hubs-client-bot\.gitlab-ci.yml</t>
  </si>
  <si>
    <t>zenghj\fe-common-utils\.gitlab-ci.yml</t>
  </si>
  <si>
    <t>zwsf\erui\.gitlab-ci.yml</t>
  </si>
  <si>
    <t>The pipeline is incomplete. Only contains test stage.</t>
  </si>
  <si>
    <t>zxteamorg\node.web-client\.gitlab-ci.yml</t>
  </si>
  <si>
    <t>Total number of pipelines analysed</t>
  </si>
  <si>
    <t>STATISTICAL POWER - Probability that our conclusions are correct (Conclusion validity)</t>
  </si>
  <si>
    <t>Facts related to sampling</t>
  </si>
  <si>
    <t>Based on the following facts reported in the article: "On the rise and fall of CI services in GitHub" which provides the used dataset:</t>
  </si>
  <si>
    <t>- The final dataset contains 119,033 CI usages spread across 91,810 repositories.</t>
  </si>
  <si>
    <t>- At the end of the observation period, GHA covers 51.7% of the repositories with a CI, followed by Travis (42.5%), CircleCI (10.2%) and AppVeyor (2.2%). The remaining CIs together (Azure, GitLab CI and Jenkins) do not exceed 2.3%.</t>
  </si>
  <si>
    <t>Taking as population size 503 (i.e. the total number of GitLab CI usages), and</t>
  </si>
  <si>
    <t>Margin error = 5% (i.e. level of significance - alpha value), and</t>
  </si>
  <si>
    <t>Confidence level of 85% (this is the Statistical power - i.e. probability)</t>
  </si>
  <si>
    <t>THEN</t>
  </si>
  <si>
    <t xml:space="preserve">the sample size must be of (at least ) 148 </t>
  </si>
  <si>
    <t>We have analysed</t>
  </si>
  <si>
    <t>Sample Size Calculator</t>
  </si>
  <si>
    <t>https://www.calculator.net/sample-size-calculator.html?type=1&amp;cl=85&amp;ci=5&amp;pp=50&amp;ps=503&amp;x=59&amp;y=18</t>
  </si>
  <si>
    <t>Category of pipelines - Summary</t>
  </si>
  <si>
    <t>Total</t>
  </si>
  <si>
    <t>%</t>
  </si>
  <si>
    <t>Category 1 = no relevant pipeline</t>
  </si>
  <si>
    <t>Category 2 = no stages defined</t>
  </si>
  <si>
    <t>Category 3 = well formed pipelines</t>
  </si>
  <si>
    <t>Activity Names</t>
  </si>
  <si>
    <t>Stage Names</t>
  </si>
  <si>
    <t>Clean</t>
  </si>
  <si>
    <t>Commit</t>
  </si>
  <si>
    <t>GitLab pipelines</t>
  </si>
  <si>
    <t>Clone</t>
  </si>
  <si>
    <t>1-If "stages" is not defined in the .gitlab-ci.yml file, the default pipeline stages are:</t>
  </si>
  <si>
    <t>Dependencies</t>
  </si>
  <si>
    <t>.pre</t>
  </si>
  <si>
    <t>Validation</t>
  </si>
  <si>
    <t>build</t>
  </si>
  <si>
    <t>Pre-processing</t>
  </si>
  <si>
    <t>test</t>
  </si>
  <si>
    <t>Build(Product)</t>
  </si>
  <si>
    <t>deploy</t>
  </si>
  <si>
    <t>Build(Tests)</t>
  </si>
  <si>
    <t>Test</t>
  </si>
  <si>
    <t>.post</t>
  </si>
  <si>
    <t>Build(Any)</t>
  </si>
  <si>
    <t>Commit/Test</t>
  </si>
  <si>
    <t>Packaging</t>
  </si>
  <si>
    <t>2-If a job does not specify a stage, the job is assigned the test stage.</t>
  </si>
  <si>
    <t>Deploy(Staging)</t>
  </si>
  <si>
    <t>3-If a stage is defined but no jobs use it, the stage is not visible in the pipeline</t>
  </si>
  <si>
    <t>Deploy(Release)</t>
  </si>
  <si>
    <t>Release</t>
  </si>
  <si>
    <t>Deploy(Any)</t>
  </si>
  <si>
    <t>Commit/Release</t>
  </si>
  <si>
    <t>Testing(Any)</t>
  </si>
  <si>
    <t>Testing(Unit)</t>
  </si>
  <si>
    <t>Testing(Integration)</t>
  </si>
  <si>
    <t>Source</t>
  </si>
  <si>
    <t>https://docs.gitlab.com/ee/ci/yaml/index.html#stages</t>
  </si>
  <si>
    <t>Testing(UA)</t>
  </si>
  <si>
    <t>Testing(NFR)</t>
  </si>
  <si>
    <t>Testing(Regression)</t>
  </si>
  <si>
    <t>StaticAnalysis</t>
  </si>
  <si>
    <t>DynamicAnalysis</t>
  </si>
  <si>
    <t>Documentation</t>
  </si>
  <si>
    <t>ReleasePreparation</t>
  </si>
  <si>
    <t>ExternalCalls</t>
  </si>
  <si>
    <t>Any</t>
  </si>
  <si>
    <t>Communication</t>
  </si>
  <si>
    <t>New Activities Below Here</t>
  </si>
  <si>
    <t>Mark in this column if a new stage was created</t>
  </si>
  <si>
    <t>Example New Activity</t>
  </si>
  <si>
    <t>Example New Stage</t>
  </si>
  <si>
    <t>New Stage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</si>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</sst>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onsolas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sz val="11.0"/>
      <color rgb="FF000000"/>
      <name val="Inconsolata"/>
    </font>
    <font>
      <b/>
      <color rgb="FFEA4335"/>
      <name val="Arial"/>
      <scheme val="minor"/>
    </font>
    <font>
      <b/>
      <color theme="5"/>
      <name val="Arial"/>
      <scheme val="minor"/>
    </font>
    <font>
      <u/>
      <color rgb="FF1155CC"/>
    </font>
    <font>
      <sz val="11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theme="8"/>
        <bgColor theme="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4" fontId="2" numFmtId="0" xfId="0" applyFont="1"/>
    <xf borderId="0" fillId="0" fontId="2" numFmtId="0" xfId="0" applyAlignment="1" applyFont="1">
      <alignment horizontal="center"/>
    </xf>
    <xf borderId="0" fillId="4" fontId="2" numFmtId="0" xfId="0" applyAlignment="1" applyFont="1">
      <alignment readingOrder="0"/>
    </xf>
    <xf borderId="0" fillId="6" fontId="2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1" numFmtId="0" xfId="0" applyFont="1"/>
    <xf borderId="0" fillId="0" fontId="4" numFmtId="0" xfId="0" applyAlignment="1" applyFont="1">
      <alignment readingOrder="0"/>
    </xf>
    <xf borderId="0" fillId="4" fontId="5" numFmtId="0" xfId="0" applyAlignment="1" applyFont="1">
      <alignment horizontal="center"/>
    </xf>
    <xf borderId="0" fillId="8" fontId="4" numFmtId="0" xfId="0" applyAlignment="1" applyFill="1" applyFont="1">
      <alignment readingOrder="0"/>
    </xf>
    <xf borderId="0" fillId="8" fontId="2" numFmtId="0" xfId="0" applyFont="1"/>
    <xf borderId="0" fillId="8" fontId="2" numFmtId="0" xfId="0" applyAlignment="1" applyFont="1">
      <alignment horizontal="center"/>
    </xf>
    <xf borderId="0" fillId="0" fontId="4" numFmtId="0" xfId="0" applyFont="1"/>
    <xf borderId="0" fillId="9" fontId="6" numFmtId="0" xfId="0" applyAlignment="1" applyFill="1" applyFont="1">
      <alignment horizontal="right" readingOrder="0"/>
    </xf>
    <xf borderId="0" fillId="9" fontId="7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2" numFmtId="0" xfId="0" applyFont="1"/>
    <xf borderId="0" fillId="8" fontId="4" numFmtId="0" xfId="0" applyAlignment="1" applyFont="1">
      <alignment horizontal="center" readingOrder="0"/>
    </xf>
    <xf borderId="0" fillId="4" fontId="9" numFmtId="0" xfId="0" applyAlignment="1" applyFont="1">
      <alignment horizontal="center"/>
    </xf>
    <xf borderId="0" fillId="0" fontId="2" numFmtId="4" xfId="0" applyAlignment="1" applyFont="1" applyNumberFormat="1">
      <alignment horizontal="center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6" fontId="2" numFmtId="0" xfId="0" applyAlignment="1" applyFont="1">
      <alignment readingOrder="0"/>
    </xf>
    <xf borderId="0" fillId="6" fontId="2" numFmtId="0" xfId="0" applyFont="1"/>
    <xf borderId="0" fillId="10" fontId="2" numFmtId="0" xfId="0" applyAlignment="1" applyFill="1" applyFont="1">
      <alignment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culator.net/sample-size-calculator.html?type=1&amp;cl=85&amp;ci=5&amp;pp=50&amp;ps=503&amp;x=59&amp;y=1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itlab.com/ee/ci/yaml/index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7.5"/>
    <col customWidth="1" min="2" max="2" width="81.75"/>
    <col min="3" max="3" width="12.63" outlineLevel="1"/>
    <col customWidth="1" min="4" max="4" width="17.38" outlineLevel="1"/>
    <col customWidth="1" min="5" max="5" width="21.13"/>
    <col customWidth="1" min="6" max="6" width="44.25"/>
    <col customWidth="1" min="7" max="7" width="28.75"/>
    <col customWidth="1" min="8" max="8" width="6.5"/>
    <col customWidth="1" min="11" max="11" width="15.25"/>
    <col customWidth="1" min="12" max="12" width="22.0"/>
    <col customWidth="1" min="13" max="13" width="24.13"/>
    <col customWidth="1" min="14" max="14" width="3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5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>
        <v>1.0</v>
      </c>
      <c r="B2" s="9" t="s">
        <v>7</v>
      </c>
      <c r="C2" s="10" t="s">
        <v>8</v>
      </c>
      <c r="D2" s="11" t="s">
        <v>9</v>
      </c>
      <c r="E2" s="11" t="s">
        <v>10</v>
      </c>
      <c r="F2" s="10"/>
      <c r="G2" s="11"/>
      <c r="I2" s="12"/>
      <c r="J2" s="13"/>
      <c r="K2" s="12"/>
      <c r="L2" s="12"/>
      <c r="M2" s="14"/>
      <c r="N2" s="14"/>
    </row>
    <row r="3">
      <c r="A3" s="8">
        <v>2.0</v>
      </c>
      <c r="B3" s="9" t="s">
        <v>11</v>
      </c>
      <c r="C3" s="10" t="s">
        <v>8</v>
      </c>
      <c r="D3" s="11" t="s">
        <v>9</v>
      </c>
      <c r="E3" s="15" t="str">
        <f t="shared" ref="E3:E7" si="1">IF(D3="N","-","")</f>
        <v>-</v>
      </c>
      <c r="G3" s="15"/>
      <c r="I3" s="12"/>
      <c r="J3" s="13"/>
      <c r="K3" s="12"/>
      <c r="L3" s="12"/>
      <c r="M3" s="14"/>
      <c r="N3" s="14"/>
    </row>
    <row r="4">
      <c r="A4" s="8">
        <v>3.0</v>
      </c>
      <c r="B4" s="9" t="s">
        <v>12</v>
      </c>
      <c r="C4" s="10" t="s">
        <v>8</v>
      </c>
      <c r="D4" s="11" t="s">
        <v>9</v>
      </c>
      <c r="E4" s="15" t="str">
        <f t="shared" si="1"/>
        <v>-</v>
      </c>
      <c r="G4" s="15"/>
      <c r="L4" s="14"/>
      <c r="M4" s="14"/>
      <c r="N4" s="14"/>
    </row>
    <row r="5">
      <c r="A5" s="8">
        <v>4.0</v>
      </c>
      <c r="B5" s="9" t="s">
        <v>13</v>
      </c>
      <c r="C5" s="10" t="s">
        <v>8</v>
      </c>
      <c r="D5" s="11" t="s">
        <v>9</v>
      </c>
      <c r="E5" s="15" t="str">
        <f t="shared" si="1"/>
        <v>-</v>
      </c>
      <c r="G5" s="15"/>
      <c r="L5" s="14"/>
      <c r="M5" s="14"/>
      <c r="N5" s="14"/>
    </row>
    <row r="6">
      <c r="A6" s="8">
        <v>5.0</v>
      </c>
      <c r="B6" s="9" t="s">
        <v>14</v>
      </c>
      <c r="C6" s="10" t="s">
        <v>8</v>
      </c>
      <c r="D6" s="11" t="s">
        <v>9</v>
      </c>
      <c r="E6" s="15" t="str">
        <f t="shared" si="1"/>
        <v>-</v>
      </c>
      <c r="G6" s="15"/>
      <c r="L6" s="14"/>
      <c r="M6" s="14"/>
      <c r="N6" s="14"/>
    </row>
    <row r="7">
      <c r="A7" s="8">
        <v>6.0</v>
      </c>
      <c r="B7" s="9" t="s">
        <v>15</v>
      </c>
      <c r="C7" s="10" t="s">
        <v>8</v>
      </c>
      <c r="D7" s="11" t="s">
        <v>9</v>
      </c>
      <c r="E7" s="15" t="str">
        <f t="shared" si="1"/>
        <v>-</v>
      </c>
      <c r="G7" s="15"/>
      <c r="L7" s="14"/>
      <c r="M7" s="14"/>
      <c r="N7" s="14"/>
    </row>
    <row r="8">
      <c r="A8" s="8">
        <v>7.0</v>
      </c>
      <c r="B8" s="9" t="s">
        <v>16</v>
      </c>
      <c r="C8" s="10" t="s">
        <v>8</v>
      </c>
      <c r="D8" s="11" t="s">
        <v>17</v>
      </c>
      <c r="E8" s="11" t="s">
        <v>10</v>
      </c>
      <c r="G8" s="15"/>
      <c r="L8" s="14"/>
      <c r="M8" s="14"/>
      <c r="N8" s="14"/>
    </row>
    <row r="9">
      <c r="A9" s="8">
        <v>8.0</v>
      </c>
      <c r="B9" s="9" t="s">
        <v>18</v>
      </c>
      <c r="C9" s="10" t="s">
        <v>8</v>
      </c>
      <c r="D9" s="11" t="s">
        <v>17</v>
      </c>
      <c r="E9" s="11" t="s">
        <v>10</v>
      </c>
      <c r="G9" s="15"/>
      <c r="L9" s="14"/>
      <c r="M9" s="14"/>
      <c r="N9" s="14"/>
    </row>
    <row r="10">
      <c r="A10" s="8">
        <v>9.0</v>
      </c>
      <c r="B10" s="9" t="s">
        <v>19</v>
      </c>
      <c r="C10" s="10" t="s">
        <v>8</v>
      </c>
      <c r="D10" s="11" t="s">
        <v>9</v>
      </c>
      <c r="E10" s="15" t="str">
        <f t="shared" ref="E10:E12" si="2">IF(D10="N","-","")</f>
        <v>-</v>
      </c>
      <c r="G10" s="15"/>
      <c r="L10" s="14"/>
      <c r="M10" s="14"/>
      <c r="N10" s="14"/>
    </row>
    <row r="11">
      <c r="A11" s="8">
        <v>10.0</v>
      </c>
      <c r="B11" s="9" t="s">
        <v>20</v>
      </c>
      <c r="C11" s="10" t="s">
        <v>8</v>
      </c>
      <c r="D11" s="11" t="s">
        <v>9</v>
      </c>
      <c r="E11" s="15" t="str">
        <f t="shared" si="2"/>
        <v>-</v>
      </c>
      <c r="G11" s="15"/>
      <c r="L11" s="14"/>
      <c r="M11" s="14"/>
      <c r="N11" s="14"/>
    </row>
    <row r="12">
      <c r="A12" s="8">
        <v>11.0</v>
      </c>
      <c r="B12" s="9" t="s">
        <v>21</v>
      </c>
      <c r="C12" s="10" t="s">
        <v>8</v>
      </c>
      <c r="D12" s="11" t="s">
        <v>9</v>
      </c>
      <c r="E12" s="15" t="str">
        <f t="shared" si="2"/>
        <v>-</v>
      </c>
      <c r="G12" s="15"/>
      <c r="L12" s="14"/>
      <c r="M12" s="14"/>
      <c r="N12" s="14"/>
    </row>
    <row r="13">
      <c r="A13" s="8">
        <v>12.0</v>
      </c>
      <c r="B13" s="9" t="s">
        <v>22</v>
      </c>
      <c r="C13" s="10" t="s">
        <v>8</v>
      </c>
      <c r="D13" s="11" t="s">
        <v>17</v>
      </c>
      <c r="E13" s="11" t="s">
        <v>10</v>
      </c>
      <c r="G13" s="15"/>
      <c r="L13" s="14"/>
      <c r="M13" s="14"/>
      <c r="N13" s="14"/>
    </row>
    <row r="14">
      <c r="A14" s="8">
        <v>13.0</v>
      </c>
      <c r="B14" s="9" t="s">
        <v>23</v>
      </c>
      <c r="C14" s="10" t="s">
        <v>8</v>
      </c>
      <c r="D14" s="11" t="s">
        <v>17</v>
      </c>
      <c r="E14" s="11" t="s">
        <v>10</v>
      </c>
      <c r="G14" s="15"/>
      <c r="L14" s="14"/>
      <c r="M14" s="14"/>
      <c r="N14" s="14"/>
    </row>
    <row r="15">
      <c r="A15" s="8">
        <v>14.0</v>
      </c>
      <c r="B15" s="9" t="s">
        <v>24</v>
      </c>
      <c r="C15" s="10" t="s">
        <v>8</v>
      </c>
      <c r="D15" s="11" t="s">
        <v>9</v>
      </c>
      <c r="E15" s="15" t="str">
        <f t="shared" ref="E15:E17" si="3">IF(D15="N","-","")</f>
        <v>-</v>
      </c>
      <c r="G15" s="15"/>
      <c r="L15" s="14"/>
      <c r="M15" s="14"/>
      <c r="N15" s="14"/>
    </row>
    <row r="16">
      <c r="A16" s="8">
        <v>15.0</v>
      </c>
      <c r="B16" s="9" t="s">
        <v>25</v>
      </c>
      <c r="C16" s="10" t="s">
        <v>8</v>
      </c>
      <c r="D16" s="11" t="s">
        <v>9</v>
      </c>
      <c r="E16" s="15" t="str">
        <f t="shared" si="3"/>
        <v>-</v>
      </c>
      <c r="G16" s="15"/>
      <c r="L16" s="14"/>
      <c r="M16" s="14"/>
      <c r="N16" s="14"/>
    </row>
    <row r="17">
      <c r="A17" s="8">
        <v>16.0</v>
      </c>
      <c r="B17" s="9" t="s">
        <v>26</v>
      </c>
      <c r="C17" s="10" t="s">
        <v>8</v>
      </c>
      <c r="D17" s="11" t="s">
        <v>9</v>
      </c>
      <c r="E17" s="15" t="str">
        <f t="shared" si="3"/>
        <v>-</v>
      </c>
      <c r="G17" s="15"/>
      <c r="L17" s="14"/>
      <c r="M17" s="14"/>
      <c r="N17" s="14"/>
    </row>
    <row r="18">
      <c r="A18" s="8">
        <v>17.0</v>
      </c>
      <c r="B18" s="9" t="s">
        <v>27</v>
      </c>
      <c r="C18" s="10" t="s">
        <v>8</v>
      </c>
      <c r="D18" s="11" t="s">
        <v>17</v>
      </c>
      <c r="E18" s="11" t="s">
        <v>10</v>
      </c>
      <c r="G18" s="15"/>
      <c r="L18" s="14"/>
      <c r="M18" s="14"/>
      <c r="N18" s="14"/>
    </row>
    <row r="19">
      <c r="A19" s="8">
        <v>18.0</v>
      </c>
      <c r="B19" s="9" t="s">
        <v>28</v>
      </c>
      <c r="C19" s="10" t="s">
        <v>8</v>
      </c>
      <c r="D19" s="11" t="s">
        <v>17</v>
      </c>
      <c r="E19" s="11" t="s">
        <v>10</v>
      </c>
      <c r="G19" s="15"/>
      <c r="L19" s="14"/>
      <c r="M19" s="14"/>
      <c r="N19" s="14"/>
    </row>
    <row r="20">
      <c r="A20" s="8">
        <v>19.0</v>
      </c>
      <c r="B20" s="9" t="s">
        <v>29</v>
      </c>
      <c r="C20" s="10" t="s">
        <v>8</v>
      </c>
      <c r="D20" s="11" t="s">
        <v>17</v>
      </c>
      <c r="E20" s="11" t="s">
        <v>10</v>
      </c>
      <c r="G20" s="15"/>
      <c r="L20" s="14"/>
      <c r="M20" s="14"/>
      <c r="N20" s="14"/>
    </row>
    <row r="21">
      <c r="A21" s="8">
        <v>20.0</v>
      </c>
      <c r="B21" s="9" t="s">
        <v>30</v>
      </c>
      <c r="C21" s="10" t="s">
        <v>8</v>
      </c>
      <c r="D21" s="11" t="s">
        <v>17</v>
      </c>
      <c r="E21" s="11" t="s">
        <v>10</v>
      </c>
      <c r="G21" s="15"/>
      <c r="L21" s="14"/>
      <c r="M21" s="14"/>
      <c r="N21" s="14"/>
    </row>
    <row r="22">
      <c r="A22" s="8">
        <v>21.0</v>
      </c>
      <c r="B22" s="9" t="s">
        <v>31</v>
      </c>
      <c r="C22" s="10" t="s">
        <v>8</v>
      </c>
      <c r="D22" s="11" t="s">
        <v>17</v>
      </c>
      <c r="E22" s="11" t="s">
        <v>10</v>
      </c>
      <c r="G22" s="11"/>
      <c r="L22" s="14"/>
      <c r="M22" s="14"/>
      <c r="N22" s="14"/>
    </row>
    <row r="23">
      <c r="A23" s="8">
        <v>22.0</v>
      </c>
      <c r="B23" s="9" t="s">
        <v>32</v>
      </c>
      <c r="C23" s="10" t="s">
        <v>8</v>
      </c>
      <c r="D23" s="11" t="s">
        <v>17</v>
      </c>
      <c r="E23" s="11" t="s">
        <v>10</v>
      </c>
      <c r="G23" s="15"/>
      <c r="L23" s="14"/>
      <c r="M23" s="14"/>
      <c r="N23" s="14"/>
    </row>
    <row r="24">
      <c r="A24" s="8">
        <v>23.0</v>
      </c>
      <c r="B24" s="9" t="s">
        <v>33</v>
      </c>
      <c r="C24" s="10" t="s">
        <v>8</v>
      </c>
      <c r="D24" s="11" t="s">
        <v>17</v>
      </c>
      <c r="E24" s="11" t="s">
        <v>10</v>
      </c>
      <c r="G24" s="15"/>
      <c r="L24" s="14"/>
      <c r="M24" s="14"/>
      <c r="N24" s="14"/>
    </row>
    <row r="25">
      <c r="A25" s="8">
        <v>24.0</v>
      </c>
      <c r="B25" s="9" t="s">
        <v>34</v>
      </c>
      <c r="C25" s="10" t="s">
        <v>8</v>
      </c>
      <c r="D25" s="11" t="s">
        <v>9</v>
      </c>
      <c r="E25" s="15" t="str">
        <f>IF(D25="N","-","")</f>
        <v>-</v>
      </c>
      <c r="G25" s="15"/>
      <c r="L25" s="14"/>
      <c r="M25" s="14"/>
      <c r="N25" s="14"/>
    </row>
    <row r="26">
      <c r="A26" s="8">
        <v>25.0</v>
      </c>
      <c r="B26" s="9" t="s">
        <v>35</v>
      </c>
      <c r="C26" s="10" t="s">
        <v>8</v>
      </c>
      <c r="D26" s="11" t="s">
        <v>17</v>
      </c>
      <c r="E26" s="11" t="s">
        <v>10</v>
      </c>
      <c r="G26" s="11"/>
      <c r="L26" s="16"/>
      <c r="M26" s="14"/>
      <c r="N26" s="16"/>
    </row>
    <row r="27">
      <c r="A27" s="8">
        <v>26.0</v>
      </c>
      <c r="B27" s="9" t="s">
        <v>36</v>
      </c>
      <c r="C27" s="10" t="s">
        <v>8</v>
      </c>
      <c r="D27" s="11" t="s">
        <v>17</v>
      </c>
      <c r="E27" s="11" t="s">
        <v>10</v>
      </c>
      <c r="F27" s="17" t="s">
        <v>37</v>
      </c>
      <c r="G27" s="15"/>
      <c r="L27" s="16"/>
      <c r="M27" s="16"/>
      <c r="N27" s="14"/>
    </row>
    <row r="28">
      <c r="A28" s="8">
        <v>27.0</v>
      </c>
      <c r="B28" s="9" t="s">
        <v>38</v>
      </c>
      <c r="C28" s="10" t="s">
        <v>8</v>
      </c>
      <c r="D28" s="11" t="s">
        <v>17</v>
      </c>
      <c r="E28" s="11" t="s">
        <v>10</v>
      </c>
      <c r="F28" s="17" t="s">
        <v>39</v>
      </c>
      <c r="G28" s="15"/>
      <c r="L28" s="16"/>
      <c r="M28" s="16"/>
      <c r="N28" s="16"/>
    </row>
    <row r="29">
      <c r="A29" s="8">
        <v>28.0</v>
      </c>
      <c r="B29" s="9" t="s">
        <v>40</v>
      </c>
      <c r="C29" s="10" t="s">
        <v>8</v>
      </c>
      <c r="D29" s="11" t="s">
        <v>17</v>
      </c>
      <c r="E29" s="11" t="s">
        <v>10</v>
      </c>
      <c r="F29" s="17" t="s">
        <v>39</v>
      </c>
      <c r="G29" s="15"/>
    </row>
    <row r="30">
      <c r="A30" s="8">
        <v>29.0</v>
      </c>
      <c r="B30" s="9" t="s">
        <v>41</v>
      </c>
      <c r="C30" s="10" t="s">
        <v>8</v>
      </c>
      <c r="D30" s="11" t="s">
        <v>9</v>
      </c>
      <c r="E30" s="15" t="str">
        <f t="shared" ref="E30:E33" si="4">IF(D30="N","-","")</f>
        <v>-</v>
      </c>
      <c r="G30" s="15"/>
    </row>
    <row r="31">
      <c r="A31" s="8">
        <v>30.0</v>
      </c>
      <c r="B31" s="9" t="s">
        <v>42</v>
      </c>
      <c r="C31" s="10" t="s">
        <v>8</v>
      </c>
      <c r="D31" s="11" t="s">
        <v>9</v>
      </c>
      <c r="E31" s="15" t="str">
        <f t="shared" si="4"/>
        <v>-</v>
      </c>
      <c r="G31" s="15"/>
    </row>
    <row r="32">
      <c r="A32" s="8">
        <v>31.0</v>
      </c>
      <c r="B32" s="9" t="s">
        <v>43</v>
      </c>
      <c r="C32" s="10" t="s">
        <v>8</v>
      </c>
      <c r="D32" s="11" t="s">
        <v>9</v>
      </c>
      <c r="E32" s="15" t="str">
        <f t="shared" si="4"/>
        <v>-</v>
      </c>
      <c r="G32" s="15"/>
    </row>
    <row r="33">
      <c r="A33" s="8">
        <v>32.0</v>
      </c>
      <c r="B33" s="9" t="s">
        <v>44</v>
      </c>
      <c r="C33" s="10" t="s">
        <v>8</v>
      </c>
      <c r="D33" s="11" t="s">
        <v>9</v>
      </c>
      <c r="E33" s="15" t="str">
        <f t="shared" si="4"/>
        <v>-</v>
      </c>
      <c r="G33" s="15"/>
    </row>
    <row r="34">
      <c r="A34" s="8">
        <v>33.0</v>
      </c>
      <c r="B34" s="9" t="s">
        <v>45</v>
      </c>
      <c r="C34" s="10" t="s">
        <v>8</v>
      </c>
      <c r="D34" s="11" t="s">
        <v>17</v>
      </c>
      <c r="E34" s="11" t="s">
        <v>10</v>
      </c>
      <c r="G34" s="15"/>
    </row>
    <row r="35">
      <c r="A35" s="8">
        <v>34.0</v>
      </c>
      <c r="B35" s="9" t="s">
        <v>46</v>
      </c>
      <c r="C35" s="10" t="s">
        <v>8</v>
      </c>
      <c r="D35" s="11" t="s">
        <v>9</v>
      </c>
      <c r="E35" s="15" t="str">
        <f>IF(D35="N","-","")</f>
        <v>-</v>
      </c>
      <c r="G35" s="15"/>
    </row>
    <row r="36">
      <c r="A36" s="8">
        <v>35.0</v>
      </c>
      <c r="B36" s="9" t="s">
        <v>47</v>
      </c>
      <c r="C36" s="10" t="s">
        <v>8</v>
      </c>
      <c r="D36" s="11" t="s">
        <v>17</v>
      </c>
      <c r="E36" s="11" t="s">
        <v>10</v>
      </c>
      <c r="G36" s="15"/>
    </row>
    <row r="37">
      <c r="A37" s="8">
        <v>36.0</v>
      </c>
      <c r="B37" s="9" t="s">
        <v>48</v>
      </c>
      <c r="C37" s="10" t="s">
        <v>8</v>
      </c>
      <c r="D37" s="11" t="s">
        <v>9</v>
      </c>
      <c r="E37" s="15" t="str">
        <f>IF(D37="N","-","")</f>
        <v>-</v>
      </c>
      <c r="G37" s="15"/>
    </row>
    <row r="38">
      <c r="A38" s="8">
        <v>37.0</v>
      </c>
      <c r="B38" s="9" t="s">
        <v>49</v>
      </c>
      <c r="C38" s="10" t="s">
        <v>8</v>
      </c>
      <c r="D38" s="11" t="s">
        <v>17</v>
      </c>
      <c r="E38" s="11" t="s">
        <v>10</v>
      </c>
      <c r="G38" s="15"/>
    </row>
    <row r="39">
      <c r="A39" s="8">
        <v>38.0</v>
      </c>
      <c r="B39" s="9" t="s">
        <v>50</v>
      </c>
      <c r="C39" s="10" t="s">
        <v>8</v>
      </c>
      <c r="D39" s="11" t="s">
        <v>9</v>
      </c>
      <c r="E39" s="15" t="str">
        <f t="shared" ref="E39:E41" si="5">IF(D39="N","-","")</f>
        <v>-</v>
      </c>
      <c r="G39" s="15"/>
    </row>
    <row r="40">
      <c r="A40" s="8">
        <v>39.0</v>
      </c>
      <c r="B40" s="9" t="s">
        <v>51</v>
      </c>
      <c r="C40" s="10" t="s">
        <v>8</v>
      </c>
      <c r="D40" s="11" t="s">
        <v>9</v>
      </c>
      <c r="E40" s="15" t="str">
        <f t="shared" si="5"/>
        <v>-</v>
      </c>
      <c r="G40" s="15"/>
    </row>
    <row r="41">
      <c r="A41" s="8">
        <v>40.0</v>
      </c>
      <c r="B41" s="9" t="s">
        <v>52</v>
      </c>
      <c r="C41" s="10" t="s">
        <v>8</v>
      </c>
      <c r="D41" s="11" t="s">
        <v>9</v>
      </c>
      <c r="E41" s="15" t="str">
        <f t="shared" si="5"/>
        <v>-</v>
      </c>
      <c r="G41" s="15"/>
    </row>
    <row r="42">
      <c r="A42" s="8">
        <v>41.0</v>
      </c>
      <c r="B42" s="9" t="s">
        <v>53</v>
      </c>
      <c r="C42" s="10" t="s">
        <v>8</v>
      </c>
      <c r="D42" s="11" t="s">
        <v>17</v>
      </c>
      <c r="E42" s="11" t="s">
        <v>10</v>
      </c>
      <c r="G42" s="15"/>
    </row>
    <row r="43">
      <c r="A43" s="8">
        <v>42.0</v>
      </c>
      <c r="B43" s="9" t="s">
        <v>54</v>
      </c>
      <c r="C43" s="10" t="s">
        <v>8</v>
      </c>
      <c r="D43" s="11" t="s">
        <v>17</v>
      </c>
      <c r="E43" s="11" t="s">
        <v>10</v>
      </c>
      <c r="G43" s="15"/>
    </row>
    <row r="44">
      <c r="A44" s="8">
        <v>43.0</v>
      </c>
      <c r="B44" s="9" t="s">
        <v>55</v>
      </c>
      <c r="C44" s="10" t="s">
        <v>8</v>
      </c>
      <c r="D44" s="11" t="s">
        <v>17</v>
      </c>
      <c r="E44" s="11" t="s">
        <v>10</v>
      </c>
      <c r="G44" s="11"/>
    </row>
    <row r="45">
      <c r="A45" s="8">
        <v>44.0</v>
      </c>
      <c r="B45" s="9" t="s">
        <v>56</v>
      </c>
      <c r="C45" s="10" t="s">
        <v>8</v>
      </c>
      <c r="D45" s="11" t="s">
        <v>9</v>
      </c>
      <c r="E45" s="15" t="str">
        <f t="shared" ref="E45:E46" si="6">IF(D45="N","-","")</f>
        <v>-</v>
      </c>
      <c r="G45" s="15"/>
    </row>
    <row r="46">
      <c r="A46" s="8">
        <v>45.0</v>
      </c>
      <c r="B46" s="9" t="s">
        <v>57</v>
      </c>
      <c r="C46" s="10" t="s">
        <v>8</v>
      </c>
      <c r="D46" s="11" t="s">
        <v>9</v>
      </c>
      <c r="E46" s="15" t="str">
        <f t="shared" si="6"/>
        <v>-</v>
      </c>
      <c r="G46" s="15"/>
    </row>
    <row r="47">
      <c r="A47" s="8">
        <v>46.0</v>
      </c>
      <c r="B47" s="9" t="s">
        <v>58</v>
      </c>
      <c r="C47" s="10" t="s">
        <v>8</v>
      </c>
      <c r="D47" s="11" t="s">
        <v>17</v>
      </c>
      <c r="E47" s="11" t="s">
        <v>10</v>
      </c>
      <c r="G47" s="15"/>
    </row>
    <row r="48">
      <c r="A48" s="8">
        <v>47.0</v>
      </c>
      <c r="B48" s="9" t="s">
        <v>59</v>
      </c>
      <c r="C48" s="10" t="s">
        <v>8</v>
      </c>
      <c r="D48" s="11" t="s">
        <v>17</v>
      </c>
      <c r="E48" s="11" t="s">
        <v>10</v>
      </c>
      <c r="G48" s="15"/>
    </row>
    <row r="49">
      <c r="A49" s="8">
        <v>48.0</v>
      </c>
      <c r="B49" s="9" t="s">
        <v>60</v>
      </c>
      <c r="C49" s="10" t="s">
        <v>8</v>
      </c>
      <c r="D49" s="11" t="s">
        <v>17</v>
      </c>
      <c r="E49" s="11" t="s">
        <v>10</v>
      </c>
      <c r="G49" s="11"/>
    </row>
    <row r="50">
      <c r="A50" s="8">
        <v>49.0</v>
      </c>
      <c r="B50" s="9" t="s">
        <v>61</v>
      </c>
      <c r="C50" s="10" t="s">
        <v>8</v>
      </c>
      <c r="D50" s="11" t="s">
        <v>9</v>
      </c>
      <c r="E50" s="15" t="str">
        <f t="shared" ref="E50:E51" si="7">IF(D50="N","-","")</f>
        <v>-</v>
      </c>
      <c r="G50" s="15"/>
    </row>
    <row r="51">
      <c r="A51" s="8">
        <v>50.0</v>
      </c>
      <c r="B51" s="9" t="s">
        <v>62</v>
      </c>
      <c r="C51" s="10" t="s">
        <v>8</v>
      </c>
      <c r="D51" s="11" t="s">
        <v>9</v>
      </c>
      <c r="E51" s="15" t="str">
        <f t="shared" si="7"/>
        <v>-</v>
      </c>
      <c r="G51" s="15"/>
    </row>
    <row r="52">
      <c r="A52" s="8">
        <v>51.0</v>
      </c>
      <c r="B52" s="9" t="s">
        <v>63</v>
      </c>
      <c r="C52" s="10" t="s">
        <v>8</v>
      </c>
      <c r="D52" s="11" t="s">
        <v>17</v>
      </c>
      <c r="E52" s="11" t="s">
        <v>10</v>
      </c>
      <c r="G52" s="15"/>
    </row>
    <row r="53">
      <c r="A53" s="8">
        <v>52.0</v>
      </c>
      <c r="B53" s="9" t="s">
        <v>64</v>
      </c>
      <c r="C53" s="10" t="s">
        <v>8</v>
      </c>
      <c r="D53" s="11" t="s">
        <v>17</v>
      </c>
      <c r="E53" s="11" t="s">
        <v>10</v>
      </c>
      <c r="G53" s="15"/>
    </row>
    <row r="54">
      <c r="A54" s="8">
        <v>53.0</v>
      </c>
      <c r="B54" s="9" t="s">
        <v>65</v>
      </c>
      <c r="C54" s="10" t="s">
        <v>8</v>
      </c>
      <c r="D54" s="11" t="s">
        <v>9</v>
      </c>
      <c r="E54" s="15" t="str">
        <f t="shared" ref="E54:E55" si="8">IF(D54="N","-","")</f>
        <v>-</v>
      </c>
      <c r="G54" s="15"/>
    </row>
    <row r="55">
      <c r="A55" s="8">
        <v>54.0</v>
      </c>
      <c r="B55" s="9" t="s">
        <v>66</v>
      </c>
      <c r="C55" s="10" t="s">
        <v>8</v>
      </c>
      <c r="D55" s="11" t="s">
        <v>9</v>
      </c>
      <c r="E55" s="15" t="str">
        <f t="shared" si="8"/>
        <v>-</v>
      </c>
      <c r="G55" s="15"/>
    </row>
    <row r="56">
      <c r="A56" s="8">
        <v>55.0</v>
      </c>
      <c r="B56" s="9" t="s">
        <v>67</v>
      </c>
      <c r="C56" s="10" t="s">
        <v>8</v>
      </c>
      <c r="D56" s="11" t="s">
        <v>17</v>
      </c>
      <c r="E56" s="11" t="s">
        <v>10</v>
      </c>
      <c r="G56" s="11"/>
    </row>
    <row r="57">
      <c r="A57" s="8">
        <v>56.0</v>
      </c>
      <c r="B57" s="9" t="s">
        <v>68</v>
      </c>
      <c r="C57" s="10" t="s">
        <v>8</v>
      </c>
      <c r="D57" s="11" t="s">
        <v>17</v>
      </c>
      <c r="E57" s="11" t="s">
        <v>10</v>
      </c>
      <c r="G57" s="11"/>
    </row>
    <row r="58">
      <c r="A58" s="8">
        <v>57.0</v>
      </c>
      <c r="B58" s="9" t="s">
        <v>69</v>
      </c>
      <c r="C58" s="10" t="s">
        <v>8</v>
      </c>
      <c r="D58" s="11" t="s">
        <v>9</v>
      </c>
      <c r="E58" s="15" t="str">
        <f t="shared" ref="E58:E59" si="9">IF(D58="N","-","")</f>
        <v>-</v>
      </c>
      <c r="G58" s="15"/>
    </row>
    <row r="59">
      <c r="A59" s="8">
        <v>58.0</v>
      </c>
      <c r="B59" s="9" t="s">
        <v>70</v>
      </c>
      <c r="C59" s="10" t="s">
        <v>8</v>
      </c>
      <c r="D59" s="11" t="s">
        <v>9</v>
      </c>
      <c r="E59" s="15" t="str">
        <f t="shared" si="9"/>
        <v>-</v>
      </c>
      <c r="G59" s="15"/>
    </row>
    <row r="60">
      <c r="A60" s="8">
        <v>59.0</v>
      </c>
      <c r="B60" s="9" t="s">
        <v>71</v>
      </c>
      <c r="C60" s="10" t="s">
        <v>8</v>
      </c>
      <c r="D60" s="11" t="s">
        <v>17</v>
      </c>
      <c r="E60" s="11" t="s">
        <v>10</v>
      </c>
      <c r="G60" s="15"/>
    </row>
    <row r="61">
      <c r="A61" s="8">
        <v>60.0</v>
      </c>
      <c r="B61" s="9" t="s">
        <v>72</v>
      </c>
      <c r="C61" s="10" t="s">
        <v>8</v>
      </c>
      <c r="D61" s="11" t="s">
        <v>17</v>
      </c>
      <c r="E61" s="11" t="s">
        <v>10</v>
      </c>
      <c r="G61" s="11"/>
    </row>
    <row r="62">
      <c r="A62" s="8">
        <v>61.0</v>
      </c>
      <c r="B62" s="9" t="s">
        <v>73</v>
      </c>
      <c r="C62" s="10" t="s">
        <v>8</v>
      </c>
      <c r="D62" s="11" t="s">
        <v>9</v>
      </c>
      <c r="E62" s="15" t="str">
        <f>IF(D62="N","-","")</f>
        <v>-</v>
      </c>
      <c r="G62" s="15"/>
    </row>
    <row r="63">
      <c r="A63" s="8">
        <v>62.0</v>
      </c>
      <c r="B63" s="9" t="s">
        <v>74</v>
      </c>
      <c r="C63" s="10" t="s">
        <v>8</v>
      </c>
      <c r="D63" s="11" t="s">
        <v>17</v>
      </c>
      <c r="E63" s="11" t="s">
        <v>10</v>
      </c>
      <c r="F63" s="10" t="s">
        <v>75</v>
      </c>
      <c r="G63" s="11">
        <v>1.0</v>
      </c>
    </row>
    <row r="64">
      <c r="A64" s="8">
        <v>63.0</v>
      </c>
      <c r="B64" s="9" t="s">
        <v>76</v>
      </c>
      <c r="C64" s="10" t="s">
        <v>8</v>
      </c>
      <c r="D64" s="11" t="s">
        <v>17</v>
      </c>
      <c r="E64" s="11" t="s">
        <v>10</v>
      </c>
      <c r="G64" s="15"/>
    </row>
    <row r="65">
      <c r="A65" s="8">
        <v>64.0</v>
      </c>
      <c r="B65" s="9" t="s">
        <v>77</v>
      </c>
      <c r="C65" s="10" t="s">
        <v>8</v>
      </c>
      <c r="D65" s="11" t="s">
        <v>9</v>
      </c>
      <c r="E65" s="15" t="str">
        <f t="shared" ref="E65:E67" si="10">IF(D65="N","-","")</f>
        <v>-</v>
      </c>
      <c r="G65" s="15"/>
    </row>
    <row r="66">
      <c r="A66" s="8">
        <v>65.0</v>
      </c>
      <c r="B66" s="9" t="s">
        <v>78</v>
      </c>
      <c r="C66" s="10" t="s">
        <v>8</v>
      </c>
      <c r="D66" s="11" t="s">
        <v>9</v>
      </c>
      <c r="E66" s="15" t="str">
        <f t="shared" si="10"/>
        <v>-</v>
      </c>
      <c r="G66" s="15"/>
    </row>
    <row r="67">
      <c r="A67" s="8">
        <v>66.0</v>
      </c>
      <c r="B67" s="9" t="s">
        <v>79</v>
      </c>
      <c r="C67" s="10" t="s">
        <v>8</v>
      </c>
      <c r="D67" s="11" t="s">
        <v>9</v>
      </c>
      <c r="E67" s="15" t="str">
        <f t="shared" si="10"/>
        <v>-</v>
      </c>
      <c r="G67" s="15"/>
    </row>
    <row r="68">
      <c r="A68" s="8">
        <v>67.0</v>
      </c>
      <c r="B68" s="9" t="s">
        <v>80</v>
      </c>
      <c r="C68" s="10" t="s">
        <v>8</v>
      </c>
      <c r="D68" s="11" t="s">
        <v>17</v>
      </c>
      <c r="E68" s="11" t="s">
        <v>10</v>
      </c>
      <c r="G68" s="11"/>
    </row>
    <row r="69">
      <c r="A69" s="8">
        <v>68.0</v>
      </c>
      <c r="B69" s="9" t="s">
        <v>81</v>
      </c>
      <c r="C69" s="10" t="s">
        <v>8</v>
      </c>
      <c r="D69" s="11" t="s">
        <v>9</v>
      </c>
      <c r="E69" s="15" t="str">
        <f t="shared" ref="E69:E70" si="11">IF(D69="N","-","")</f>
        <v>-</v>
      </c>
      <c r="G69" s="15"/>
    </row>
    <row r="70">
      <c r="A70" s="8">
        <v>69.0</v>
      </c>
      <c r="B70" s="9" t="s">
        <v>82</v>
      </c>
      <c r="C70" s="10" t="s">
        <v>8</v>
      </c>
      <c r="D70" s="11" t="s">
        <v>9</v>
      </c>
      <c r="E70" s="15" t="str">
        <f t="shared" si="11"/>
        <v>-</v>
      </c>
      <c r="G70" s="15"/>
    </row>
    <row r="71">
      <c r="A71" s="8">
        <v>70.0</v>
      </c>
      <c r="B71" s="9" t="s">
        <v>83</v>
      </c>
      <c r="C71" s="10" t="s">
        <v>8</v>
      </c>
      <c r="D71" s="11" t="s">
        <v>17</v>
      </c>
      <c r="E71" s="11" t="s">
        <v>10</v>
      </c>
      <c r="G71" s="15"/>
    </row>
    <row r="72">
      <c r="A72" s="8">
        <v>71.0</v>
      </c>
      <c r="B72" s="9" t="s">
        <v>84</v>
      </c>
      <c r="C72" s="10" t="s">
        <v>8</v>
      </c>
      <c r="D72" s="11" t="s">
        <v>9</v>
      </c>
      <c r="E72" s="15" t="str">
        <f t="shared" ref="E72:E73" si="12">IF(D72="N","-","")</f>
        <v>-</v>
      </c>
      <c r="G72" s="15"/>
    </row>
    <row r="73">
      <c r="A73" s="8">
        <v>72.0</v>
      </c>
      <c r="B73" s="9" t="s">
        <v>85</v>
      </c>
      <c r="C73" s="10" t="s">
        <v>8</v>
      </c>
      <c r="D73" s="11" t="s">
        <v>9</v>
      </c>
      <c r="E73" s="15" t="str">
        <f t="shared" si="12"/>
        <v>-</v>
      </c>
      <c r="G73" s="15"/>
    </row>
    <row r="74">
      <c r="A74" s="8">
        <v>73.0</v>
      </c>
      <c r="B74" s="9" t="s">
        <v>86</v>
      </c>
      <c r="C74" s="10" t="s">
        <v>8</v>
      </c>
      <c r="D74" s="11" t="s">
        <v>17</v>
      </c>
      <c r="E74" s="11" t="s">
        <v>10</v>
      </c>
      <c r="G74" s="11"/>
    </row>
    <row r="75">
      <c r="A75" s="8">
        <v>74.0</v>
      </c>
      <c r="B75" s="9" t="s">
        <v>87</v>
      </c>
      <c r="C75" s="10" t="s">
        <v>8</v>
      </c>
      <c r="D75" s="11" t="s">
        <v>9</v>
      </c>
      <c r="E75" s="15" t="str">
        <f>IF(D75="N","-","")</f>
        <v>-</v>
      </c>
      <c r="G75" s="15"/>
    </row>
    <row r="76">
      <c r="A76" s="8">
        <v>75.0</v>
      </c>
      <c r="B76" s="9" t="s">
        <v>88</v>
      </c>
      <c r="C76" s="10" t="s">
        <v>8</v>
      </c>
      <c r="D76" s="11" t="s">
        <v>17</v>
      </c>
      <c r="E76" s="11" t="s">
        <v>10</v>
      </c>
      <c r="G76" s="15"/>
    </row>
    <row r="77">
      <c r="A77" s="8">
        <v>76.0</v>
      </c>
      <c r="B77" s="9" t="s">
        <v>89</v>
      </c>
      <c r="C77" s="10" t="s">
        <v>8</v>
      </c>
      <c r="D77" s="11" t="s">
        <v>9</v>
      </c>
      <c r="E77" s="15" t="str">
        <f t="shared" ref="E77:E78" si="13">IF(D77="N","-","")</f>
        <v>-</v>
      </c>
      <c r="G77" s="15"/>
    </row>
    <row r="78">
      <c r="A78" s="8">
        <v>77.0</v>
      </c>
      <c r="B78" s="9" t="s">
        <v>90</v>
      </c>
      <c r="C78" s="10" t="s">
        <v>8</v>
      </c>
      <c r="D78" s="11" t="s">
        <v>9</v>
      </c>
      <c r="E78" s="15" t="str">
        <f t="shared" si="13"/>
        <v>-</v>
      </c>
      <c r="G78" s="15"/>
    </row>
    <row r="79">
      <c r="A79" s="8">
        <v>78.0</v>
      </c>
      <c r="B79" s="9" t="s">
        <v>91</v>
      </c>
      <c r="C79" s="10" t="s">
        <v>8</v>
      </c>
      <c r="D79" s="11" t="s">
        <v>17</v>
      </c>
      <c r="E79" s="11" t="s">
        <v>10</v>
      </c>
      <c r="G79" s="15"/>
    </row>
    <row r="80">
      <c r="A80" s="8">
        <v>79.0</v>
      </c>
      <c r="B80" s="9" t="s">
        <v>92</v>
      </c>
      <c r="C80" s="10" t="s">
        <v>8</v>
      </c>
      <c r="D80" s="11" t="s">
        <v>9</v>
      </c>
      <c r="E80" s="15" t="str">
        <f t="shared" ref="E80:E81" si="14">IF(D80="N","-","")</f>
        <v>-</v>
      </c>
      <c r="G80" s="15"/>
    </row>
    <row r="81">
      <c r="A81" s="8">
        <v>80.0</v>
      </c>
      <c r="B81" s="9" t="s">
        <v>93</v>
      </c>
      <c r="C81" s="10" t="s">
        <v>8</v>
      </c>
      <c r="D81" s="11" t="s">
        <v>9</v>
      </c>
      <c r="E81" s="15" t="str">
        <f t="shared" si="14"/>
        <v>-</v>
      </c>
      <c r="G81" s="15"/>
    </row>
    <row r="82">
      <c r="A82" s="8">
        <v>81.0</v>
      </c>
      <c r="B82" s="9" t="s">
        <v>94</v>
      </c>
      <c r="C82" s="10" t="s">
        <v>8</v>
      </c>
      <c r="D82" s="11" t="s">
        <v>17</v>
      </c>
      <c r="E82" s="11" t="s">
        <v>10</v>
      </c>
      <c r="G82" s="15"/>
    </row>
    <row r="83">
      <c r="A83" s="8">
        <v>82.0</v>
      </c>
      <c r="B83" s="9" t="s">
        <v>95</v>
      </c>
      <c r="C83" s="10" t="s">
        <v>8</v>
      </c>
      <c r="D83" s="11" t="s">
        <v>9</v>
      </c>
      <c r="E83" s="15" t="str">
        <f>IF(D83="N","-","")</f>
        <v>-</v>
      </c>
      <c r="G83" s="15"/>
    </row>
    <row r="84">
      <c r="A84" s="8">
        <v>83.0</v>
      </c>
      <c r="B84" s="9" t="s">
        <v>96</v>
      </c>
      <c r="C84" s="10" t="s">
        <v>8</v>
      </c>
      <c r="D84" s="11" t="s">
        <v>17</v>
      </c>
      <c r="E84" s="11" t="s">
        <v>10</v>
      </c>
      <c r="G84" s="15"/>
    </row>
    <row r="85">
      <c r="A85" s="8">
        <v>84.0</v>
      </c>
      <c r="B85" s="9" t="s">
        <v>97</v>
      </c>
      <c r="C85" s="10" t="s">
        <v>8</v>
      </c>
      <c r="D85" s="11" t="s">
        <v>17</v>
      </c>
      <c r="E85" s="11" t="s">
        <v>10</v>
      </c>
      <c r="G85" s="15"/>
    </row>
    <row r="86">
      <c r="A86" s="8">
        <v>85.0</v>
      </c>
      <c r="B86" s="9" t="s">
        <v>98</v>
      </c>
      <c r="C86" s="10" t="s">
        <v>8</v>
      </c>
      <c r="D86" s="11" t="s">
        <v>9</v>
      </c>
      <c r="E86" s="15" t="str">
        <f t="shared" ref="E86:E88" si="15">IF(D86="N","-","")</f>
        <v>-</v>
      </c>
      <c r="G86" s="15"/>
    </row>
    <row r="87">
      <c r="A87" s="8">
        <v>86.0</v>
      </c>
      <c r="B87" s="9" t="s">
        <v>99</v>
      </c>
      <c r="C87" s="10" t="s">
        <v>8</v>
      </c>
      <c r="D87" s="11" t="s">
        <v>9</v>
      </c>
      <c r="E87" s="15" t="str">
        <f t="shared" si="15"/>
        <v>-</v>
      </c>
      <c r="G87" s="15"/>
    </row>
    <row r="88">
      <c r="A88" s="8">
        <v>87.0</v>
      </c>
      <c r="B88" s="9" t="s">
        <v>100</v>
      </c>
      <c r="C88" s="10" t="s">
        <v>8</v>
      </c>
      <c r="D88" s="11" t="s">
        <v>9</v>
      </c>
      <c r="E88" s="15" t="str">
        <f t="shared" si="15"/>
        <v>-</v>
      </c>
      <c r="G88" s="15"/>
    </row>
    <row r="89">
      <c r="A89" s="8">
        <v>88.0</v>
      </c>
      <c r="B89" s="9" t="s">
        <v>101</v>
      </c>
      <c r="C89" s="10" t="s">
        <v>8</v>
      </c>
      <c r="D89" s="11" t="s">
        <v>17</v>
      </c>
      <c r="E89" s="11" t="s">
        <v>10</v>
      </c>
      <c r="G89" s="15"/>
    </row>
    <row r="90">
      <c r="A90" s="8">
        <v>89.0</v>
      </c>
      <c r="B90" s="9" t="s">
        <v>102</v>
      </c>
      <c r="C90" s="10" t="s">
        <v>8</v>
      </c>
      <c r="D90" s="11" t="s">
        <v>17</v>
      </c>
      <c r="E90" s="11" t="s">
        <v>10</v>
      </c>
      <c r="G90" s="15"/>
    </row>
    <row r="91">
      <c r="A91" s="8">
        <v>90.0</v>
      </c>
      <c r="B91" s="9" t="s">
        <v>103</v>
      </c>
      <c r="C91" s="10" t="s">
        <v>8</v>
      </c>
      <c r="D91" s="11" t="s">
        <v>9</v>
      </c>
      <c r="E91" s="15" t="str">
        <f t="shared" ref="E91:E93" si="16">IF(D91="N","-","")</f>
        <v>-</v>
      </c>
      <c r="G91" s="15"/>
    </row>
    <row r="92">
      <c r="A92" s="8">
        <v>91.0</v>
      </c>
      <c r="B92" s="9" t="s">
        <v>104</v>
      </c>
      <c r="C92" s="10" t="s">
        <v>8</v>
      </c>
      <c r="D92" s="11" t="s">
        <v>9</v>
      </c>
      <c r="E92" s="15" t="str">
        <f t="shared" si="16"/>
        <v>-</v>
      </c>
      <c r="G92" s="15"/>
    </row>
    <row r="93">
      <c r="A93" s="8">
        <v>92.0</v>
      </c>
      <c r="B93" s="9" t="s">
        <v>105</v>
      </c>
      <c r="C93" s="10" t="s">
        <v>8</v>
      </c>
      <c r="D93" s="11" t="s">
        <v>9</v>
      </c>
      <c r="E93" s="15" t="str">
        <f t="shared" si="16"/>
        <v>-</v>
      </c>
      <c r="G93" s="15"/>
    </row>
    <row r="94">
      <c r="A94" s="8">
        <v>93.0</v>
      </c>
      <c r="B94" s="9" t="s">
        <v>106</v>
      </c>
      <c r="C94" s="10" t="s">
        <v>8</v>
      </c>
      <c r="D94" s="11" t="s">
        <v>17</v>
      </c>
      <c r="E94" s="11" t="s">
        <v>10</v>
      </c>
      <c r="G94" s="15"/>
    </row>
    <row r="95">
      <c r="A95" s="8">
        <v>94.0</v>
      </c>
      <c r="B95" s="9" t="s">
        <v>107</v>
      </c>
      <c r="C95" s="10" t="s">
        <v>8</v>
      </c>
      <c r="D95" s="11" t="s">
        <v>17</v>
      </c>
      <c r="E95" s="11" t="s">
        <v>10</v>
      </c>
      <c r="G95" s="15"/>
    </row>
    <row r="96">
      <c r="A96" s="8">
        <v>95.0</v>
      </c>
      <c r="B96" s="9" t="s">
        <v>108</v>
      </c>
      <c r="C96" s="10" t="s">
        <v>8</v>
      </c>
      <c r="D96" s="11" t="s">
        <v>17</v>
      </c>
      <c r="E96" s="11" t="s">
        <v>10</v>
      </c>
      <c r="G96" s="11"/>
    </row>
    <row r="97">
      <c r="A97" s="8">
        <v>96.0</v>
      </c>
      <c r="B97" s="9" t="s">
        <v>109</v>
      </c>
      <c r="C97" s="10" t="s">
        <v>8</v>
      </c>
      <c r="D97" s="11" t="s">
        <v>9</v>
      </c>
      <c r="E97" s="15" t="str">
        <f>IF(D97="N","-","")</f>
        <v>-</v>
      </c>
      <c r="G97" s="15"/>
    </row>
    <row r="98">
      <c r="A98" s="8">
        <v>97.0</v>
      </c>
      <c r="B98" s="9" t="s">
        <v>110</v>
      </c>
      <c r="C98" s="10" t="s">
        <v>8</v>
      </c>
      <c r="D98" s="11" t="s">
        <v>17</v>
      </c>
      <c r="E98" s="11" t="s">
        <v>10</v>
      </c>
      <c r="G98" s="11"/>
    </row>
    <row r="99">
      <c r="A99" s="8">
        <v>98.0</v>
      </c>
      <c r="B99" s="9" t="s">
        <v>111</v>
      </c>
      <c r="C99" s="10" t="s">
        <v>8</v>
      </c>
      <c r="D99" s="11" t="s">
        <v>9</v>
      </c>
      <c r="E99" s="15" t="str">
        <f t="shared" ref="E99:E100" si="17">IF(D99="N","-","")</f>
        <v>-</v>
      </c>
      <c r="G99" s="15"/>
    </row>
    <row r="100">
      <c r="A100" s="8">
        <v>99.0</v>
      </c>
      <c r="B100" s="9" t="s">
        <v>112</v>
      </c>
      <c r="C100" s="10" t="s">
        <v>8</v>
      </c>
      <c r="D100" s="11" t="s">
        <v>9</v>
      </c>
      <c r="E100" s="15" t="str">
        <f t="shared" si="17"/>
        <v>-</v>
      </c>
      <c r="G100" s="15"/>
    </row>
    <row r="101">
      <c r="A101" s="8">
        <v>100.0</v>
      </c>
      <c r="B101" s="9" t="s">
        <v>113</v>
      </c>
      <c r="C101" s="10" t="s">
        <v>8</v>
      </c>
      <c r="D101" s="11" t="s">
        <v>17</v>
      </c>
      <c r="E101" s="11" t="s">
        <v>10</v>
      </c>
      <c r="G101" s="11"/>
    </row>
    <row r="102">
      <c r="A102" s="8">
        <v>101.0</v>
      </c>
      <c r="B102" s="9" t="s">
        <v>114</v>
      </c>
      <c r="C102" s="10" t="s">
        <v>8</v>
      </c>
      <c r="D102" s="11" t="s">
        <v>17</v>
      </c>
      <c r="E102" s="11" t="s">
        <v>10</v>
      </c>
      <c r="G102" s="11"/>
    </row>
    <row r="103">
      <c r="A103" s="8">
        <v>102.0</v>
      </c>
      <c r="B103" s="9" t="s">
        <v>115</v>
      </c>
      <c r="C103" s="10" t="s">
        <v>8</v>
      </c>
      <c r="D103" s="11" t="s">
        <v>17</v>
      </c>
      <c r="E103" s="11" t="s">
        <v>10</v>
      </c>
      <c r="G103" s="11"/>
    </row>
    <row r="104">
      <c r="A104" s="8">
        <v>103.0</v>
      </c>
      <c r="B104" s="9" t="s">
        <v>116</v>
      </c>
      <c r="C104" s="10" t="s">
        <v>8</v>
      </c>
      <c r="D104" s="11" t="s">
        <v>17</v>
      </c>
      <c r="E104" s="11" t="s">
        <v>10</v>
      </c>
      <c r="G104" s="11"/>
    </row>
    <row r="105">
      <c r="A105" s="8">
        <v>104.0</v>
      </c>
      <c r="B105" s="9" t="s">
        <v>117</v>
      </c>
      <c r="C105" s="10" t="s">
        <v>8</v>
      </c>
      <c r="D105" s="11" t="s">
        <v>17</v>
      </c>
      <c r="E105" s="11" t="s">
        <v>10</v>
      </c>
      <c r="G105" s="11"/>
    </row>
    <row r="106">
      <c r="A106" s="8">
        <v>105.0</v>
      </c>
      <c r="B106" s="9" t="s">
        <v>118</v>
      </c>
      <c r="C106" s="10" t="s">
        <v>8</v>
      </c>
      <c r="D106" s="11" t="s">
        <v>9</v>
      </c>
      <c r="E106" s="15" t="str">
        <f t="shared" ref="E106:E107" si="18">IF(D106="N","-","")</f>
        <v>-</v>
      </c>
      <c r="G106" s="15"/>
    </row>
    <row r="107">
      <c r="A107" s="8">
        <v>106.0</v>
      </c>
      <c r="B107" s="9" t="s">
        <v>119</v>
      </c>
      <c r="C107" s="10" t="s">
        <v>8</v>
      </c>
      <c r="D107" s="11" t="s">
        <v>9</v>
      </c>
      <c r="E107" s="15" t="str">
        <f t="shared" si="18"/>
        <v>-</v>
      </c>
      <c r="G107" s="15"/>
    </row>
    <row r="108">
      <c r="A108" s="8">
        <v>107.0</v>
      </c>
      <c r="B108" s="9" t="s">
        <v>120</v>
      </c>
      <c r="C108" s="10" t="s">
        <v>8</v>
      </c>
      <c r="D108" s="11" t="s">
        <v>17</v>
      </c>
      <c r="E108" s="11" t="s">
        <v>10</v>
      </c>
      <c r="G108" s="15"/>
    </row>
    <row r="109">
      <c r="A109" s="8">
        <v>108.0</v>
      </c>
      <c r="B109" s="9" t="s">
        <v>121</v>
      </c>
      <c r="C109" s="10" t="s">
        <v>8</v>
      </c>
      <c r="D109" s="11" t="s">
        <v>17</v>
      </c>
      <c r="E109" s="11" t="s">
        <v>10</v>
      </c>
      <c r="G109" s="15"/>
    </row>
    <row r="110">
      <c r="A110" s="8">
        <v>109.0</v>
      </c>
      <c r="B110" s="9" t="s">
        <v>122</v>
      </c>
      <c r="C110" s="10" t="s">
        <v>8</v>
      </c>
      <c r="D110" s="11" t="s">
        <v>17</v>
      </c>
      <c r="E110" s="11" t="s">
        <v>10</v>
      </c>
      <c r="G110" s="15"/>
    </row>
    <row r="111">
      <c r="A111" s="8">
        <v>110.0</v>
      </c>
      <c r="B111" s="9" t="s">
        <v>123</v>
      </c>
      <c r="C111" s="10" t="s">
        <v>8</v>
      </c>
      <c r="D111" s="11" t="s">
        <v>17</v>
      </c>
      <c r="E111" s="11" t="s">
        <v>10</v>
      </c>
      <c r="G111" s="15"/>
    </row>
    <row r="112">
      <c r="A112" s="8">
        <v>111.0</v>
      </c>
      <c r="B112" s="9" t="s">
        <v>124</v>
      </c>
      <c r="C112" s="10" t="s">
        <v>8</v>
      </c>
      <c r="D112" s="11" t="s">
        <v>9</v>
      </c>
      <c r="E112" s="15" t="str">
        <f>IF(D112="N","-","")</f>
        <v>-</v>
      </c>
      <c r="G112" s="15"/>
    </row>
    <row r="113">
      <c r="A113" s="8">
        <v>112.0</v>
      </c>
      <c r="B113" s="9" t="s">
        <v>125</v>
      </c>
      <c r="C113" s="10" t="s">
        <v>8</v>
      </c>
      <c r="D113" s="11" t="s">
        <v>17</v>
      </c>
      <c r="E113" s="11" t="s">
        <v>10</v>
      </c>
      <c r="G113" s="15"/>
    </row>
    <row r="114">
      <c r="A114" s="8">
        <v>113.0</v>
      </c>
      <c r="B114" s="9" t="s">
        <v>126</v>
      </c>
      <c r="C114" s="10" t="s">
        <v>8</v>
      </c>
      <c r="D114" s="11" t="s">
        <v>9</v>
      </c>
      <c r="E114" s="15" t="str">
        <f t="shared" ref="E114:E115" si="19">IF(D114="N","-","")</f>
        <v>-</v>
      </c>
      <c r="G114" s="15"/>
    </row>
    <row r="115">
      <c r="A115" s="8">
        <v>114.0</v>
      </c>
      <c r="B115" s="9" t="s">
        <v>127</v>
      </c>
      <c r="C115" s="10" t="s">
        <v>8</v>
      </c>
      <c r="D115" s="11" t="s">
        <v>9</v>
      </c>
      <c r="E115" s="15" t="str">
        <f t="shared" si="19"/>
        <v>-</v>
      </c>
      <c r="G115" s="15"/>
    </row>
    <row r="116">
      <c r="A116" s="8">
        <v>115.0</v>
      </c>
      <c r="B116" s="9" t="s">
        <v>128</v>
      </c>
      <c r="C116" s="10" t="s">
        <v>8</v>
      </c>
      <c r="D116" s="11" t="s">
        <v>17</v>
      </c>
      <c r="E116" s="11" t="s">
        <v>10</v>
      </c>
      <c r="G116" s="15"/>
    </row>
    <row r="117">
      <c r="A117" s="8">
        <v>116.0</v>
      </c>
      <c r="B117" s="9" t="s">
        <v>129</v>
      </c>
      <c r="C117" s="10" t="s">
        <v>8</v>
      </c>
      <c r="D117" s="11" t="s">
        <v>9</v>
      </c>
      <c r="E117" s="15" t="str">
        <f t="shared" ref="E117:E119" si="20">IF(D117="N","-","")</f>
        <v>-</v>
      </c>
      <c r="G117" s="15"/>
    </row>
    <row r="118">
      <c r="A118" s="8">
        <v>117.0</v>
      </c>
      <c r="B118" s="9" t="s">
        <v>130</v>
      </c>
      <c r="C118" s="10" t="s">
        <v>8</v>
      </c>
      <c r="D118" s="11" t="s">
        <v>9</v>
      </c>
      <c r="E118" s="15" t="str">
        <f t="shared" si="20"/>
        <v>-</v>
      </c>
      <c r="G118" s="15"/>
    </row>
    <row r="119">
      <c r="A119" s="8">
        <v>118.0</v>
      </c>
      <c r="B119" s="9" t="s">
        <v>131</v>
      </c>
      <c r="C119" s="10" t="s">
        <v>8</v>
      </c>
      <c r="D119" s="11" t="s">
        <v>9</v>
      </c>
      <c r="E119" s="15" t="str">
        <f t="shared" si="20"/>
        <v>-</v>
      </c>
      <c r="G119" s="15"/>
    </row>
    <row r="120">
      <c r="A120" s="8">
        <v>119.0</v>
      </c>
      <c r="B120" s="9" t="s">
        <v>132</v>
      </c>
      <c r="C120" s="10" t="s">
        <v>8</v>
      </c>
      <c r="D120" s="11" t="s">
        <v>17</v>
      </c>
      <c r="E120" s="11" t="s">
        <v>10</v>
      </c>
      <c r="G120" s="11"/>
    </row>
    <row r="121">
      <c r="A121" s="8">
        <v>120.0</v>
      </c>
      <c r="B121" s="9" t="s">
        <v>133</v>
      </c>
      <c r="C121" s="10" t="s">
        <v>8</v>
      </c>
      <c r="D121" s="11" t="s">
        <v>17</v>
      </c>
      <c r="E121" s="11" t="s">
        <v>10</v>
      </c>
      <c r="G121" s="11"/>
    </row>
    <row r="122">
      <c r="A122" s="8">
        <v>121.0</v>
      </c>
      <c r="B122" s="9" t="s">
        <v>134</v>
      </c>
      <c r="C122" s="10" t="s">
        <v>8</v>
      </c>
      <c r="D122" s="11" t="s">
        <v>17</v>
      </c>
      <c r="E122" s="11" t="s">
        <v>10</v>
      </c>
      <c r="G122" s="15"/>
    </row>
    <row r="123">
      <c r="A123" s="8">
        <v>122.0</v>
      </c>
      <c r="B123" s="9" t="s">
        <v>135</v>
      </c>
      <c r="C123" s="10" t="s">
        <v>8</v>
      </c>
      <c r="D123" s="11" t="s">
        <v>9</v>
      </c>
      <c r="E123" s="15" t="str">
        <f t="shared" ref="E123:E124" si="21">IF(D123="N","-","")</f>
        <v>-</v>
      </c>
      <c r="G123" s="15"/>
    </row>
    <row r="124">
      <c r="A124" s="8">
        <v>123.0</v>
      </c>
      <c r="B124" s="9" t="s">
        <v>136</v>
      </c>
      <c r="C124" s="10" t="s">
        <v>8</v>
      </c>
      <c r="D124" s="11" t="s">
        <v>9</v>
      </c>
      <c r="E124" s="15" t="str">
        <f t="shared" si="21"/>
        <v>-</v>
      </c>
      <c r="G124" s="15"/>
    </row>
    <row r="125">
      <c r="A125" s="8">
        <v>124.0</v>
      </c>
      <c r="B125" s="9" t="s">
        <v>137</v>
      </c>
      <c r="C125" s="10" t="s">
        <v>8</v>
      </c>
      <c r="D125" s="11" t="s">
        <v>17</v>
      </c>
      <c r="E125" s="11" t="s">
        <v>10</v>
      </c>
      <c r="G125" s="15"/>
    </row>
    <row r="126">
      <c r="A126" s="8">
        <v>125.0</v>
      </c>
      <c r="B126" s="9" t="s">
        <v>138</v>
      </c>
      <c r="C126" s="10" t="s">
        <v>8</v>
      </c>
      <c r="D126" s="11" t="s">
        <v>9</v>
      </c>
      <c r="E126" s="15" t="str">
        <f>IF(D126="N","-","")</f>
        <v>-</v>
      </c>
      <c r="G126" s="15"/>
    </row>
    <row r="127">
      <c r="A127" s="8">
        <v>126.0</v>
      </c>
      <c r="B127" s="9" t="s">
        <v>139</v>
      </c>
      <c r="C127" s="10" t="s">
        <v>8</v>
      </c>
      <c r="D127" s="11" t="s">
        <v>17</v>
      </c>
      <c r="E127" s="11" t="s">
        <v>10</v>
      </c>
      <c r="G127" s="15"/>
    </row>
    <row r="128">
      <c r="A128" s="8">
        <v>127.0</v>
      </c>
      <c r="B128" s="9" t="s">
        <v>140</v>
      </c>
      <c r="C128" s="10" t="s">
        <v>8</v>
      </c>
      <c r="D128" s="11" t="s">
        <v>17</v>
      </c>
      <c r="E128" s="11" t="s">
        <v>10</v>
      </c>
      <c r="G128" s="15"/>
    </row>
    <row r="129">
      <c r="A129" s="8">
        <v>128.0</v>
      </c>
      <c r="B129" s="9" t="s">
        <v>141</v>
      </c>
      <c r="C129" s="10" t="s">
        <v>8</v>
      </c>
      <c r="D129" s="11" t="s">
        <v>17</v>
      </c>
      <c r="E129" s="11" t="s">
        <v>10</v>
      </c>
      <c r="G129" s="15"/>
    </row>
    <row r="130">
      <c r="A130" s="8">
        <v>129.0</v>
      </c>
      <c r="B130" s="9" t="s">
        <v>142</v>
      </c>
      <c r="C130" s="10" t="s">
        <v>8</v>
      </c>
      <c r="D130" s="11" t="s">
        <v>17</v>
      </c>
      <c r="E130" s="11" t="s">
        <v>10</v>
      </c>
      <c r="G130" s="11"/>
    </row>
    <row r="131">
      <c r="A131" s="8">
        <v>130.0</v>
      </c>
      <c r="B131" s="9" t="s">
        <v>143</v>
      </c>
      <c r="C131" s="10" t="s">
        <v>8</v>
      </c>
      <c r="D131" s="11" t="s">
        <v>9</v>
      </c>
      <c r="E131" s="15" t="str">
        <f t="shared" ref="E131:E132" si="22">IF(D131="N","-","")</f>
        <v>-</v>
      </c>
      <c r="G131" s="15"/>
    </row>
    <row r="132">
      <c r="A132" s="8">
        <v>131.0</v>
      </c>
      <c r="B132" s="9" t="s">
        <v>144</v>
      </c>
      <c r="C132" s="10" t="s">
        <v>8</v>
      </c>
      <c r="D132" s="11" t="s">
        <v>9</v>
      </c>
      <c r="E132" s="15" t="str">
        <f t="shared" si="22"/>
        <v>-</v>
      </c>
      <c r="G132" s="15"/>
    </row>
    <row r="133">
      <c r="A133" s="8">
        <v>132.0</v>
      </c>
      <c r="B133" s="9" t="s">
        <v>145</v>
      </c>
      <c r="C133" s="10" t="s">
        <v>8</v>
      </c>
      <c r="D133" s="11" t="s">
        <v>17</v>
      </c>
      <c r="E133" s="11" t="s">
        <v>10</v>
      </c>
      <c r="G133" s="11"/>
    </row>
    <row r="134">
      <c r="A134" s="8">
        <v>133.0</v>
      </c>
      <c r="B134" s="9" t="s">
        <v>146</v>
      </c>
      <c r="C134" s="10" t="s">
        <v>8</v>
      </c>
      <c r="D134" s="11" t="s">
        <v>9</v>
      </c>
      <c r="E134" s="15" t="str">
        <f t="shared" ref="E134:E136" si="23">IF(D134="N","-","")</f>
        <v>-</v>
      </c>
      <c r="G134" s="15"/>
    </row>
    <row r="135">
      <c r="A135" s="8">
        <v>134.0</v>
      </c>
      <c r="B135" s="9" t="s">
        <v>147</v>
      </c>
      <c r="C135" s="10" t="s">
        <v>8</v>
      </c>
      <c r="D135" s="11" t="s">
        <v>9</v>
      </c>
      <c r="E135" s="15" t="str">
        <f t="shared" si="23"/>
        <v>-</v>
      </c>
      <c r="G135" s="15"/>
    </row>
    <row r="136">
      <c r="A136" s="8">
        <v>135.0</v>
      </c>
      <c r="B136" s="9" t="s">
        <v>148</v>
      </c>
      <c r="C136" s="10" t="s">
        <v>8</v>
      </c>
      <c r="D136" s="11" t="s">
        <v>9</v>
      </c>
      <c r="E136" s="15" t="str">
        <f t="shared" si="23"/>
        <v>-</v>
      </c>
      <c r="G136" s="15"/>
    </row>
    <row r="137">
      <c r="A137" s="8">
        <v>136.0</v>
      </c>
      <c r="B137" s="9" t="s">
        <v>149</v>
      </c>
      <c r="C137" s="10" t="s">
        <v>8</v>
      </c>
      <c r="D137" s="11" t="s">
        <v>17</v>
      </c>
      <c r="E137" s="11" t="s">
        <v>10</v>
      </c>
      <c r="G137" s="15"/>
    </row>
    <row r="138">
      <c r="A138" s="8">
        <v>137.0</v>
      </c>
      <c r="B138" s="9" t="s">
        <v>150</v>
      </c>
      <c r="C138" s="10" t="s">
        <v>8</v>
      </c>
      <c r="D138" s="11" t="s">
        <v>9</v>
      </c>
      <c r="E138" s="15" t="str">
        <f t="shared" ref="E138:E139" si="24">IF(D138="N","-","")</f>
        <v>-</v>
      </c>
      <c r="G138" s="15"/>
    </row>
    <row r="139">
      <c r="A139" s="8">
        <v>138.0</v>
      </c>
      <c r="B139" s="9" t="s">
        <v>151</v>
      </c>
      <c r="C139" s="10" t="s">
        <v>8</v>
      </c>
      <c r="D139" s="11" t="s">
        <v>9</v>
      </c>
      <c r="E139" s="15" t="str">
        <f t="shared" si="24"/>
        <v>-</v>
      </c>
      <c r="G139" s="15"/>
    </row>
    <row r="140">
      <c r="A140" s="8">
        <v>139.0</v>
      </c>
      <c r="B140" s="9" t="s">
        <v>152</v>
      </c>
      <c r="C140" s="10" t="s">
        <v>8</v>
      </c>
      <c r="D140" s="11" t="s">
        <v>17</v>
      </c>
      <c r="E140" s="11" t="s">
        <v>10</v>
      </c>
      <c r="G140" s="15"/>
    </row>
    <row r="141">
      <c r="A141" s="8">
        <v>140.0</v>
      </c>
      <c r="B141" s="9" t="s">
        <v>153</v>
      </c>
      <c r="C141" s="10" t="s">
        <v>8</v>
      </c>
      <c r="D141" s="11" t="s">
        <v>9</v>
      </c>
      <c r="E141" s="15" t="str">
        <f>IF(D141="N","-","")</f>
        <v>-</v>
      </c>
      <c r="G141" s="15"/>
    </row>
    <row r="142">
      <c r="A142" s="8">
        <v>141.0</v>
      </c>
      <c r="B142" s="9" t="s">
        <v>154</v>
      </c>
      <c r="C142" s="10" t="s">
        <v>8</v>
      </c>
      <c r="D142" s="11" t="s">
        <v>17</v>
      </c>
      <c r="E142" s="11" t="s">
        <v>10</v>
      </c>
      <c r="F142" s="10" t="s">
        <v>155</v>
      </c>
      <c r="G142" s="11">
        <v>2.0</v>
      </c>
    </row>
    <row r="143">
      <c r="A143" s="8">
        <v>142.0</v>
      </c>
      <c r="B143" s="9" t="s">
        <v>156</v>
      </c>
      <c r="C143" s="10" t="s">
        <v>8</v>
      </c>
      <c r="D143" s="11" t="s">
        <v>17</v>
      </c>
      <c r="E143" s="11" t="s">
        <v>10</v>
      </c>
      <c r="G143" s="15"/>
    </row>
    <row r="144">
      <c r="A144" s="8">
        <v>143.0</v>
      </c>
      <c r="B144" s="9" t="s">
        <v>157</v>
      </c>
      <c r="C144" s="10" t="s">
        <v>8</v>
      </c>
      <c r="D144" s="11" t="s">
        <v>9</v>
      </c>
      <c r="E144" s="15" t="str">
        <f t="shared" ref="E144:E146" si="25">IF(D144="N","-","")</f>
        <v>-</v>
      </c>
      <c r="G144" s="15"/>
    </row>
    <row r="145">
      <c r="A145" s="8">
        <v>144.0</v>
      </c>
      <c r="B145" s="9" t="s">
        <v>158</v>
      </c>
      <c r="C145" s="10" t="s">
        <v>8</v>
      </c>
      <c r="D145" s="11" t="s">
        <v>9</v>
      </c>
      <c r="E145" s="15" t="str">
        <f t="shared" si="25"/>
        <v>-</v>
      </c>
      <c r="G145" s="15"/>
    </row>
    <row r="146">
      <c r="A146" s="8">
        <v>145.0</v>
      </c>
      <c r="B146" s="9" t="s">
        <v>159</v>
      </c>
      <c r="C146" s="10" t="s">
        <v>8</v>
      </c>
      <c r="D146" s="11" t="s">
        <v>9</v>
      </c>
      <c r="E146" s="15" t="str">
        <f t="shared" si="25"/>
        <v>-</v>
      </c>
      <c r="G146" s="15"/>
    </row>
    <row r="147">
      <c r="A147" s="8">
        <v>146.0</v>
      </c>
      <c r="B147" s="9" t="s">
        <v>160</v>
      </c>
      <c r="C147" s="10" t="s">
        <v>8</v>
      </c>
      <c r="D147" s="11" t="s">
        <v>17</v>
      </c>
      <c r="E147" s="11" t="s">
        <v>10</v>
      </c>
      <c r="G147" s="15"/>
    </row>
    <row r="148">
      <c r="A148" s="8">
        <v>147.0</v>
      </c>
      <c r="B148" s="9" t="s">
        <v>161</v>
      </c>
      <c r="C148" s="10" t="s">
        <v>8</v>
      </c>
      <c r="D148" s="11" t="s">
        <v>17</v>
      </c>
      <c r="E148" s="11" t="s">
        <v>10</v>
      </c>
      <c r="G148" s="15"/>
    </row>
    <row r="149">
      <c r="A149" s="8">
        <v>148.0</v>
      </c>
      <c r="B149" s="9" t="s">
        <v>162</v>
      </c>
      <c r="C149" s="10" t="s">
        <v>8</v>
      </c>
      <c r="D149" s="11" t="s">
        <v>17</v>
      </c>
      <c r="E149" s="11" t="s">
        <v>10</v>
      </c>
      <c r="G149" s="15"/>
    </row>
    <row r="150">
      <c r="A150" s="8">
        <v>149.0</v>
      </c>
      <c r="B150" s="9" t="s">
        <v>163</v>
      </c>
      <c r="C150" s="10" t="s">
        <v>8</v>
      </c>
      <c r="D150" s="11" t="s">
        <v>17</v>
      </c>
      <c r="E150" s="11" t="s">
        <v>10</v>
      </c>
      <c r="G150" s="15"/>
    </row>
    <row r="151">
      <c r="A151" s="8">
        <v>150.0</v>
      </c>
      <c r="B151" s="9" t="s">
        <v>164</v>
      </c>
      <c r="C151" s="10" t="s">
        <v>8</v>
      </c>
      <c r="D151" s="11" t="s">
        <v>9</v>
      </c>
      <c r="E151" s="15" t="str">
        <f t="shared" ref="E151:E152" si="26">IF(D151="N","-","")</f>
        <v>-</v>
      </c>
      <c r="G151" s="15"/>
    </row>
    <row r="152">
      <c r="A152" s="8">
        <v>151.0</v>
      </c>
      <c r="B152" s="9" t="s">
        <v>165</v>
      </c>
      <c r="C152" s="10" t="s">
        <v>8</v>
      </c>
      <c r="D152" s="11" t="s">
        <v>9</v>
      </c>
      <c r="E152" s="15" t="str">
        <f t="shared" si="26"/>
        <v>-</v>
      </c>
      <c r="G152" s="15"/>
    </row>
    <row r="153">
      <c r="A153" s="8">
        <v>152.0</v>
      </c>
      <c r="B153" s="9" t="s">
        <v>166</v>
      </c>
      <c r="C153" s="10" t="s">
        <v>8</v>
      </c>
      <c r="D153" s="11" t="s">
        <v>17</v>
      </c>
      <c r="E153" s="11" t="s">
        <v>10</v>
      </c>
      <c r="G153" s="11"/>
    </row>
    <row r="154">
      <c r="A154" s="8">
        <v>153.0</v>
      </c>
      <c r="B154" s="9" t="s">
        <v>167</v>
      </c>
      <c r="C154" s="10" t="s">
        <v>8</v>
      </c>
      <c r="D154" s="11" t="s">
        <v>9</v>
      </c>
      <c r="E154" s="15" t="str">
        <f>IF(D154="N","-","")</f>
        <v>-</v>
      </c>
      <c r="G154" s="15"/>
    </row>
    <row r="155">
      <c r="A155" s="8">
        <v>154.0</v>
      </c>
      <c r="B155" s="9" t="s">
        <v>168</v>
      </c>
      <c r="C155" s="10" t="s">
        <v>8</v>
      </c>
      <c r="D155" s="11" t="s">
        <v>17</v>
      </c>
      <c r="E155" s="11" t="s">
        <v>10</v>
      </c>
      <c r="G155" s="15"/>
    </row>
    <row r="156">
      <c r="A156" s="8">
        <v>155.0</v>
      </c>
      <c r="B156" s="9" t="s">
        <v>169</v>
      </c>
      <c r="C156" s="10" t="s">
        <v>8</v>
      </c>
      <c r="D156" s="11" t="s">
        <v>9</v>
      </c>
      <c r="E156" s="15" t="str">
        <f t="shared" ref="E156:E160" si="27">IF(D156="N","-","")</f>
        <v>-</v>
      </c>
      <c r="G156" s="15"/>
    </row>
    <row r="157">
      <c r="A157" s="8">
        <v>156.0</v>
      </c>
      <c r="B157" s="9" t="s">
        <v>170</v>
      </c>
      <c r="C157" s="10" t="s">
        <v>8</v>
      </c>
      <c r="D157" s="11" t="s">
        <v>9</v>
      </c>
      <c r="E157" s="15" t="str">
        <f t="shared" si="27"/>
        <v>-</v>
      </c>
      <c r="G157" s="15"/>
    </row>
    <row r="158">
      <c r="A158" s="8">
        <v>157.0</v>
      </c>
      <c r="B158" s="9" t="s">
        <v>171</v>
      </c>
      <c r="C158" s="10" t="s">
        <v>8</v>
      </c>
      <c r="D158" s="11" t="s">
        <v>9</v>
      </c>
      <c r="E158" s="15" t="str">
        <f t="shared" si="27"/>
        <v>-</v>
      </c>
      <c r="G158" s="15"/>
    </row>
    <row r="159">
      <c r="A159" s="8">
        <v>158.0</v>
      </c>
      <c r="B159" s="9" t="s">
        <v>172</v>
      </c>
      <c r="C159" s="10" t="s">
        <v>8</v>
      </c>
      <c r="D159" s="11" t="s">
        <v>9</v>
      </c>
      <c r="E159" s="15" t="str">
        <f t="shared" si="27"/>
        <v>-</v>
      </c>
      <c r="G159" s="15"/>
    </row>
    <row r="160">
      <c r="A160" s="8">
        <v>159.0</v>
      </c>
      <c r="B160" s="9" t="s">
        <v>173</v>
      </c>
      <c r="C160" s="10" t="s">
        <v>8</v>
      </c>
      <c r="D160" s="11" t="s">
        <v>9</v>
      </c>
      <c r="E160" s="15" t="str">
        <f t="shared" si="27"/>
        <v>-</v>
      </c>
      <c r="G160" s="15"/>
    </row>
    <row r="161">
      <c r="A161" s="8">
        <v>160.0</v>
      </c>
      <c r="B161" s="9" t="s">
        <v>174</v>
      </c>
      <c r="C161" s="10" t="s">
        <v>8</v>
      </c>
      <c r="D161" s="11" t="s">
        <v>17</v>
      </c>
      <c r="E161" s="11" t="s">
        <v>10</v>
      </c>
      <c r="G161" s="15"/>
    </row>
    <row r="162">
      <c r="A162" s="8">
        <v>161.0</v>
      </c>
      <c r="B162" s="9" t="s">
        <v>175</v>
      </c>
      <c r="C162" s="10" t="s">
        <v>8</v>
      </c>
      <c r="D162" s="11" t="s">
        <v>9</v>
      </c>
      <c r="E162" s="15" t="str">
        <f>IF(D162="N","-","")</f>
        <v>-</v>
      </c>
      <c r="G162" s="15"/>
    </row>
    <row r="163">
      <c r="A163" s="8">
        <v>162.0</v>
      </c>
      <c r="B163" s="9" t="s">
        <v>176</v>
      </c>
      <c r="C163" s="10" t="s">
        <v>8</v>
      </c>
      <c r="D163" s="11" t="s">
        <v>17</v>
      </c>
      <c r="E163" s="11" t="s">
        <v>10</v>
      </c>
      <c r="G163" s="11"/>
    </row>
    <row r="164">
      <c r="A164" s="8">
        <v>163.0</v>
      </c>
      <c r="B164" s="9" t="s">
        <v>177</v>
      </c>
      <c r="C164" s="10" t="s">
        <v>8</v>
      </c>
      <c r="D164" s="11" t="s">
        <v>17</v>
      </c>
      <c r="E164" s="11" t="s">
        <v>10</v>
      </c>
      <c r="G164" s="11"/>
    </row>
    <row r="165">
      <c r="A165" s="8">
        <v>164.0</v>
      </c>
      <c r="B165" s="9" t="s">
        <v>178</v>
      </c>
      <c r="C165" s="10" t="s">
        <v>8</v>
      </c>
      <c r="D165" s="11" t="s">
        <v>17</v>
      </c>
      <c r="E165" s="11" t="s">
        <v>10</v>
      </c>
      <c r="G165" s="15"/>
    </row>
    <row r="166">
      <c r="A166" s="8">
        <v>165.0</v>
      </c>
      <c r="B166" s="9" t="s">
        <v>179</v>
      </c>
      <c r="C166" s="10" t="s">
        <v>8</v>
      </c>
      <c r="D166" s="11" t="s">
        <v>17</v>
      </c>
      <c r="E166" s="11" t="s">
        <v>10</v>
      </c>
      <c r="G166" s="15"/>
    </row>
    <row r="167">
      <c r="A167" s="8">
        <v>166.0</v>
      </c>
      <c r="B167" s="9" t="s">
        <v>180</v>
      </c>
      <c r="C167" s="10" t="s">
        <v>8</v>
      </c>
      <c r="D167" s="11" t="s">
        <v>9</v>
      </c>
      <c r="E167" s="15" t="str">
        <f t="shared" ref="E167:E168" si="28">IF(D167="N","-","")</f>
        <v>-</v>
      </c>
      <c r="G167" s="15"/>
    </row>
    <row r="168">
      <c r="A168" s="8">
        <v>167.0</v>
      </c>
      <c r="B168" s="9" t="s">
        <v>181</v>
      </c>
      <c r="C168" s="10" t="s">
        <v>8</v>
      </c>
      <c r="D168" s="11" t="s">
        <v>9</v>
      </c>
      <c r="E168" s="15" t="str">
        <f t="shared" si="28"/>
        <v>-</v>
      </c>
      <c r="G168" s="15"/>
    </row>
    <row r="169">
      <c r="A169" s="8">
        <v>168.0</v>
      </c>
      <c r="B169" s="9" t="s">
        <v>182</v>
      </c>
      <c r="C169" s="10" t="s">
        <v>8</v>
      </c>
      <c r="D169" s="11" t="s">
        <v>17</v>
      </c>
      <c r="E169" s="11" t="s">
        <v>10</v>
      </c>
      <c r="G169" s="15"/>
    </row>
    <row r="170">
      <c r="A170" s="8">
        <v>169.0</v>
      </c>
      <c r="B170" s="9" t="s">
        <v>183</v>
      </c>
      <c r="C170" s="10" t="s">
        <v>8</v>
      </c>
      <c r="D170" s="11" t="s">
        <v>17</v>
      </c>
      <c r="E170" s="11" t="s">
        <v>10</v>
      </c>
      <c r="G170" s="15"/>
    </row>
    <row r="171">
      <c r="A171" s="8">
        <v>170.0</v>
      </c>
      <c r="B171" s="9" t="s">
        <v>184</v>
      </c>
      <c r="C171" s="10" t="s">
        <v>8</v>
      </c>
      <c r="D171" s="11" t="s">
        <v>9</v>
      </c>
      <c r="E171" s="15" t="str">
        <f t="shared" ref="E171:E173" si="29">IF(D171="N","-","")</f>
        <v>-</v>
      </c>
      <c r="G171" s="15"/>
    </row>
    <row r="172">
      <c r="A172" s="8">
        <v>171.0</v>
      </c>
      <c r="B172" s="9" t="s">
        <v>185</v>
      </c>
      <c r="C172" s="10" t="s">
        <v>8</v>
      </c>
      <c r="D172" s="11" t="s">
        <v>9</v>
      </c>
      <c r="E172" s="15" t="str">
        <f t="shared" si="29"/>
        <v>-</v>
      </c>
      <c r="G172" s="15"/>
    </row>
    <row r="173">
      <c r="A173" s="8">
        <v>172.0</v>
      </c>
      <c r="B173" s="9" t="s">
        <v>186</v>
      </c>
      <c r="C173" s="10" t="s">
        <v>8</v>
      </c>
      <c r="D173" s="11" t="s">
        <v>9</v>
      </c>
      <c r="E173" s="15" t="str">
        <f t="shared" si="29"/>
        <v>-</v>
      </c>
      <c r="G173" s="15"/>
    </row>
    <row r="174">
      <c r="A174" s="8">
        <v>173.0</v>
      </c>
      <c r="B174" s="9" t="s">
        <v>187</v>
      </c>
      <c r="C174" s="10" t="s">
        <v>8</v>
      </c>
      <c r="D174" s="11" t="s">
        <v>17</v>
      </c>
      <c r="E174" s="11" t="s">
        <v>10</v>
      </c>
      <c r="G174" s="11"/>
    </row>
    <row r="175">
      <c r="A175" s="8">
        <v>174.0</v>
      </c>
      <c r="B175" s="9" t="s">
        <v>188</v>
      </c>
      <c r="C175" s="10" t="s">
        <v>8</v>
      </c>
      <c r="D175" s="11" t="s">
        <v>9</v>
      </c>
      <c r="E175" s="15" t="str">
        <f t="shared" ref="E175:E176" si="30">IF(D175="N","-","")</f>
        <v>-</v>
      </c>
      <c r="G175" s="15"/>
    </row>
    <row r="176">
      <c r="A176" s="8">
        <v>175.0</v>
      </c>
      <c r="B176" s="9" t="s">
        <v>189</v>
      </c>
      <c r="C176" s="10" t="s">
        <v>8</v>
      </c>
      <c r="D176" s="11" t="s">
        <v>9</v>
      </c>
      <c r="E176" s="15" t="str">
        <f t="shared" si="30"/>
        <v>-</v>
      </c>
      <c r="G176" s="15"/>
    </row>
    <row r="177">
      <c r="A177" s="8">
        <v>176.0</v>
      </c>
      <c r="B177" s="9" t="s">
        <v>190</v>
      </c>
      <c r="C177" s="10" t="s">
        <v>8</v>
      </c>
      <c r="D177" s="11" t="s">
        <v>17</v>
      </c>
      <c r="E177" s="11" t="s">
        <v>10</v>
      </c>
      <c r="G177" s="15"/>
    </row>
    <row r="178">
      <c r="A178" s="8">
        <v>177.0</v>
      </c>
      <c r="B178" s="9" t="s">
        <v>191</v>
      </c>
      <c r="C178" s="10" t="s">
        <v>8</v>
      </c>
      <c r="D178" s="11" t="s">
        <v>17</v>
      </c>
      <c r="E178" s="11" t="s">
        <v>10</v>
      </c>
      <c r="G178" s="15"/>
    </row>
    <row r="179">
      <c r="A179" s="8">
        <v>178.0</v>
      </c>
      <c r="B179" s="9" t="s">
        <v>192</v>
      </c>
      <c r="C179" s="10" t="s">
        <v>8</v>
      </c>
      <c r="D179" s="11" t="s">
        <v>9</v>
      </c>
      <c r="E179" s="15" t="str">
        <f t="shared" ref="E179:E181" si="31">IF(D179="N","-","")</f>
        <v>-</v>
      </c>
      <c r="G179" s="15"/>
    </row>
    <row r="180">
      <c r="A180" s="8">
        <v>179.0</v>
      </c>
      <c r="B180" s="9" t="s">
        <v>193</v>
      </c>
      <c r="C180" s="10" t="s">
        <v>8</v>
      </c>
      <c r="D180" s="11" t="s">
        <v>9</v>
      </c>
      <c r="E180" s="15" t="str">
        <f t="shared" si="31"/>
        <v>-</v>
      </c>
      <c r="G180" s="15"/>
    </row>
    <row r="181">
      <c r="A181" s="8">
        <v>180.0</v>
      </c>
      <c r="B181" s="9" t="s">
        <v>194</v>
      </c>
      <c r="C181" s="10" t="s">
        <v>8</v>
      </c>
      <c r="D181" s="11" t="s">
        <v>9</v>
      </c>
      <c r="E181" s="15" t="str">
        <f t="shared" si="31"/>
        <v>-</v>
      </c>
      <c r="G181" s="15"/>
    </row>
    <row r="182">
      <c r="A182" s="8">
        <v>181.0</v>
      </c>
      <c r="B182" s="9" t="s">
        <v>195</v>
      </c>
      <c r="C182" s="10" t="s">
        <v>8</v>
      </c>
      <c r="D182" s="11" t="s">
        <v>17</v>
      </c>
      <c r="E182" s="11" t="s">
        <v>10</v>
      </c>
      <c r="G182" s="11"/>
    </row>
    <row r="183">
      <c r="A183" s="8">
        <v>182.0</v>
      </c>
      <c r="B183" s="9" t="s">
        <v>196</v>
      </c>
      <c r="C183" s="10" t="s">
        <v>8</v>
      </c>
      <c r="D183" s="11" t="s">
        <v>17</v>
      </c>
      <c r="E183" s="11" t="s">
        <v>10</v>
      </c>
      <c r="G183" s="15"/>
    </row>
    <row r="184">
      <c r="A184" s="8">
        <v>183.0</v>
      </c>
      <c r="B184" s="9" t="s">
        <v>197</v>
      </c>
      <c r="C184" s="10" t="s">
        <v>8</v>
      </c>
      <c r="D184" s="11" t="s">
        <v>9</v>
      </c>
      <c r="E184" s="15" t="str">
        <f>IF(D184="N","-","")</f>
        <v>-</v>
      </c>
      <c r="G184" s="15"/>
    </row>
    <row r="185">
      <c r="A185" s="8">
        <v>184.0</v>
      </c>
      <c r="B185" s="9" t="s">
        <v>198</v>
      </c>
      <c r="C185" s="10" t="s">
        <v>8</v>
      </c>
      <c r="D185" s="11" t="s">
        <v>17</v>
      </c>
      <c r="E185" s="11" t="s">
        <v>10</v>
      </c>
      <c r="G185" s="15"/>
    </row>
    <row r="186">
      <c r="A186" s="8">
        <v>185.0</v>
      </c>
      <c r="B186" s="9" t="s">
        <v>199</v>
      </c>
      <c r="C186" s="10" t="s">
        <v>8</v>
      </c>
      <c r="D186" s="11" t="s">
        <v>9</v>
      </c>
      <c r="E186" s="15" t="str">
        <f t="shared" ref="E186:E187" si="32">IF(D186="N","-","")</f>
        <v>-</v>
      </c>
      <c r="G186" s="15"/>
    </row>
    <row r="187">
      <c r="A187" s="8">
        <v>186.0</v>
      </c>
      <c r="B187" s="9" t="s">
        <v>200</v>
      </c>
      <c r="C187" s="10" t="s">
        <v>8</v>
      </c>
      <c r="D187" s="11" t="s">
        <v>9</v>
      </c>
      <c r="E187" s="15" t="str">
        <f t="shared" si="32"/>
        <v>-</v>
      </c>
      <c r="G187" s="15"/>
    </row>
    <row r="188">
      <c r="A188" s="8">
        <v>187.0</v>
      </c>
      <c r="B188" s="9" t="s">
        <v>201</v>
      </c>
      <c r="C188" s="10" t="s">
        <v>8</v>
      </c>
      <c r="D188" s="11" t="s">
        <v>17</v>
      </c>
      <c r="E188" s="11" t="s">
        <v>10</v>
      </c>
      <c r="G188" s="15"/>
    </row>
    <row r="189">
      <c r="A189" s="8">
        <v>188.0</v>
      </c>
      <c r="B189" s="9" t="s">
        <v>202</v>
      </c>
      <c r="C189" s="10" t="s">
        <v>8</v>
      </c>
      <c r="D189" s="11" t="s">
        <v>17</v>
      </c>
      <c r="E189" s="11" t="s">
        <v>10</v>
      </c>
      <c r="G189" s="15"/>
    </row>
    <row r="190">
      <c r="A190" s="8">
        <v>189.0</v>
      </c>
      <c r="B190" s="9" t="s">
        <v>203</v>
      </c>
      <c r="C190" s="10" t="s">
        <v>8</v>
      </c>
      <c r="D190" s="11" t="s">
        <v>9</v>
      </c>
      <c r="E190" s="15" t="str">
        <f t="shared" ref="E190:E191" si="33">IF(D190="N","-","")</f>
        <v>-</v>
      </c>
      <c r="G190" s="15"/>
    </row>
    <row r="191">
      <c r="A191" s="8">
        <v>190.0</v>
      </c>
      <c r="B191" s="9" t="s">
        <v>204</v>
      </c>
      <c r="C191" s="10" t="s">
        <v>8</v>
      </c>
      <c r="D191" s="11" t="s">
        <v>9</v>
      </c>
      <c r="E191" s="15" t="str">
        <f t="shared" si="33"/>
        <v>-</v>
      </c>
      <c r="G191" s="15"/>
    </row>
    <row r="192">
      <c r="A192" s="8">
        <v>191.0</v>
      </c>
      <c r="B192" s="9" t="s">
        <v>205</v>
      </c>
      <c r="C192" s="10" t="s">
        <v>8</v>
      </c>
      <c r="D192" s="11" t="s">
        <v>17</v>
      </c>
      <c r="E192" s="11" t="s">
        <v>10</v>
      </c>
      <c r="F192" s="10" t="s">
        <v>75</v>
      </c>
      <c r="G192" s="11">
        <v>1.0</v>
      </c>
    </row>
    <row r="193">
      <c r="A193" s="8">
        <v>192.0</v>
      </c>
      <c r="B193" s="9" t="s">
        <v>206</v>
      </c>
      <c r="C193" s="10" t="s">
        <v>8</v>
      </c>
      <c r="D193" s="11" t="s">
        <v>17</v>
      </c>
      <c r="E193" s="11" t="s">
        <v>10</v>
      </c>
      <c r="F193" s="10" t="s">
        <v>75</v>
      </c>
      <c r="G193" s="11">
        <v>1.0</v>
      </c>
    </row>
    <row r="194">
      <c r="A194" s="8">
        <v>193.0</v>
      </c>
      <c r="B194" s="9" t="s">
        <v>207</v>
      </c>
      <c r="C194" s="10" t="s">
        <v>8</v>
      </c>
      <c r="D194" s="11" t="s">
        <v>9</v>
      </c>
      <c r="E194" s="15" t="str">
        <f t="shared" ref="E194:E195" si="34">IF(D194="N","-","")</f>
        <v>-</v>
      </c>
      <c r="G194" s="15"/>
    </row>
    <row r="195">
      <c r="A195" s="8">
        <v>194.0</v>
      </c>
      <c r="B195" s="9" t="s">
        <v>208</v>
      </c>
      <c r="C195" s="10" t="s">
        <v>8</v>
      </c>
      <c r="D195" s="11" t="s">
        <v>9</v>
      </c>
      <c r="E195" s="15" t="str">
        <f t="shared" si="34"/>
        <v>-</v>
      </c>
      <c r="G195" s="15"/>
    </row>
    <row r="196">
      <c r="A196" s="8">
        <v>195.0</v>
      </c>
      <c r="B196" s="9" t="s">
        <v>209</v>
      </c>
      <c r="C196" s="10" t="s">
        <v>8</v>
      </c>
      <c r="D196" s="11" t="s">
        <v>17</v>
      </c>
      <c r="E196" s="11" t="s">
        <v>10</v>
      </c>
      <c r="F196" s="10" t="s">
        <v>75</v>
      </c>
      <c r="G196" s="11">
        <v>1.0</v>
      </c>
    </row>
    <row r="197">
      <c r="A197" s="8">
        <v>196.0</v>
      </c>
      <c r="B197" s="9" t="s">
        <v>210</v>
      </c>
      <c r="C197" s="10" t="s">
        <v>8</v>
      </c>
      <c r="D197" s="11" t="s">
        <v>9</v>
      </c>
      <c r="E197" s="15" t="str">
        <f t="shared" ref="E197:E199" si="35">IF(D197="N","-","")</f>
        <v>-</v>
      </c>
      <c r="G197" s="15"/>
    </row>
    <row r="198">
      <c r="A198" s="8">
        <v>197.0</v>
      </c>
      <c r="B198" s="9" t="s">
        <v>211</v>
      </c>
      <c r="C198" s="10" t="s">
        <v>8</v>
      </c>
      <c r="D198" s="11" t="s">
        <v>9</v>
      </c>
      <c r="E198" s="15" t="str">
        <f t="shared" si="35"/>
        <v>-</v>
      </c>
      <c r="G198" s="15"/>
    </row>
    <row r="199">
      <c r="A199" s="8">
        <v>198.0</v>
      </c>
      <c r="B199" s="9" t="s">
        <v>212</v>
      </c>
      <c r="C199" s="10" t="s">
        <v>8</v>
      </c>
      <c r="D199" s="11" t="s">
        <v>9</v>
      </c>
      <c r="E199" s="15" t="str">
        <f t="shared" si="35"/>
        <v>-</v>
      </c>
      <c r="G199" s="15"/>
    </row>
    <row r="200">
      <c r="A200" s="8">
        <v>199.0</v>
      </c>
      <c r="B200" s="9" t="s">
        <v>213</v>
      </c>
      <c r="C200" s="10" t="s">
        <v>8</v>
      </c>
      <c r="D200" s="11" t="s">
        <v>17</v>
      </c>
      <c r="E200" s="11" t="s">
        <v>10</v>
      </c>
      <c r="G200" s="15"/>
    </row>
    <row r="201">
      <c r="A201" s="8">
        <v>200.0</v>
      </c>
      <c r="B201" s="9" t="s">
        <v>214</v>
      </c>
      <c r="C201" s="10" t="s">
        <v>8</v>
      </c>
      <c r="D201" s="11" t="s">
        <v>17</v>
      </c>
      <c r="E201" s="11" t="s">
        <v>10</v>
      </c>
      <c r="G201" s="15"/>
    </row>
    <row r="202">
      <c r="A202" s="8">
        <v>201.0</v>
      </c>
      <c r="B202" s="9" t="s">
        <v>215</v>
      </c>
      <c r="C202" s="10" t="s">
        <v>8</v>
      </c>
      <c r="D202" s="11" t="s">
        <v>17</v>
      </c>
      <c r="E202" s="11" t="s">
        <v>10</v>
      </c>
      <c r="F202" s="10" t="s">
        <v>75</v>
      </c>
      <c r="G202" s="11">
        <v>1.0</v>
      </c>
    </row>
    <row r="203">
      <c r="A203" s="8">
        <v>202.0</v>
      </c>
      <c r="B203" s="9" t="s">
        <v>216</v>
      </c>
      <c r="C203" s="10" t="s">
        <v>8</v>
      </c>
      <c r="D203" s="11" t="s">
        <v>9</v>
      </c>
      <c r="E203" s="15" t="str">
        <f>IF(D203="N","-","")</f>
        <v>-</v>
      </c>
      <c r="G203" s="15"/>
    </row>
    <row r="204">
      <c r="A204" s="8">
        <v>203.0</v>
      </c>
      <c r="B204" s="9" t="s">
        <v>217</v>
      </c>
      <c r="C204" s="10" t="s">
        <v>8</v>
      </c>
      <c r="D204" s="11" t="s">
        <v>17</v>
      </c>
      <c r="E204" s="11" t="s">
        <v>10</v>
      </c>
      <c r="G204" s="15"/>
    </row>
    <row r="205">
      <c r="A205" s="8">
        <v>204.0</v>
      </c>
      <c r="B205" s="9" t="s">
        <v>218</v>
      </c>
      <c r="C205" s="10" t="s">
        <v>8</v>
      </c>
      <c r="D205" s="11" t="s">
        <v>9</v>
      </c>
      <c r="E205" s="15" t="str">
        <f t="shared" ref="E205:E207" si="36">IF(D205="N","-","")</f>
        <v>-</v>
      </c>
      <c r="G205" s="15"/>
    </row>
    <row r="206">
      <c r="A206" s="8">
        <v>205.0</v>
      </c>
      <c r="B206" s="9" t="s">
        <v>219</v>
      </c>
      <c r="C206" s="10" t="s">
        <v>8</v>
      </c>
      <c r="D206" s="11" t="s">
        <v>9</v>
      </c>
      <c r="E206" s="15" t="str">
        <f t="shared" si="36"/>
        <v>-</v>
      </c>
      <c r="G206" s="15"/>
    </row>
    <row r="207">
      <c r="A207" s="8">
        <v>206.0</v>
      </c>
      <c r="B207" s="9" t="s">
        <v>220</v>
      </c>
      <c r="C207" s="10" t="s">
        <v>8</v>
      </c>
      <c r="D207" s="11" t="s">
        <v>9</v>
      </c>
      <c r="E207" s="15" t="str">
        <f t="shared" si="36"/>
        <v>-</v>
      </c>
      <c r="G207" s="15"/>
    </row>
    <row r="208">
      <c r="A208" s="8">
        <v>207.0</v>
      </c>
      <c r="B208" s="9" t="s">
        <v>221</v>
      </c>
      <c r="C208" s="10" t="s">
        <v>8</v>
      </c>
      <c r="D208" s="11" t="s">
        <v>17</v>
      </c>
      <c r="E208" s="11" t="s">
        <v>10</v>
      </c>
      <c r="G208" s="15"/>
    </row>
    <row r="209">
      <c r="A209" s="8">
        <v>208.0</v>
      </c>
      <c r="B209" s="9" t="s">
        <v>222</v>
      </c>
      <c r="C209" s="10" t="s">
        <v>8</v>
      </c>
      <c r="D209" s="11" t="s">
        <v>17</v>
      </c>
      <c r="E209" s="11" t="s">
        <v>10</v>
      </c>
      <c r="G209" s="15"/>
    </row>
    <row r="210">
      <c r="A210" s="8">
        <v>209.0</v>
      </c>
      <c r="B210" s="9" t="s">
        <v>223</v>
      </c>
      <c r="C210" s="10" t="s">
        <v>8</v>
      </c>
      <c r="D210" s="11" t="s">
        <v>17</v>
      </c>
      <c r="E210" s="11" t="s">
        <v>10</v>
      </c>
      <c r="G210" s="15"/>
    </row>
    <row r="211">
      <c r="A211" s="8">
        <v>210.0</v>
      </c>
      <c r="B211" s="9" t="s">
        <v>224</v>
      </c>
      <c r="C211" s="10" t="s">
        <v>8</v>
      </c>
      <c r="D211" s="11" t="s">
        <v>9</v>
      </c>
      <c r="E211" s="15" t="str">
        <f>IF(D211="N","-","")</f>
        <v>-</v>
      </c>
      <c r="G211" s="15"/>
    </row>
    <row r="212">
      <c r="A212" s="8">
        <v>211.0</v>
      </c>
      <c r="B212" s="9" t="s">
        <v>225</v>
      </c>
      <c r="C212" s="10" t="s">
        <v>8</v>
      </c>
      <c r="D212" s="11" t="s">
        <v>17</v>
      </c>
      <c r="E212" s="11" t="s">
        <v>10</v>
      </c>
      <c r="G212" s="15"/>
    </row>
    <row r="213">
      <c r="A213" s="8">
        <v>212.0</v>
      </c>
      <c r="B213" s="9" t="s">
        <v>226</v>
      </c>
      <c r="C213" s="10" t="s">
        <v>8</v>
      </c>
      <c r="D213" s="11" t="s">
        <v>17</v>
      </c>
      <c r="E213" s="11" t="s">
        <v>10</v>
      </c>
      <c r="G213" s="15"/>
    </row>
    <row r="214">
      <c r="A214" s="8">
        <v>213.0</v>
      </c>
      <c r="B214" s="9" t="s">
        <v>227</v>
      </c>
      <c r="C214" s="10" t="s">
        <v>8</v>
      </c>
      <c r="D214" s="11" t="s">
        <v>17</v>
      </c>
      <c r="E214" s="11" t="s">
        <v>10</v>
      </c>
      <c r="G214" s="15"/>
    </row>
    <row r="215">
      <c r="A215" s="8">
        <v>214.0</v>
      </c>
      <c r="B215" s="9" t="s">
        <v>228</v>
      </c>
      <c r="C215" s="10" t="s">
        <v>8</v>
      </c>
      <c r="D215" s="11" t="s">
        <v>9</v>
      </c>
      <c r="E215" s="15" t="str">
        <f t="shared" ref="E215:E219" si="37">IF(D215="N","-","")</f>
        <v>-</v>
      </c>
      <c r="G215" s="15"/>
    </row>
    <row r="216">
      <c r="A216" s="8">
        <v>215.0</v>
      </c>
      <c r="B216" s="9" t="s">
        <v>229</v>
      </c>
      <c r="C216" s="10" t="s">
        <v>8</v>
      </c>
      <c r="D216" s="11" t="s">
        <v>9</v>
      </c>
      <c r="E216" s="15" t="str">
        <f t="shared" si="37"/>
        <v>-</v>
      </c>
      <c r="G216" s="15"/>
    </row>
    <row r="217">
      <c r="A217" s="8">
        <v>216.0</v>
      </c>
      <c r="B217" s="9" t="s">
        <v>230</v>
      </c>
      <c r="C217" s="10" t="s">
        <v>8</v>
      </c>
      <c r="D217" s="11" t="s">
        <v>9</v>
      </c>
      <c r="E217" s="15" t="str">
        <f t="shared" si="37"/>
        <v>-</v>
      </c>
      <c r="G217" s="15"/>
    </row>
    <row r="218">
      <c r="A218" s="8">
        <v>217.0</v>
      </c>
      <c r="B218" s="9" t="s">
        <v>231</v>
      </c>
      <c r="C218" s="10" t="s">
        <v>8</v>
      </c>
      <c r="D218" s="11" t="s">
        <v>9</v>
      </c>
      <c r="E218" s="15" t="str">
        <f t="shared" si="37"/>
        <v>-</v>
      </c>
      <c r="G218" s="15"/>
    </row>
    <row r="219">
      <c r="A219" s="8">
        <v>218.0</v>
      </c>
      <c r="B219" s="9" t="s">
        <v>232</v>
      </c>
      <c r="C219" s="10" t="s">
        <v>8</v>
      </c>
      <c r="D219" s="11" t="s">
        <v>9</v>
      </c>
      <c r="E219" s="15" t="str">
        <f t="shared" si="37"/>
        <v>-</v>
      </c>
      <c r="G219" s="15"/>
    </row>
    <row r="220">
      <c r="A220" s="8">
        <v>219.0</v>
      </c>
      <c r="B220" s="9" t="s">
        <v>233</v>
      </c>
      <c r="C220" s="10" t="s">
        <v>8</v>
      </c>
      <c r="D220" s="11" t="s">
        <v>17</v>
      </c>
      <c r="E220" s="11" t="s">
        <v>10</v>
      </c>
      <c r="G220" s="15"/>
    </row>
    <row r="221">
      <c r="A221" s="8">
        <v>220.0</v>
      </c>
      <c r="B221" s="9" t="s">
        <v>234</v>
      </c>
      <c r="C221" s="10" t="s">
        <v>8</v>
      </c>
      <c r="D221" s="11" t="s">
        <v>9</v>
      </c>
      <c r="E221" s="15" t="str">
        <f t="shared" ref="E221:E253" si="38">IF(D221="N","-","")</f>
        <v>-</v>
      </c>
      <c r="G221" s="15"/>
    </row>
    <row r="222">
      <c r="A222" s="8">
        <v>221.0</v>
      </c>
      <c r="B222" s="9" t="s">
        <v>235</v>
      </c>
      <c r="C222" s="10" t="s">
        <v>8</v>
      </c>
      <c r="D222" s="11" t="s">
        <v>9</v>
      </c>
      <c r="E222" s="15" t="str">
        <f t="shared" si="38"/>
        <v>-</v>
      </c>
      <c r="G222" s="15"/>
    </row>
    <row r="223">
      <c r="A223" s="8">
        <v>222.0</v>
      </c>
      <c r="B223" s="9" t="s">
        <v>236</v>
      </c>
      <c r="C223" s="10" t="s">
        <v>8</v>
      </c>
      <c r="D223" s="11" t="s">
        <v>9</v>
      </c>
      <c r="E223" s="15" t="str">
        <f t="shared" si="38"/>
        <v>-</v>
      </c>
      <c r="G223" s="15"/>
    </row>
    <row r="224">
      <c r="A224" s="8">
        <v>223.0</v>
      </c>
      <c r="B224" s="9" t="s">
        <v>237</v>
      </c>
      <c r="C224" s="10" t="s">
        <v>8</v>
      </c>
      <c r="D224" s="11" t="s">
        <v>9</v>
      </c>
      <c r="E224" s="15" t="str">
        <f t="shared" si="38"/>
        <v>-</v>
      </c>
      <c r="G224" s="15"/>
    </row>
    <row r="225">
      <c r="A225" s="8">
        <v>224.0</v>
      </c>
      <c r="B225" s="9" t="s">
        <v>238</v>
      </c>
      <c r="C225" s="10" t="s">
        <v>8</v>
      </c>
      <c r="D225" s="11" t="s">
        <v>9</v>
      </c>
      <c r="E225" s="15" t="str">
        <f t="shared" si="38"/>
        <v>-</v>
      </c>
      <c r="G225" s="15"/>
    </row>
    <row r="226">
      <c r="A226" s="8">
        <v>225.0</v>
      </c>
      <c r="B226" s="9" t="s">
        <v>239</v>
      </c>
      <c r="C226" s="10" t="s">
        <v>8</v>
      </c>
      <c r="D226" s="11" t="s">
        <v>9</v>
      </c>
      <c r="E226" s="15" t="str">
        <f t="shared" si="38"/>
        <v>-</v>
      </c>
      <c r="G226" s="15"/>
    </row>
    <row r="227">
      <c r="A227" s="8">
        <v>226.0</v>
      </c>
      <c r="B227" s="9" t="s">
        <v>240</v>
      </c>
      <c r="C227" s="10" t="s">
        <v>8</v>
      </c>
      <c r="D227" s="11" t="s">
        <v>17</v>
      </c>
      <c r="E227" s="15" t="str">
        <f t="shared" si="38"/>
        <v/>
      </c>
      <c r="G227" s="15"/>
    </row>
    <row r="228">
      <c r="A228" s="8">
        <v>227.0</v>
      </c>
      <c r="B228" s="9" t="s">
        <v>241</v>
      </c>
      <c r="C228" s="10" t="s">
        <v>8</v>
      </c>
      <c r="D228" s="11" t="s">
        <v>9</v>
      </c>
      <c r="E228" s="15" t="str">
        <f t="shared" si="38"/>
        <v>-</v>
      </c>
      <c r="G228" s="15"/>
    </row>
    <row r="229">
      <c r="A229" s="8">
        <v>228.0</v>
      </c>
      <c r="B229" s="9" t="s">
        <v>242</v>
      </c>
      <c r="C229" s="10" t="s">
        <v>8</v>
      </c>
      <c r="D229" s="11" t="s">
        <v>17</v>
      </c>
      <c r="E229" s="15" t="str">
        <f t="shared" si="38"/>
        <v/>
      </c>
      <c r="G229" s="15"/>
    </row>
    <row r="230">
      <c r="A230" s="8">
        <v>229.0</v>
      </c>
      <c r="B230" s="9" t="s">
        <v>243</v>
      </c>
      <c r="C230" s="10" t="s">
        <v>8</v>
      </c>
      <c r="D230" s="11" t="s">
        <v>17</v>
      </c>
      <c r="E230" s="15" t="str">
        <f t="shared" si="38"/>
        <v/>
      </c>
      <c r="G230" s="15"/>
    </row>
    <row r="231">
      <c r="A231" s="8">
        <v>230.0</v>
      </c>
      <c r="B231" s="9" t="s">
        <v>244</v>
      </c>
      <c r="C231" s="10" t="s">
        <v>8</v>
      </c>
      <c r="D231" s="11" t="s">
        <v>9</v>
      </c>
      <c r="E231" s="15" t="str">
        <f t="shared" si="38"/>
        <v>-</v>
      </c>
      <c r="G231" s="15"/>
    </row>
    <row r="232">
      <c r="A232" s="8">
        <v>231.0</v>
      </c>
      <c r="B232" s="9" t="s">
        <v>245</v>
      </c>
      <c r="C232" s="10" t="s">
        <v>8</v>
      </c>
      <c r="D232" s="11" t="s">
        <v>17</v>
      </c>
      <c r="E232" s="15" t="str">
        <f t="shared" si="38"/>
        <v/>
      </c>
      <c r="G232" s="15"/>
    </row>
    <row r="233">
      <c r="A233" s="8">
        <v>232.0</v>
      </c>
      <c r="B233" s="9" t="s">
        <v>246</v>
      </c>
      <c r="C233" s="10" t="s">
        <v>8</v>
      </c>
      <c r="D233" s="11" t="s">
        <v>17</v>
      </c>
      <c r="E233" s="15" t="str">
        <f t="shared" si="38"/>
        <v/>
      </c>
      <c r="G233" s="15"/>
    </row>
    <row r="234">
      <c r="A234" s="8">
        <v>233.0</v>
      </c>
      <c r="B234" s="9" t="s">
        <v>247</v>
      </c>
      <c r="C234" s="10" t="s">
        <v>8</v>
      </c>
      <c r="D234" s="11" t="s">
        <v>17</v>
      </c>
      <c r="E234" s="15" t="str">
        <f t="shared" si="38"/>
        <v/>
      </c>
      <c r="G234" s="15"/>
    </row>
    <row r="235">
      <c r="A235" s="8">
        <v>234.0</v>
      </c>
      <c r="B235" s="9" t="s">
        <v>248</v>
      </c>
      <c r="C235" s="10" t="s">
        <v>8</v>
      </c>
      <c r="D235" s="11" t="s">
        <v>9</v>
      </c>
      <c r="E235" s="15" t="str">
        <f t="shared" si="38"/>
        <v>-</v>
      </c>
      <c r="G235" s="15"/>
    </row>
    <row r="236">
      <c r="A236" s="8">
        <v>235.0</v>
      </c>
      <c r="B236" s="9" t="s">
        <v>249</v>
      </c>
      <c r="C236" s="10" t="s">
        <v>8</v>
      </c>
      <c r="D236" s="11" t="s">
        <v>17</v>
      </c>
      <c r="E236" s="15" t="str">
        <f t="shared" si="38"/>
        <v/>
      </c>
      <c r="G236" s="15"/>
    </row>
    <row r="237">
      <c r="A237" s="8">
        <v>236.0</v>
      </c>
      <c r="B237" s="9" t="s">
        <v>250</v>
      </c>
      <c r="C237" s="10" t="s">
        <v>8</v>
      </c>
      <c r="D237" s="11" t="s">
        <v>9</v>
      </c>
      <c r="E237" s="15" t="str">
        <f t="shared" si="38"/>
        <v>-</v>
      </c>
      <c r="G237" s="15"/>
    </row>
    <row r="238">
      <c r="A238" s="8">
        <v>237.0</v>
      </c>
      <c r="B238" s="9" t="s">
        <v>251</v>
      </c>
      <c r="C238" s="10" t="s">
        <v>8</v>
      </c>
      <c r="D238" s="11" t="s">
        <v>17</v>
      </c>
      <c r="E238" s="15" t="str">
        <f t="shared" si="38"/>
        <v/>
      </c>
      <c r="G238" s="15"/>
    </row>
    <row r="239">
      <c r="A239" s="8">
        <v>238.0</v>
      </c>
      <c r="B239" s="9" t="s">
        <v>252</v>
      </c>
      <c r="C239" s="10" t="s">
        <v>8</v>
      </c>
      <c r="D239" s="11" t="s">
        <v>17</v>
      </c>
      <c r="E239" s="15" t="str">
        <f t="shared" si="38"/>
        <v/>
      </c>
      <c r="G239" s="15"/>
    </row>
    <row r="240">
      <c r="A240" s="8">
        <v>239.0</v>
      </c>
      <c r="B240" s="9" t="s">
        <v>253</v>
      </c>
      <c r="C240" s="10" t="s">
        <v>8</v>
      </c>
      <c r="D240" s="11" t="s">
        <v>17</v>
      </c>
      <c r="E240" s="15" t="str">
        <f t="shared" si="38"/>
        <v/>
      </c>
      <c r="G240" s="15"/>
    </row>
    <row r="241">
      <c r="A241" s="8">
        <v>240.0</v>
      </c>
      <c r="B241" s="9" t="s">
        <v>254</v>
      </c>
      <c r="C241" s="10" t="s">
        <v>8</v>
      </c>
      <c r="D241" s="11" t="s">
        <v>9</v>
      </c>
      <c r="E241" s="15" t="str">
        <f t="shared" si="38"/>
        <v>-</v>
      </c>
      <c r="G241" s="15"/>
    </row>
    <row r="242">
      <c r="A242" s="8">
        <v>241.0</v>
      </c>
      <c r="B242" s="9" t="s">
        <v>255</v>
      </c>
      <c r="C242" s="10" t="s">
        <v>8</v>
      </c>
      <c r="D242" s="11" t="s">
        <v>9</v>
      </c>
      <c r="E242" s="15" t="str">
        <f t="shared" si="38"/>
        <v>-</v>
      </c>
      <c r="G242" s="15"/>
    </row>
    <row r="243">
      <c r="A243" s="8">
        <v>242.0</v>
      </c>
      <c r="B243" s="9" t="s">
        <v>256</v>
      </c>
      <c r="C243" s="10" t="s">
        <v>8</v>
      </c>
      <c r="D243" s="11" t="s">
        <v>9</v>
      </c>
      <c r="E243" s="15" t="str">
        <f t="shared" si="38"/>
        <v>-</v>
      </c>
      <c r="G243" s="15"/>
    </row>
    <row r="244">
      <c r="A244" s="8">
        <v>243.0</v>
      </c>
      <c r="B244" s="9" t="s">
        <v>257</v>
      </c>
      <c r="C244" s="10" t="s">
        <v>8</v>
      </c>
      <c r="D244" s="11" t="s">
        <v>17</v>
      </c>
      <c r="E244" s="15" t="str">
        <f t="shared" si="38"/>
        <v/>
      </c>
      <c r="G244" s="15"/>
    </row>
    <row r="245">
      <c r="A245" s="8">
        <v>244.0</v>
      </c>
      <c r="B245" s="9" t="s">
        <v>258</v>
      </c>
      <c r="C245" s="10" t="s">
        <v>8</v>
      </c>
      <c r="D245" s="11" t="s">
        <v>9</v>
      </c>
      <c r="E245" s="15" t="str">
        <f t="shared" si="38"/>
        <v>-</v>
      </c>
      <c r="G245" s="15"/>
    </row>
    <row r="246">
      <c r="A246" s="8">
        <v>245.0</v>
      </c>
      <c r="B246" s="9" t="s">
        <v>259</v>
      </c>
      <c r="C246" s="10" t="s">
        <v>8</v>
      </c>
      <c r="D246" s="11" t="s">
        <v>9</v>
      </c>
      <c r="E246" s="15" t="str">
        <f t="shared" si="38"/>
        <v>-</v>
      </c>
      <c r="G246" s="15"/>
    </row>
    <row r="247">
      <c r="A247" s="8">
        <v>246.0</v>
      </c>
      <c r="B247" s="9" t="s">
        <v>260</v>
      </c>
      <c r="C247" s="10" t="s">
        <v>8</v>
      </c>
      <c r="D247" s="11" t="s">
        <v>17</v>
      </c>
      <c r="E247" s="15" t="str">
        <f t="shared" si="38"/>
        <v/>
      </c>
      <c r="G247" s="15"/>
    </row>
    <row r="248">
      <c r="A248" s="8">
        <v>247.0</v>
      </c>
      <c r="B248" s="9" t="s">
        <v>261</v>
      </c>
      <c r="C248" s="10" t="s">
        <v>8</v>
      </c>
      <c r="D248" s="11" t="s">
        <v>9</v>
      </c>
      <c r="E248" s="15" t="str">
        <f t="shared" si="38"/>
        <v>-</v>
      </c>
      <c r="G248" s="15"/>
    </row>
    <row r="249">
      <c r="A249" s="8">
        <v>248.0</v>
      </c>
      <c r="B249" s="9" t="s">
        <v>262</v>
      </c>
      <c r="C249" s="10" t="s">
        <v>8</v>
      </c>
      <c r="D249" s="11" t="s">
        <v>17</v>
      </c>
      <c r="E249" s="15" t="str">
        <f t="shared" si="38"/>
        <v/>
      </c>
      <c r="G249" s="15"/>
    </row>
    <row r="250">
      <c r="A250" s="8">
        <v>249.0</v>
      </c>
      <c r="B250" s="9" t="s">
        <v>263</v>
      </c>
      <c r="C250" s="10" t="s">
        <v>8</v>
      </c>
      <c r="D250" s="11" t="s">
        <v>9</v>
      </c>
      <c r="E250" s="15" t="str">
        <f t="shared" si="38"/>
        <v>-</v>
      </c>
      <c r="G250" s="15"/>
    </row>
    <row r="251">
      <c r="A251" s="8">
        <v>250.0</v>
      </c>
      <c r="B251" s="9" t="s">
        <v>264</v>
      </c>
      <c r="C251" s="10" t="s">
        <v>8</v>
      </c>
      <c r="D251" s="11" t="s">
        <v>9</v>
      </c>
      <c r="E251" s="15" t="str">
        <f t="shared" si="38"/>
        <v>-</v>
      </c>
      <c r="G251" s="15"/>
    </row>
    <row r="252">
      <c r="A252" s="8">
        <v>251.0</v>
      </c>
      <c r="B252" s="9" t="s">
        <v>265</v>
      </c>
      <c r="C252" s="10" t="s">
        <v>8</v>
      </c>
      <c r="D252" s="11" t="s">
        <v>9</v>
      </c>
      <c r="E252" s="15" t="str">
        <f t="shared" si="38"/>
        <v>-</v>
      </c>
      <c r="G252" s="15"/>
    </row>
    <row r="253">
      <c r="A253" s="8">
        <v>252.0</v>
      </c>
      <c r="B253" s="9" t="s">
        <v>266</v>
      </c>
      <c r="C253" s="10" t="s">
        <v>8</v>
      </c>
      <c r="D253" s="11" t="s">
        <v>9</v>
      </c>
      <c r="E253" s="15" t="str">
        <f t="shared" si="38"/>
        <v>-</v>
      </c>
      <c r="G253" s="15"/>
    </row>
    <row r="254">
      <c r="A254" s="18">
        <v>253.0</v>
      </c>
      <c r="B254" s="9" t="s">
        <v>267</v>
      </c>
      <c r="C254" s="10" t="s">
        <v>268</v>
      </c>
      <c r="D254" s="19" t="s">
        <v>17</v>
      </c>
      <c r="E254" s="11" t="s">
        <v>10</v>
      </c>
      <c r="G254" s="11"/>
      <c r="H254" s="10" t="s">
        <v>269</v>
      </c>
    </row>
    <row r="255">
      <c r="A255" s="18">
        <v>254.0</v>
      </c>
      <c r="B255" s="9" t="s">
        <v>270</v>
      </c>
      <c r="C255" s="10" t="s">
        <v>268</v>
      </c>
      <c r="D255" s="20" t="s">
        <v>9</v>
      </c>
      <c r="E255" s="15" t="str">
        <f>IF(D255="N","-","")</f>
        <v>-</v>
      </c>
      <c r="G255" s="15"/>
      <c r="H255" s="10" t="s">
        <v>271</v>
      </c>
    </row>
    <row r="256">
      <c r="A256" s="18">
        <v>255.0</v>
      </c>
      <c r="B256" s="9" t="s">
        <v>272</v>
      </c>
      <c r="C256" s="10" t="s">
        <v>268</v>
      </c>
      <c r="D256" s="20" t="s">
        <v>9</v>
      </c>
      <c r="E256" s="11" t="s">
        <v>10</v>
      </c>
      <c r="G256" s="15"/>
      <c r="H256" s="10" t="s">
        <v>273</v>
      </c>
    </row>
    <row r="257">
      <c r="A257" s="18">
        <v>256.0</v>
      </c>
      <c r="B257" s="9" t="s">
        <v>274</v>
      </c>
      <c r="C257" s="10" t="s">
        <v>268</v>
      </c>
      <c r="D257" s="20" t="s">
        <v>9</v>
      </c>
      <c r="E257" s="15" t="str">
        <f t="shared" ref="E257:E260" si="39">IF(D257="N","-","")</f>
        <v>-</v>
      </c>
      <c r="G257" s="15"/>
    </row>
    <row r="258">
      <c r="A258" s="18">
        <v>257.0</v>
      </c>
      <c r="B258" s="9" t="s">
        <v>275</v>
      </c>
      <c r="C258" s="10" t="s">
        <v>268</v>
      </c>
      <c r="D258" s="20" t="s">
        <v>9</v>
      </c>
      <c r="E258" s="15" t="str">
        <f t="shared" si="39"/>
        <v>-</v>
      </c>
      <c r="G258" s="15"/>
    </row>
    <row r="259">
      <c r="A259" s="18">
        <v>258.0</v>
      </c>
      <c r="B259" s="9" t="s">
        <v>276</v>
      </c>
      <c r="C259" s="10" t="s">
        <v>268</v>
      </c>
      <c r="D259" s="20" t="s">
        <v>9</v>
      </c>
      <c r="E259" s="15" t="str">
        <f t="shared" si="39"/>
        <v>-</v>
      </c>
      <c r="G259" s="15"/>
    </row>
    <row r="260">
      <c r="A260" s="18">
        <v>259.0</v>
      </c>
      <c r="B260" s="9" t="s">
        <v>277</v>
      </c>
      <c r="C260" s="10" t="s">
        <v>268</v>
      </c>
      <c r="D260" s="20" t="s">
        <v>9</v>
      </c>
      <c r="E260" s="15" t="str">
        <f t="shared" si="39"/>
        <v>-</v>
      </c>
      <c r="G260" s="15"/>
    </row>
    <row r="261">
      <c r="A261" s="18">
        <v>260.0</v>
      </c>
      <c r="B261" s="9" t="s">
        <v>278</v>
      </c>
      <c r="C261" s="10" t="s">
        <v>268</v>
      </c>
      <c r="D261" s="20" t="s">
        <v>17</v>
      </c>
      <c r="E261" s="11" t="s">
        <v>10</v>
      </c>
      <c r="G261" s="15"/>
    </row>
    <row r="262">
      <c r="A262" s="18">
        <v>261.0</v>
      </c>
      <c r="B262" s="9" t="s">
        <v>279</v>
      </c>
      <c r="C262" s="10" t="s">
        <v>268</v>
      </c>
      <c r="D262" s="20" t="s">
        <v>9</v>
      </c>
      <c r="E262" s="15" t="str">
        <f t="shared" ref="E262:E269" si="40">IF(D262="N","-","")</f>
        <v>-</v>
      </c>
      <c r="G262" s="15"/>
    </row>
    <row r="263">
      <c r="A263" s="18">
        <v>262.0</v>
      </c>
      <c r="B263" s="9" t="s">
        <v>280</v>
      </c>
      <c r="C263" s="10" t="s">
        <v>268</v>
      </c>
      <c r="D263" s="20" t="s">
        <v>9</v>
      </c>
      <c r="E263" s="15" t="str">
        <f t="shared" si="40"/>
        <v>-</v>
      </c>
      <c r="G263" s="15"/>
    </row>
    <row r="264">
      <c r="A264" s="18">
        <v>263.0</v>
      </c>
      <c r="B264" s="9" t="s">
        <v>281</v>
      </c>
      <c r="C264" s="10" t="s">
        <v>268</v>
      </c>
      <c r="D264" s="20" t="s">
        <v>9</v>
      </c>
      <c r="E264" s="15" t="str">
        <f t="shared" si="40"/>
        <v>-</v>
      </c>
      <c r="G264" s="15"/>
    </row>
    <row r="265">
      <c r="A265" s="18">
        <v>264.0</v>
      </c>
      <c r="B265" s="9" t="s">
        <v>282</v>
      </c>
      <c r="C265" s="10" t="s">
        <v>268</v>
      </c>
      <c r="D265" s="20" t="s">
        <v>9</v>
      </c>
      <c r="E265" s="15" t="str">
        <f t="shared" si="40"/>
        <v>-</v>
      </c>
      <c r="G265" s="15"/>
    </row>
    <row r="266">
      <c r="A266" s="18">
        <v>265.0</v>
      </c>
      <c r="B266" s="9" t="s">
        <v>283</v>
      </c>
      <c r="C266" s="10" t="s">
        <v>268</v>
      </c>
      <c r="D266" s="20" t="s">
        <v>9</v>
      </c>
      <c r="E266" s="15" t="str">
        <f t="shared" si="40"/>
        <v>-</v>
      </c>
      <c r="G266" s="15"/>
    </row>
    <row r="267">
      <c r="A267" s="18">
        <v>266.0</v>
      </c>
      <c r="B267" s="9" t="s">
        <v>284</v>
      </c>
      <c r="C267" s="10" t="s">
        <v>268</v>
      </c>
      <c r="D267" s="20" t="s">
        <v>9</v>
      </c>
      <c r="E267" s="15" t="str">
        <f t="shared" si="40"/>
        <v>-</v>
      </c>
      <c r="G267" s="15"/>
    </row>
    <row r="268">
      <c r="A268" s="18">
        <v>267.0</v>
      </c>
      <c r="B268" s="9" t="s">
        <v>285</v>
      </c>
      <c r="C268" s="10" t="s">
        <v>268</v>
      </c>
      <c r="D268" s="20" t="s">
        <v>9</v>
      </c>
      <c r="E268" s="15" t="str">
        <f t="shared" si="40"/>
        <v>-</v>
      </c>
      <c r="G268" s="15"/>
    </row>
    <row r="269">
      <c r="A269" s="18">
        <v>268.0</v>
      </c>
      <c r="B269" s="9" t="s">
        <v>286</v>
      </c>
      <c r="C269" s="10" t="s">
        <v>268</v>
      </c>
      <c r="D269" s="20" t="s">
        <v>9</v>
      </c>
      <c r="E269" s="15" t="str">
        <f t="shared" si="40"/>
        <v>-</v>
      </c>
      <c r="G269" s="15"/>
    </row>
    <row r="270">
      <c r="A270" s="18">
        <v>269.0</v>
      </c>
      <c r="B270" s="9" t="s">
        <v>287</v>
      </c>
      <c r="C270" s="10" t="s">
        <v>268</v>
      </c>
      <c r="D270" s="20" t="s">
        <v>17</v>
      </c>
      <c r="E270" s="11" t="s">
        <v>10</v>
      </c>
      <c r="G270" s="15"/>
    </row>
    <row r="271">
      <c r="A271" s="18">
        <v>270.0</v>
      </c>
      <c r="B271" s="9" t="s">
        <v>288</v>
      </c>
      <c r="C271" s="10" t="s">
        <v>268</v>
      </c>
      <c r="D271" s="20" t="s">
        <v>9</v>
      </c>
      <c r="E271" s="15" t="str">
        <f t="shared" ref="E271:E274" si="41">IF(D271="N","-","")</f>
        <v>-</v>
      </c>
      <c r="G271" s="15"/>
    </row>
    <row r="272">
      <c r="A272" s="18">
        <v>271.0</v>
      </c>
      <c r="B272" s="9" t="s">
        <v>289</v>
      </c>
      <c r="C272" s="10" t="s">
        <v>268</v>
      </c>
      <c r="D272" s="20" t="s">
        <v>9</v>
      </c>
      <c r="E272" s="15" t="str">
        <f t="shared" si="41"/>
        <v>-</v>
      </c>
      <c r="G272" s="15"/>
    </row>
    <row r="273">
      <c r="A273" s="18">
        <v>272.0</v>
      </c>
      <c r="B273" s="9" t="s">
        <v>290</v>
      </c>
      <c r="C273" s="10" t="s">
        <v>268</v>
      </c>
      <c r="D273" s="20" t="s">
        <v>9</v>
      </c>
      <c r="E273" s="15" t="str">
        <f t="shared" si="41"/>
        <v>-</v>
      </c>
      <c r="G273" s="15"/>
    </row>
    <row r="274">
      <c r="A274" s="18">
        <v>273.0</v>
      </c>
      <c r="B274" s="9" t="s">
        <v>291</v>
      </c>
      <c r="C274" s="10" t="s">
        <v>268</v>
      </c>
      <c r="D274" s="20" t="s">
        <v>9</v>
      </c>
      <c r="E274" s="15" t="str">
        <f t="shared" si="41"/>
        <v>-</v>
      </c>
      <c r="G274" s="15"/>
    </row>
    <row r="275">
      <c r="A275" s="18">
        <v>274.0</v>
      </c>
      <c r="B275" s="9" t="s">
        <v>292</v>
      </c>
      <c r="C275" s="10" t="s">
        <v>268</v>
      </c>
      <c r="D275" s="20" t="s">
        <v>17</v>
      </c>
      <c r="E275" s="11" t="s">
        <v>10</v>
      </c>
      <c r="F275" s="10" t="s">
        <v>293</v>
      </c>
      <c r="G275" s="11">
        <v>1.0</v>
      </c>
    </row>
    <row r="276">
      <c r="A276" s="18">
        <v>275.0</v>
      </c>
      <c r="B276" s="9" t="s">
        <v>294</v>
      </c>
      <c r="C276" s="10" t="s">
        <v>268</v>
      </c>
      <c r="D276" s="20" t="s">
        <v>17</v>
      </c>
      <c r="E276" s="11" t="s">
        <v>10</v>
      </c>
      <c r="F276" s="10" t="s">
        <v>295</v>
      </c>
      <c r="G276" s="11"/>
    </row>
    <row r="277">
      <c r="A277" s="18">
        <v>276.0</v>
      </c>
      <c r="B277" s="9" t="s">
        <v>296</v>
      </c>
      <c r="C277" s="10" t="s">
        <v>268</v>
      </c>
      <c r="D277" s="20" t="s">
        <v>9</v>
      </c>
      <c r="E277" s="15" t="str">
        <f>IF(D277="N","-","")</f>
        <v>-</v>
      </c>
      <c r="G277" s="15"/>
    </row>
    <row r="278">
      <c r="A278" s="18">
        <v>277.0</v>
      </c>
      <c r="B278" s="9" t="s">
        <v>297</v>
      </c>
      <c r="C278" s="10" t="s">
        <v>268</v>
      </c>
      <c r="D278" s="20" t="s">
        <v>17</v>
      </c>
      <c r="E278" s="11" t="s">
        <v>10</v>
      </c>
      <c r="F278" s="10" t="s">
        <v>293</v>
      </c>
      <c r="G278" s="11">
        <v>1.0</v>
      </c>
    </row>
    <row r="279">
      <c r="A279" s="18">
        <v>278.0</v>
      </c>
      <c r="B279" s="9" t="s">
        <v>298</v>
      </c>
      <c r="C279" s="10" t="s">
        <v>268</v>
      </c>
      <c r="D279" s="20" t="s">
        <v>17</v>
      </c>
      <c r="E279" s="11" t="s">
        <v>10</v>
      </c>
      <c r="G279" s="15"/>
    </row>
    <row r="280">
      <c r="A280" s="18">
        <v>279.0</v>
      </c>
      <c r="B280" s="9" t="s">
        <v>299</v>
      </c>
      <c r="C280" s="10" t="s">
        <v>268</v>
      </c>
      <c r="D280" s="20" t="s">
        <v>9</v>
      </c>
      <c r="E280" s="15" t="str">
        <f t="shared" ref="E280:E282" si="42">IF(D280="N","-","")</f>
        <v>-</v>
      </c>
      <c r="G280" s="15"/>
    </row>
    <row r="281">
      <c r="A281" s="18">
        <v>280.0</v>
      </c>
      <c r="B281" s="9" t="s">
        <v>300</v>
      </c>
      <c r="C281" s="10" t="s">
        <v>268</v>
      </c>
      <c r="D281" s="20" t="s">
        <v>9</v>
      </c>
      <c r="E281" s="15" t="str">
        <f t="shared" si="42"/>
        <v>-</v>
      </c>
      <c r="G281" s="15"/>
    </row>
    <row r="282">
      <c r="A282" s="18">
        <v>281.0</v>
      </c>
      <c r="B282" s="9" t="s">
        <v>301</v>
      </c>
      <c r="C282" s="10" t="s">
        <v>268</v>
      </c>
      <c r="D282" s="20" t="s">
        <v>9</v>
      </c>
      <c r="E282" s="15" t="str">
        <f t="shared" si="42"/>
        <v>-</v>
      </c>
      <c r="G282" s="15"/>
    </row>
    <row r="283">
      <c r="A283" s="18">
        <v>282.0</v>
      </c>
      <c r="B283" s="9" t="s">
        <v>302</v>
      </c>
      <c r="C283" s="10" t="s">
        <v>268</v>
      </c>
      <c r="D283" s="19" t="s">
        <v>17</v>
      </c>
      <c r="E283" s="11" t="s">
        <v>10</v>
      </c>
      <c r="G283" s="15"/>
    </row>
    <row r="284">
      <c r="A284" s="18">
        <v>283.0</v>
      </c>
      <c r="B284" s="9" t="s">
        <v>303</v>
      </c>
      <c r="C284" s="10" t="s">
        <v>268</v>
      </c>
      <c r="D284" s="19" t="s">
        <v>17</v>
      </c>
      <c r="E284" s="11" t="s">
        <v>10</v>
      </c>
      <c r="F284" s="10" t="s">
        <v>293</v>
      </c>
      <c r="G284" s="11">
        <v>1.0</v>
      </c>
    </row>
    <row r="285">
      <c r="A285" s="18">
        <v>284.0</v>
      </c>
      <c r="B285" s="9" t="s">
        <v>304</v>
      </c>
      <c r="C285" s="10" t="s">
        <v>268</v>
      </c>
      <c r="D285" s="20" t="s">
        <v>9</v>
      </c>
      <c r="E285" s="15" t="str">
        <f t="shared" ref="E285:E291" si="43">IF(D285="N","-","")</f>
        <v>-</v>
      </c>
      <c r="G285" s="15"/>
    </row>
    <row r="286">
      <c r="A286" s="18">
        <v>285.0</v>
      </c>
      <c r="B286" s="9" t="s">
        <v>305</v>
      </c>
      <c r="C286" s="10" t="s">
        <v>268</v>
      </c>
      <c r="D286" s="20" t="s">
        <v>9</v>
      </c>
      <c r="E286" s="15" t="str">
        <f t="shared" si="43"/>
        <v>-</v>
      </c>
      <c r="G286" s="15"/>
    </row>
    <row r="287">
      <c r="A287" s="18">
        <v>286.0</v>
      </c>
      <c r="B287" s="9" t="s">
        <v>306</v>
      </c>
      <c r="C287" s="10" t="s">
        <v>268</v>
      </c>
      <c r="D287" s="20" t="s">
        <v>9</v>
      </c>
      <c r="E287" s="15" t="str">
        <f t="shared" si="43"/>
        <v>-</v>
      </c>
      <c r="G287" s="15"/>
    </row>
    <row r="288">
      <c r="A288" s="18">
        <v>287.0</v>
      </c>
      <c r="B288" s="9" t="s">
        <v>307</v>
      </c>
      <c r="C288" s="10" t="s">
        <v>268</v>
      </c>
      <c r="D288" s="20" t="s">
        <v>9</v>
      </c>
      <c r="E288" s="15" t="str">
        <f t="shared" si="43"/>
        <v>-</v>
      </c>
      <c r="G288" s="15"/>
    </row>
    <row r="289">
      <c r="A289" s="18">
        <v>288.0</v>
      </c>
      <c r="B289" s="9" t="s">
        <v>308</v>
      </c>
      <c r="C289" s="10" t="s">
        <v>268</v>
      </c>
      <c r="D289" s="20" t="s">
        <v>9</v>
      </c>
      <c r="E289" s="15" t="str">
        <f t="shared" si="43"/>
        <v>-</v>
      </c>
      <c r="G289" s="15"/>
    </row>
    <row r="290">
      <c r="A290" s="18">
        <v>289.0</v>
      </c>
      <c r="B290" s="9" t="s">
        <v>309</v>
      </c>
      <c r="C290" s="10" t="s">
        <v>268</v>
      </c>
      <c r="D290" s="20" t="s">
        <v>9</v>
      </c>
      <c r="E290" s="15" t="str">
        <f t="shared" si="43"/>
        <v>-</v>
      </c>
      <c r="G290" s="15"/>
    </row>
    <row r="291">
      <c r="A291" s="18">
        <v>290.0</v>
      </c>
      <c r="B291" s="9" t="s">
        <v>310</v>
      </c>
      <c r="C291" s="10" t="s">
        <v>268</v>
      </c>
      <c r="D291" s="20" t="s">
        <v>9</v>
      </c>
      <c r="E291" s="15" t="str">
        <f t="shared" si="43"/>
        <v>-</v>
      </c>
      <c r="G291" s="15"/>
    </row>
    <row r="292">
      <c r="A292" s="18">
        <v>291.0</v>
      </c>
      <c r="B292" s="9" t="s">
        <v>311</v>
      </c>
      <c r="C292" s="10" t="s">
        <v>268</v>
      </c>
      <c r="D292" s="20" t="s">
        <v>17</v>
      </c>
      <c r="E292" s="11" t="s">
        <v>10</v>
      </c>
      <c r="F292" s="10" t="s">
        <v>293</v>
      </c>
      <c r="G292" s="11">
        <v>1.0</v>
      </c>
    </row>
    <row r="293">
      <c r="A293" s="18">
        <v>292.0</v>
      </c>
      <c r="B293" s="9" t="s">
        <v>312</v>
      </c>
      <c r="C293" s="10" t="s">
        <v>268</v>
      </c>
      <c r="D293" s="20" t="s">
        <v>9</v>
      </c>
      <c r="E293" s="15" t="str">
        <f t="shared" ref="E293:E299" si="44">IF(D293="N","-","")</f>
        <v>-</v>
      </c>
      <c r="G293" s="15"/>
    </row>
    <row r="294">
      <c r="A294" s="18">
        <v>293.0</v>
      </c>
      <c r="B294" s="9" t="s">
        <v>313</v>
      </c>
      <c r="C294" s="10" t="s">
        <v>268</v>
      </c>
      <c r="D294" s="20" t="s">
        <v>9</v>
      </c>
      <c r="E294" s="15" t="str">
        <f t="shared" si="44"/>
        <v>-</v>
      </c>
      <c r="G294" s="15"/>
    </row>
    <row r="295">
      <c r="A295" s="18">
        <v>294.0</v>
      </c>
      <c r="B295" s="9" t="s">
        <v>314</v>
      </c>
      <c r="C295" s="10" t="s">
        <v>268</v>
      </c>
      <c r="D295" s="20" t="s">
        <v>9</v>
      </c>
      <c r="E295" s="15" t="str">
        <f t="shared" si="44"/>
        <v>-</v>
      </c>
      <c r="G295" s="15"/>
    </row>
    <row r="296">
      <c r="A296" s="18">
        <v>295.0</v>
      </c>
      <c r="B296" s="9" t="s">
        <v>315</v>
      </c>
      <c r="C296" s="10" t="s">
        <v>268</v>
      </c>
      <c r="D296" s="20" t="s">
        <v>9</v>
      </c>
      <c r="E296" s="15" t="str">
        <f t="shared" si="44"/>
        <v>-</v>
      </c>
      <c r="G296" s="15"/>
    </row>
    <row r="297">
      <c r="A297" s="18">
        <v>296.0</v>
      </c>
      <c r="B297" s="9" t="s">
        <v>316</v>
      </c>
      <c r="C297" s="10" t="s">
        <v>268</v>
      </c>
      <c r="D297" s="20" t="s">
        <v>9</v>
      </c>
      <c r="E297" s="15" t="str">
        <f t="shared" si="44"/>
        <v>-</v>
      </c>
      <c r="G297" s="15"/>
    </row>
    <row r="298">
      <c r="A298" s="18">
        <v>297.0</v>
      </c>
      <c r="B298" s="9" t="s">
        <v>317</v>
      </c>
      <c r="C298" s="10" t="s">
        <v>268</v>
      </c>
      <c r="D298" s="20" t="s">
        <v>9</v>
      </c>
      <c r="E298" s="15" t="str">
        <f t="shared" si="44"/>
        <v>-</v>
      </c>
      <c r="G298" s="15"/>
    </row>
    <row r="299">
      <c r="A299" s="18">
        <v>298.0</v>
      </c>
      <c r="B299" s="9" t="s">
        <v>318</v>
      </c>
      <c r="C299" s="10" t="s">
        <v>268</v>
      </c>
      <c r="D299" s="20" t="s">
        <v>9</v>
      </c>
      <c r="E299" s="15" t="str">
        <f t="shared" si="44"/>
        <v>-</v>
      </c>
      <c r="G299" s="15"/>
    </row>
    <row r="300">
      <c r="A300" s="18">
        <v>299.0</v>
      </c>
      <c r="B300" s="9" t="s">
        <v>319</v>
      </c>
      <c r="C300" s="10" t="s">
        <v>268</v>
      </c>
      <c r="D300" s="20" t="s">
        <v>17</v>
      </c>
      <c r="E300" s="11" t="s">
        <v>10</v>
      </c>
      <c r="G300" s="15"/>
    </row>
    <row r="301">
      <c r="A301" s="18">
        <v>300.0</v>
      </c>
      <c r="B301" s="9" t="s">
        <v>320</v>
      </c>
      <c r="C301" s="10" t="s">
        <v>268</v>
      </c>
      <c r="D301" s="20" t="s">
        <v>9</v>
      </c>
      <c r="E301" s="15" t="str">
        <f>IF(D301="N","-","")</f>
        <v>-</v>
      </c>
      <c r="G301" s="15"/>
    </row>
    <row r="302">
      <c r="A302" s="18">
        <v>301.0</v>
      </c>
      <c r="B302" s="9" t="s">
        <v>321</v>
      </c>
      <c r="C302" s="10" t="s">
        <v>268</v>
      </c>
      <c r="D302" s="20" t="s">
        <v>17</v>
      </c>
      <c r="E302" s="11" t="s">
        <v>10</v>
      </c>
      <c r="G302" s="15"/>
    </row>
    <row r="303">
      <c r="A303" s="18">
        <v>302.0</v>
      </c>
      <c r="B303" s="9" t="s">
        <v>322</v>
      </c>
      <c r="C303" s="10" t="s">
        <v>268</v>
      </c>
      <c r="D303" s="20" t="s">
        <v>9</v>
      </c>
      <c r="E303" s="15" t="str">
        <f t="shared" ref="E303:E306" si="45">IF(D303="N","-","")</f>
        <v>-</v>
      </c>
      <c r="G303" s="15"/>
    </row>
    <row r="304">
      <c r="A304" s="18">
        <v>303.0</v>
      </c>
      <c r="B304" s="9" t="s">
        <v>323</v>
      </c>
      <c r="C304" s="10" t="s">
        <v>268</v>
      </c>
      <c r="D304" s="20" t="s">
        <v>9</v>
      </c>
      <c r="E304" s="15" t="str">
        <f t="shared" si="45"/>
        <v>-</v>
      </c>
      <c r="G304" s="15"/>
    </row>
    <row r="305">
      <c r="A305" s="18">
        <v>304.0</v>
      </c>
      <c r="B305" s="9" t="s">
        <v>324</v>
      </c>
      <c r="C305" s="10" t="s">
        <v>268</v>
      </c>
      <c r="D305" s="20" t="s">
        <v>9</v>
      </c>
      <c r="E305" s="15" t="str">
        <f t="shared" si="45"/>
        <v>-</v>
      </c>
      <c r="G305" s="15"/>
    </row>
    <row r="306">
      <c r="A306" s="18">
        <v>305.0</v>
      </c>
      <c r="B306" s="9" t="s">
        <v>325</v>
      </c>
      <c r="C306" s="10" t="s">
        <v>268</v>
      </c>
      <c r="D306" s="20" t="s">
        <v>9</v>
      </c>
      <c r="E306" s="15" t="str">
        <f t="shared" si="45"/>
        <v>-</v>
      </c>
      <c r="G306" s="15"/>
    </row>
    <row r="307">
      <c r="A307" s="18">
        <v>306.0</v>
      </c>
      <c r="B307" s="9" t="s">
        <v>326</v>
      </c>
      <c r="C307" s="10" t="s">
        <v>268</v>
      </c>
      <c r="D307" s="20" t="s">
        <v>17</v>
      </c>
      <c r="E307" s="11" t="s">
        <v>10</v>
      </c>
      <c r="F307" s="10" t="s">
        <v>327</v>
      </c>
      <c r="G307" s="11"/>
    </row>
    <row r="308">
      <c r="A308" s="18">
        <v>307.0</v>
      </c>
      <c r="B308" s="9" t="s">
        <v>328</v>
      </c>
      <c r="C308" s="10" t="s">
        <v>268</v>
      </c>
      <c r="D308" s="20" t="s">
        <v>9</v>
      </c>
      <c r="E308" s="15" t="str">
        <f>IF(D308="N","-","")</f>
        <v>-</v>
      </c>
      <c r="G308" s="15"/>
    </row>
    <row r="309">
      <c r="A309" s="18">
        <v>308.0</v>
      </c>
      <c r="B309" s="9" t="s">
        <v>329</v>
      </c>
      <c r="C309" s="10" t="s">
        <v>268</v>
      </c>
      <c r="D309" s="20" t="s">
        <v>17</v>
      </c>
      <c r="E309" s="11" t="s">
        <v>10</v>
      </c>
      <c r="F309" s="10" t="s">
        <v>330</v>
      </c>
      <c r="G309" s="11"/>
    </row>
    <row r="310">
      <c r="A310" s="18">
        <v>309.0</v>
      </c>
      <c r="B310" s="9" t="s">
        <v>331</v>
      </c>
      <c r="C310" s="10" t="s">
        <v>268</v>
      </c>
      <c r="D310" s="20" t="s">
        <v>17</v>
      </c>
      <c r="E310" s="11" t="s">
        <v>10</v>
      </c>
      <c r="F310" s="10" t="s">
        <v>332</v>
      </c>
      <c r="G310" s="11"/>
    </row>
    <row r="311">
      <c r="A311" s="18">
        <v>310.0</v>
      </c>
      <c r="B311" s="9" t="s">
        <v>333</v>
      </c>
      <c r="C311" s="10" t="s">
        <v>268</v>
      </c>
      <c r="D311" s="19" t="s">
        <v>17</v>
      </c>
      <c r="E311" s="11" t="s">
        <v>10</v>
      </c>
      <c r="G311" s="15"/>
    </row>
    <row r="312">
      <c r="A312" s="18">
        <v>311.0</v>
      </c>
      <c r="B312" s="9" t="s">
        <v>334</v>
      </c>
      <c r="C312" s="10" t="s">
        <v>268</v>
      </c>
      <c r="D312" s="20" t="s">
        <v>9</v>
      </c>
      <c r="E312" s="15" t="str">
        <f t="shared" ref="E312:E315" si="46">IF(D312="N","-","")</f>
        <v>-</v>
      </c>
      <c r="G312" s="15"/>
    </row>
    <row r="313">
      <c r="A313" s="18">
        <v>312.0</v>
      </c>
      <c r="B313" s="9" t="s">
        <v>335</v>
      </c>
      <c r="C313" s="10" t="s">
        <v>268</v>
      </c>
      <c r="D313" s="20" t="s">
        <v>9</v>
      </c>
      <c r="E313" s="15" t="str">
        <f t="shared" si="46"/>
        <v>-</v>
      </c>
      <c r="G313" s="15"/>
    </row>
    <row r="314">
      <c r="A314" s="18">
        <v>313.0</v>
      </c>
      <c r="B314" s="9" t="s">
        <v>336</v>
      </c>
      <c r="C314" s="10" t="s">
        <v>268</v>
      </c>
      <c r="D314" s="20" t="s">
        <v>9</v>
      </c>
      <c r="E314" s="15" t="str">
        <f t="shared" si="46"/>
        <v>-</v>
      </c>
      <c r="G314" s="15"/>
    </row>
    <row r="315">
      <c r="A315" s="18">
        <v>314.0</v>
      </c>
      <c r="B315" s="9" t="s">
        <v>337</v>
      </c>
      <c r="C315" s="10" t="s">
        <v>268</v>
      </c>
      <c r="D315" s="20" t="s">
        <v>9</v>
      </c>
      <c r="E315" s="15" t="str">
        <f t="shared" si="46"/>
        <v>-</v>
      </c>
      <c r="G315" s="15"/>
    </row>
    <row r="316">
      <c r="A316" s="18">
        <v>315.0</v>
      </c>
      <c r="B316" s="9" t="s">
        <v>338</v>
      </c>
      <c r="C316" s="10" t="s">
        <v>268</v>
      </c>
      <c r="D316" s="20" t="s">
        <v>17</v>
      </c>
      <c r="E316" s="11" t="s">
        <v>10</v>
      </c>
      <c r="F316" s="10" t="s">
        <v>339</v>
      </c>
      <c r="G316" s="11">
        <v>1.0</v>
      </c>
    </row>
    <row r="317">
      <c r="A317" s="18">
        <v>316.0</v>
      </c>
      <c r="B317" s="9" t="s">
        <v>340</v>
      </c>
      <c r="C317" s="10" t="s">
        <v>268</v>
      </c>
      <c r="D317" s="20" t="s">
        <v>9</v>
      </c>
      <c r="E317" s="15" t="str">
        <f>IF(D317="N","-","")</f>
        <v>-</v>
      </c>
    </row>
    <row r="318">
      <c r="A318" s="18">
        <v>317.0</v>
      </c>
      <c r="B318" s="9" t="s">
        <v>341</v>
      </c>
      <c r="C318" s="10" t="s">
        <v>268</v>
      </c>
      <c r="D318" s="20" t="s">
        <v>17</v>
      </c>
      <c r="E318" s="11" t="s">
        <v>10</v>
      </c>
      <c r="F318" s="10" t="s">
        <v>339</v>
      </c>
      <c r="G318" s="11">
        <v>1.0</v>
      </c>
    </row>
    <row r="319">
      <c r="A319" s="18">
        <v>318.0</v>
      </c>
      <c r="B319" s="9" t="s">
        <v>342</v>
      </c>
      <c r="C319" s="10" t="s">
        <v>268</v>
      </c>
      <c r="D319" s="20" t="s">
        <v>9</v>
      </c>
      <c r="E319" s="15" t="str">
        <f>IF(D319="N","-","")</f>
        <v>-</v>
      </c>
      <c r="G319" s="15"/>
    </row>
    <row r="320">
      <c r="A320" s="18">
        <v>319.0</v>
      </c>
      <c r="B320" s="9" t="s">
        <v>343</v>
      </c>
      <c r="C320" s="10" t="s">
        <v>268</v>
      </c>
      <c r="D320" s="20" t="s">
        <v>17</v>
      </c>
      <c r="E320" s="11" t="s">
        <v>10</v>
      </c>
      <c r="F320" s="10" t="s">
        <v>344</v>
      </c>
      <c r="G320" s="11">
        <v>2.0</v>
      </c>
    </row>
    <row r="321">
      <c r="A321" s="18">
        <v>320.0</v>
      </c>
      <c r="B321" s="9" t="s">
        <v>345</v>
      </c>
      <c r="C321" s="10" t="s">
        <v>268</v>
      </c>
      <c r="D321" s="20" t="s">
        <v>9</v>
      </c>
      <c r="E321" s="15" t="str">
        <f t="shared" ref="E321:E329" si="47">IF(D321="N","-","")</f>
        <v>-</v>
      </c>
      <c r="G321" s="15"/>
    </row>
    <row r="322">
      <c r="A322" s="18">
        <v>321.0</v>
      </c>
      <c r="B322" s="9" t="s">
        <v>346</v>
      </c>
      <c r="C322" s="10" t="s">
        <v>268</v>
      </c>
      <c r="D322" s="20" t="s">
        <v>9</v>
      </c>
      <c r="E322" s="15" t="str">
        <f t="shared" si="47"/>
        <v>-</v>
      </c>
      <c r="G322" s="15"/>
    </row>
    <row r="323">
      <c r="A323" s="18">
        <v>322.0</v>
      </c>
      <c r="B323" s="9" t="s">
        <v>347</v>
      </c>
      <c r="C323" s="10" t="s">
        <v>268</v>
      </c>
      <c r="D323" s="20" t="s">
        <v>9</v>
      </c>
      <c r="E323" s="15" t="str">
        <f t="shared" si="47"/>
        <v>-</v>
      </c>
      <c r="G323" s="15"/>
    </row>
    <row r="324">
      <c r="A324" s="18">
        <v>323.0</v>
      </c>
      <c r="B324" s="9" t="s">
        <v>348</v>
      </c>
      <c r="C324" s="10" t="s">
        <v>268</v>
      </c>
      <c r="D324" s="20" t="s">
        <v>9</v>
      </c>
      <c r="E324" s="15" t="str">
        <f t="shared" si="47"/>
        <v>-</v>
      </c>
      <c r="G324" s="15"/>
    </row>
    <row r="325">
      <c r="A325" s="18">
        <v>324.0</v>
      </c>
      <c r="B325" s="9" t="s">
        <v>349</v>
      </c>
      <c r="C325" s="10" t="s">
        <v>268</v>
      </c>
      <c r="D325" s="20" t="s">
        <v>9</v>
      </c>
      <c r="E325" s="15" t="str">
        <f t="shared" si="47"/>
        <v>-</v>
      </c>
      <c r="G325" s="15"/>
    </row>
    <row r="326">
      <c r="A326" s="18">
        <v>325.0</v>
      </c>
      <c r="B326" s="9" t="s">
        <v>350</v>
      </c>
      <c r="C326" s="10" t="s">
        <v>268</v>
      </c>
      <c r="D326" s="20" t="s">
        <v>9</v>
      </c>
      <c r="E326" s="15" t="str">
        <f t="shared" si="47"/>
        <v>-</v>
      </c>
      <c r="G326" s="15"/>
    </row>
    <row r="327">
      <c r="A327" s="18">
        <v>326.0</v>
      </c>
      <c r="B327" s="9" t="s">
        <v>351</v>
      </c>
      <c r="C327" s="10" t="s">
        <v>268</v>
      </c>
      <c r="D327" s="20" t="s">
        <v>9</v>
      </c>
      <c r="E327" s="15" t="str">
        <f t="shared" si="47"/>
        <v>-</v>
      </c>
      <c r="G327" s="15"/>
    </row>
    <row r="328">
      <c r="A328" s="18">
        <v>327.0</v>
      </c>
      <c r="B328" s="9" t="s">
        <v>352</v>
      </c>
      <c r="C328" s="10" t="s">
        <v>268</v>
      </c>
      <c r="D328" s="20" t="s">
        <v>9</v>
      </c>
      <c r="E328" s="15" t="str">
        <f t="shared" si="47"/>
        <v>-</v>
      </c>
      <c r="G328" s="15"/>
    </row>
    <row r="329">
      <c r="A329" s="18">
        <v>328.0</v>
      </c>
      <c r="B329" s="9" t="s">
        <v>353</v>
      </c>
      <c r="C329" s="10" t="s">
        <v>268</v>
      </c>
      <c r="D329" s="20" t="s">
        <v>9</v>
      </c>
      <c r="E329" s="15" t="str">
        <f t="shared" si="47"/>
        <v>-</v>
      </c>
      <c r="G329" s="15"/>
    </row>
    <row r="330">
      <c r="A330" s="18">
        <v>329.0</v>
      </c>
      <c r="B330" s="9" t="s">
        <v>354</v>
      </c>
      <c r="C330" s="10" t="s">
        <v>268</v>
      </c>
      <c r="D330" s="20" t="s">
        <v>17</v>
      </c>
      <c r="E330" s="11" t="s">
        <v>10</v>
      </c>
      <c r="F330" s="10" t="s">
        <v>344</v>
      </c>
      <c r="G330" s="11">
        <v>2.0</v>
      </c>
    </row>
    <row r="331">
      <c r="A331" s="18">
        <v>330.0</v>
      </c>
      <c r="B331" s="9" t="s">
        <v>355</v>
      </c>
      <c r="C331" s="10" t="s">
        <v>268</v>
      </c>
      <c r="D331" s="20" t="s">
        <v>9</v>
      </c>
      <c r="E331" s="15" t="str">
        <f t="shared" ref="E331:E333" si="48">IF(D331="N","-","")</f>
        <v>-</v>
      </c>
      <c r="G331" s="15"/>
    </row>
    <row r="332">
      <c r="A332" s="18">
        <v>331.0</v>
      </c>
      <c r="B332" s="9" t="s">
        <v>356</v>
      </c>
      <c r="C332" s="10" t="s">
        <v>268</v>
      </c>
      <c r="D332" s="20" t="s">
        <v>9</v>
      </c>
      <c r="E332" s="15" t="str">
        <f t="shared" si="48"/>
        <v>-</v>
      </c>
      <c r="G332" s="15"/>
    </row>
    <row r="333">
      <c r="A333" s="18">
        <v>332.0</v>
      </c>
      <c r="B333" s="9" t="s">
        <v>357</v>
      </c>
      <c r="C333" s="10" t="s">
        <v>268</v>
      </c>
      <c r="D333" s="20" t="s">
        <v>9</v>
      </c>
      <c r="E333" s="15" t="str">
        <f t="shared" si="48"/>
        <v>-</v>
      </c>
      <c r="G333" s="15"/>
    </row>
    <row r="334">
      <c r="A334" s="18">
        <v>333.0</v>
      </c>
      <c r="B334" s="9" t="s">
        <v>358</v>
      </c>
      <c r="C334" s="10" t="s">
        <v>268</v>
      </c>
      <c r="D334" s="20" t="s">
        <v>17</v>
      </c>
      <c r="E334" s="11" t="s">
        <v>10</v>
      </c>
      <c r="G334" s="15"/>
    </row>
    <row r="335">
      <c r="A335" s="18">
        <v>334.0</v>
      </c>
      <c r="B335" s="9" t="s">
        <v>359</v>
      </c>
      <c r="C335" s="10" t="s">
        <v>268</v>
      </c>
      <c r="D335" s="20" t="s">
        <v>17</v>
      </c>
      <c r="E335" s="11" t="s">
        <v>10</v>
      </c>
      <c r="G335" s="15"/>
    </row>
    <row r="336">
      <c r="A336" s="18">
        <v>335.0</v>
      </c>
      <c r="B336" s="9" t="s">
        <v>360</v>
      </c>
      <c r="C336" s="10" t="s">
        <v>268</v>
      </c>
      <c r="D336" s="20" t="s">
        <v>17</v>
      </c>
      <c r="E336" s="11" t="s">
        <v>10</v>
      </c>
      <c r="G336" s="15"/>
    </row>
    <row r="337">
      <c r="A337" s="18">
        <v>336.0</v>
      </c>
      <c r="B337" s="9" t="s">
        <v>361</v>
      </c>
      <c r="C337" s="10" t="s">
        <v>268</v>
      </c>
      <c r="D337" s="20" t="s">
        <v>17</v>
      </c>
      <c r="E337" s="11" t="s">
        <v>10</v>
      </c>
      <c r="G337" s="15"/>
    </row>
    <row r="338">
      <c r="A338" s="18">
        <v>337.0</v>
      </c>
      <c r="B338" s="9" t="s">
        <v>362</v>
      </c>
      <c r="C338" s="10" t="s">
        <v>268</v>
      </c>
      <c r="D338" s="20" t="s">
        <v>9</v>
      </c>
      <c r="E338" s="15" t="str">
        <f t="shared" ref="E338:E341" si="49">IF(D338="N","-","")</f>
        <v>-</v>
      </c>
      <c r="G338" s="15"/>
    </row>
    <row r="339">
      <c r="A339" s="18">
        <v>338.0</v>
      </c>
      <c r="B339" s="9" t="s">
        <v>363</v>
      </c>
      <c r="C339" s="10" t="s">
        <v>268</v>
      </c>
      <c r="D339" s="20" t="s">
        <v>9</v>
      </c>
      <c r="E339" s="15" t="str">
        <f t="shared" si="49"/>
        <v>-</v>
      </c>
      <c r="G339" s="15"/>
    </row>
    <row r="340">
      <c r="A340" s="18">
        <v>339.0</v>
      </c>
      <c r="B340" s="9" t="s">
        <v>364</v>
      </c>
      <c r="C340" s="10" t="s">
        <v>268</v>
      </c>
      <c r="D340" s="20" t="s">
        <v>9</v>
      </c>
      <c r="E340" s="15" t="str">
        <f t="shared" si="49"/>
        <v>-</v>
      </c>
      <c r="G340" s="15"/>
    </row>
    <row r="341">
      <c r="A341" s="18">
        <v>340.0</v>
      </c>
      <c r="B341" s="9" t="s">
        <v>365</v>
      </c>
      <c r="C341" s="10" t="s">
        <v>268</v>
      </c>
      <c r="D341" s="20" t="s">
        <v>9</v>
      </c>
      <c r="E341" s="15" t="str">
        <f t="shared" si="49"/>
        <v>-</v>
      </c>
      <c r="G341" s="15"/>
    </row>
    <row r="342">
      <c r="A342" s="18">
        <v>341.0</v>
      </c>
      <c r="B342" s="9" t="s">
        <v>366</v>
      </c>
      <c r="C342" s="10" t="s">
        <v>268</v>
      </c>
      <c r="D342" s="20" t="s">
        <v>17</v>
      </c>
      <c r="E342" s="11" t="s">
        <v>10</v>
      </c>
      <c r="F342" s="10" t="s">
        <v>367</v>
      </c>
      <c r="G342" s="15"/>
    </row>
    <row r="343">
      <c r="A343" s="18">
        <v>342.0</v>
      </c>
      <c r="B343" s="9" t="s">
        <v>368</v>
      </c>
      <c r="C343" s="10" t="s">
        <v>268</v>
      </c>
      <c r="D343" s="20" t="s">
        <v>9</v>
      </c>
      <c r="E343" s="15" t="str">
        <f t="shared" ref="E343:E344" si="50">IF(D343="N","-","")</f>
        <v>-</v>
      </c>
      <c r="G343" s="15"/>
    </row>
    <row r="344">
      <c r="A344" s="18">
        <v>343.0</v>
      </c>
      <c r="B344" s="9" t="s">
        <v>369</v>
      </c>
      <c r="C344" s="10" t="s">
        <v>268</v>
      </c>
      <c r="D344" s="20" t="s">
        <v>9</v>
      </c>
      <c r="E344" s="15" t="str">
        <f t="shared" si="50"/>
        <v>-</v>
      </c>
      <c r="G344" s="15"/>
    </row>
    <row r="345">
      <c r="A345" s="18">
        <v>344.0</v>
      </c>
      <c r="B345" s="9" t="s">
        <v>370</v>
      </c>
      <c r="C345" s="10" t="s">
        <v>268</v>
      </c>
      <c r="D345" s="20" t="s">
        <v>17</v>
      </c>
      <c r="E345" s="11" t="s">
        <v>10</v>
      </c>
      <c r="F345" s="10" t="s">
        <v>344</v>
      </c>
      <c r="G345" s="11">
        <v>2.0</v>
      </c>
    </row>
    <row r="346">
      <c r="A346" s="18">
        <v>345.0</v>
      </c>
      <c r="B346" s="9" t="s">
        <v>371</v>
      </c>
      <c r="C346" s="10" t="s">
        <v>268</v>
      </c>
      <c r="D346" s="20" t="s">
        <v>9</v>
      </c>
      <c r="E346" s="15" t="str">
        <f t="shared" ref="E346:E356" si="51">IF(D346="N","-","")</f>
        <v>-</v>
      </c>
      <c r="G346" s="15"/>
    </row>
    <row r="347">
      <c r="A347" s="18">
        <v>346.0</v>
      </c>
      <c r="B347" s="9" t="s">
        <v>372</v>
      </c>
      <c r="C347" s="10" t="s">
        <v>268</v>
      </c>
      <c r="D347" s="20" t="s">
        <v>9</v>
      </c>
      <c r="E347" s="15" t="str">
        <f t="shared" si="51"/>
        <v>-</v>
      </c>
      <c r="G347" s="15"/>
    </row>
    <row r="348">
      <c r="A348" s="18">
        <v>347.0</v>
      </c>
      <c r="B348" s="9" t="s">
        <v>373</v>
      </c>
      <c r="C348" s="10" t="s">
        <v>268</v>
      </c>
      <c r="D348" s="20" t="s">
        <v>9</v>
      </c>
      <c r="E348" s="15" t="str">
        <f t="shared" si="51"/>
        <v>-</v>
      </c>
      <c r="G348" s="15"/>
    </row>
    <row r="349">
      <c r="A349" s="18">
        <v>348.0</v>
      </c>
      <c r="B349" s="9" t="s">
        <v>374</v>
      </c>
      <c r="C349" s="10" t="s">
        <v>268</v>
      </c>
      <c r="D349" s="20" t="s">
        <v>9</v>
      </c>
      <c r="E349" s="15" t="str">
        <f t="shared" si="51"/>
        <v>-</v>
      </c>
      <c r="G349" s="15"/>
    </row>
    <row r="350">
      <c r="A350" s="18">
        <v>349.0</v>
      </c>
      <c r="B350" s="9" t="s">
        <v>375</v>
      </c>
      <c r="C350" s="10" t="s">
        <v>268</v>
      </c>
      <c r="D350" s="20" t="s">
        <v>9</v>
      </c>
      <c r="E350" s="15" t="str">
        <f t="shared" si="51"/>
        <v>-</v>
      </c>
      <c r="G350" s="15"/>
    </row>
    <row r="351">
      <c r="A351" s="18">
        <v>350.0</v>
      </c>
      <c r="B351" s="9" t="s">
        <v>376</v>
      </c>
      <c r="C351" s="10" t="s">
        <v>268</v>
      </c>
      <c r="D351" s="20" t="s">
        <v>9</v>
      </c>
      <c r="E351" s="15" t="str">
        <f t="shared" si="51"/>
        <v>-</v>
      </c>
      <c r="G351" s="15"/>
    </row>
    <row r="352">
      <c r="A352" s="18">
        <v>351.0</v>
      </c>
      <c r="B352" s="9" t="s">
        <v>377</v>
      </c>
      <c r="C352" s="10" t="s">
        <v>268</v>
      </c>
      <c r="D352" s="20" t="s">
        <v>9</v>
      </c>
      <c r="E352" s="15" t="str">
        <f t="shared" si="51"/>
        <v>-</v>
      </c>
      <c r="G352" s="15"/>
    </row>
    <row r="353">
      <c r="A353" s="18">
        <v>352.0</v>
      </c>
      <c r="B353" s="9" t="s">
        <v>378</v>
      </c>
      <c r="C353" s="10" t="s">
        <v>268</v>
      </c>
      <c r="D353" s="20" t="s">
        <v>9</v>
      </c>
      <c r="E353" s="15" t="str">
        <f t="shared" si="51"/>
        <v>-</v>
      </c>
      <c r="G353" s="15"/>
    </row>
    <row r="354">
      <c r="A354" s="18">
        <v>353.0</v>
      </c>
      <c r="B354" s="9" t="s">
        <v>379</v>
      </c>
      <c r="C354" s="10" t="s">
        <v>268</v>
      </c>
      <c r="D354" s="20" t="s">
        <v>9</v>
      </c>
      <c r="E354" s="15" t="str">
        <f t="shared" si="51"/>
        <v>-</v>
      </c>
      <c r="G354" s="15"/>
    </row>
    <row r="355">
      <c r="A355" s="18">
        <v>354.0</v>
      </c>
      <c r="B355" s="9" t="s">
        <v>380</v>
      </c>
      <c r="C355" s="10" t="s">
        <v>268</v>
      </c>
      <c r="D355" s="20" t="s">
        <v>9</v>
      </c>
      <c r="E355" s="15" t="str">
        <f t="shared" si="51"/>
        <v>-</v>
      </c>
      <c r="G355" s="15"/>
    </row>
    <row r="356">
      <c r="A356" s="18">
        <v>355.0</v>
      </c>
      <c r="B356" s="9" t="s">
        <v>381</v>
      </c>
      <c r="C356" s="10" t="s">
        <v>268</v>
      </c>
      <c r="D356" s="20" t="s">
        <v>9</v>
      </c>
      <c r="E356" s="15" t="str">
        <f t="shared" si="51"/>
        <v>-</v>
      </c>
      <c r="G356" s="15"/>
    </row>
    <row r="357">
      <c r="A357" s="18">
        <v>356.0</v>
      </c>
      <c r="B357" s="9" t="s">
        <v>382</v>
      </c>
      <c r="C357" s="10" t="s">
        <v>268</v>
      </c>
      <c r="D357" s="20" t="s">
        <v>17</v>
      </c>
      <c r="E357" s="11" t="s">
        <v>10</v>
      </c>
      <c r="F357" s="10" t="s">
        <v>344</v>
      </c>
      <c r="G357" s="11">
        <v>2.0</v>
      </c>
    </row>
    <row r="358">
      <c r="A358" s="18">
        <v>357.0</v>
      </c>
      <c r="B358" s="9" t="s">
        <v>383</v>
      </c>
      <c r="C358" s="10" t="s">
        <v>268</v>
      </c>
      <c r="D358" s="20" t="s">
        <v>9</v>
      </c>
      <c r="E358" s="15" t="str">
        <f>IF(D358="N","-","")</f>
        <v>-</v>
      </c>
      <c r="G358" s="15"/>
    </row>
    <row r="359">
      <c r="A359" s="18">
        <v>358.0</v>
      </c>
      <c r="B359" s="9" t="s">
        <v>384</v>
      </c>
      <c r="C359" s="10" t="s">
        <v>268</v>
      </c>
      <c r="D359" s="20" t="s">
        <v>17</v>
      </c>
      <c r="E359" s="11" t="s">
        <v>385</v>
      </c>
      <c r="F359" s="10" t="s">
        <v>344</v>
      </c>
      <c r="G359" s="11">
        <v>2.0</v>
      </c>
    </row>
    <row r="360">
      <c r="A360" s="18">
        <v>359.0</v>
      </c>
      <c r="B360" s="9" t="s">
        <v>386</v>
      </c>
      <c r="C360" s="10" t="s">
        <v>268</v>
      </c>
      <c r="D360" s="19" t="s">
        <v>17</v>
      </c>
      <c r="E360" s="11" t="s">
        <v>10</v>
      </c>
      <c r="G360" s="15"/>
    </row>
    <row r="361">
      <c r="A361" s="18">
        <v>360.0</v>
      </c>
      <c r="B361" s="9" t="s">
        <v>387</v>
      </c>
      <c r="C361" s="10" t="s">
        <v>268</v>
      </c>
      <c r="D361" s="20" t="s">
        <v>17</v>
      </c>
      <c r="E361" s="11" t="s">
        <v>10</v>
      </c>
      <c r="G361" s="15"/>
    </row>
    <row r="362">
      <c r="A362" s="18">
        <v>361.0</v>
      </c>
      <c r="B362" s="9" t="s">
        <v>388</v>
      </c>
      <c r="C362" s="10" t="s">
        <v>268</v>
      </c>
      <c r="D362" s="20" t="s">
        <v>9</v>
      </c>
      <c r="E362" s="15" t="str">
        <f t="shared" ref="E362:E364" si="52">IF(D362="N","-","")</f>
        <v>-</v>
      </c>
      <c r="G362" s="15"/>
    </row>
    <row r="363">
      <c r="A363" s="18">
        <v>362.0</v>
      </c>
      <c r="B363" s="9" t="s">
        <v>389</v>
      </c>
      <c r="C363" s="10" t="s">
        <v>268</v>
      </c>
      <c r="D363" s="20" t="s">
        <v>9</v>
      </c>
      <c r="E363" s="15" t="str">
        <f t="shared" si="52"/>
        <v>-</v>
      </c>
      <c r="G363" s="15"/>
    </row>
    <row r="364">
      <c r="A364" s="18">
        <v>363.0</v>
      </c>
      <c r="B364" s="9" t="s">
        <v>390</v>
      </c>
      <c r="C364" s="10" t="s">
        <v>268</v>
      </c>
      <c r="D364" s="20" t="s">
        <v>9</v>
      </c>
      <c r="E364" s="15" t="str">
        <f t="shared" si="52"/>
        <v>-</v>
      </c>
      <c r="G364" s="15"/>
    </row>
    <row r="365">
      <c r="A365" s="18">
        <v>364.0</v>
      </c>
      <c r="B365" s="9" t="s">
        <v>391</v>
      </c>
      <c r="C365" s="10" t="s">
        <v>268</v>
      </c>
      <c r="D365" s="20" t="s">
        <v>17</v>
      </c>
      <c r="E365" s="11" t="s">
        <v>10</v>
      </c>
      <c r="F365" s="10" t="s">
        <v>344</v>
      </c>
      <c r="G365" s="11">
        <v>2.0</v>
      </c>
    </row>
    <row r="366">
      <c r="A366" s="18">
        <v>365.0</v>
      </c>
      <c r="B366" s="9" t="s">
        <v>392</v>
      </c>
      <c r="C366" s="10" t="s">
        <v>268</v>
      </c>
      <c r="D366" s="20" t="s">
        <v>17</v>
      </c>
      <c r="E366" s="11" t="s">
        <v>10</v>
      </c>
      <c r="F366" s="10" t="s">
        <v>393</v>
      </c>
      <c r="G366" s="11">
        <v>1.0</v>
      </c>
    </row>
    <row r="367">
      <c r="A367" s="18">
        <v>366.0</v>
      </c>
      <c r="B367" s="9" t="s">
        <v>394</v>
      </c>
      <c r="C367" s="10" t="s">
        <v>268</v>
      </c>
      <c r="D367" s="20" t="s">
        <v>9</v>
      </c>
      <c r="E367" s="15" t="str">
        <f t="shared" ref="E367:E370" si="53">IF(D367="N","-","")</f>
        <v>-</v>
      </c>
      <c r="G367" s="15"/>
    </row>
    <row r="368">
      <c r="A368" s="18">
        <v>367.0</v>
      </c>
      <c r="B368" s="9" t="s">
        <v>395</v>
      </c>
      <c r="C368" s="10" t="s">
        <v>268</v>
      </c>
      <c r="D368" s="20" t="s">
        <v>9</v>
      </c>
      <c r="E368" s="15" t="str">
        <f t="shared" si="53"/>
        <v>-</v>
      </c>
      <c r="G368" s="15"/>
    </row>
    <row r="369">
      <c r="A369" s="18">
        <v>368.0</v>
      </c>
      <c r="B369" s="9" t="s">
        <v>396</v>
      </c>
      <c r="C369" s="10" t="s">
        <v>268</v>
      </c>
      <c r="D369" s="20" t="s">
        <v>9</v>
      </c>
      <c r="E369" s="15" t="str">
        <f t="shared" si="53"/>
        <v>-</v>
      </c>
      <c r="G369" s="15"/>
    </row>
    <row r="370">
      <c r="A370" s="18">
        <v>369.0</v>
      </c>
      <c r="B370" s="9" t="s">
        <v>397</v>
      </c>
      <c r="C370" s="10" t="s">
        <v>268</v>
      </c>
      <c r="D370" s="20" t="s">
        <v>9</v>
      </c>
      <c r="E370" s="15" t="str">
        <f t="shared" si="53"/>
        <v>-</v>
      </c>
      <c r="G370" s="15"/>
    </row>
    <row r="371">
      <c r="A371" s="18">
        <v>370.0</v>
      </c>
      <c r="B371" s="9" t="s">
        <v>398</v>
      </c>
      <c r="C371" s="10" t="s">
        <v>268</v>
      </c>
      <c r="D371" s="20" t="s">
        <v>17</v>
      </c>
      <c r="E371" s="11" t="s">
        <v>10</v>
      </c>
      <c r="F371" s="10" t="s">
        <v>393</v>
      </c>
      <c r="G371" s="11">
        <v>1.0</v>
      </c>
    </row>
    <row r="372">
      <c r="A372" s="18">
        <v>371.0</v>
      </c>
      <c r="B372" s="9" t="s">
        <v>399</v>
      </c>
      <c r="C372" s="10" t="s">
        <v>268</v>
      </c>
      <c r="D372" s="20" t="s">
        <v>9</v>
      </c>
      <c r="E372" s="15" t="str">
        <f>IF(D372="N","-","")</f>
        <v>-</v>
      </c>
      <c r="G372" s="15"/>
    </row>
    <row r="373">
      <c r="A373" s="18">
        <v>372.0</v>
      </c>
      <c r="B373" s="9" t="s">
        <v>400</v>
      </c>
      <c r="C373" s="10" t="s">
        <v>268</v>
      </c>
      <c r="D373" s="20" t="s">
        <v>17</v>
      </c>
      <c r="E373" s="11" t="s">
        <v>10</v>
      </c>
      <c r="F373" s="10" t="s">
        <v>344</v>
      </c>
      <c r="G373" s="11">
        <v>2.0</v>
      </c>
    </row>
    <row r="374">
      <c r="A374" s="18">
        <v>373.0</v>
      </c>
      <c r="B374" s="9" t="s">
        <v>401</v>
      </c>
      <c r="C374" s="10" t="s">
        <v>268</v>
      </c>
      <c r="D374" s="20" t="s">
        <v>9</v>
      </c>
      <c r="E374" s="15" t="str">
        <f t="shared" ref="E374:E378" si="54">IF(D374="N","-","")</f>
        <v>-</v>
      </c>
      <c r="G374" s="15"/>
    </row>
    <row r="375">
      <c r="A375" s="18">
        <v>374.0</v>
      </c>
      <c r="B375" s="9" t="s">
        <v>402</v>
      </c>
      <c r="C375" s="10" t="s">
        <v>268</v>
      </c>
      <c r="D375" s="20" t="s">
        <v>9</v>
      </c>
      <c r="E375" s="15" t="str">
        <f t="shared" si="54"/>
        <v>-</v>
      </c>
      <c r="G375" s="15"/>
    </row>
    <row r="376">
      <c r="A376" s="18">
        <v>375.0</v>
      </c>
      <c r="B376" s="9" t="s">
        <v>403</v>
      </c>
      <c r="C376" s="10" t="s">
        <v>268</v>
      </c>
      <c r="D376" s="20" t="s">
        <v>9</v>
      </c>
      <c r="E376" s="15" t="str">
        <f t="shared" si="54"/>
        <v>-</v>
      </c>
      <c r="G376" s="15"/>
    </row>
    <row r="377">
      <c r="A377" s="18">
        <v>376.0</v>
      </c>
      <c r="B377" s="9" t="s">
        <v>404</v>
      </c>
      <c r="C377" s="10" t="s">
        <v>268</v>
      </c>
      <c r="D377" s="20" t="s">
        <v>9</v>
      </c>
      <c r="E377" s="15" t="str">
        <f t="shared" si="54"/>
        <v>-</v>
      </c>
      <c r="G377" s="15"/>
    </row>
    <row r="378">
      <c r="A378" s="18">
        <v>377.0</v>
      </c>
      <c r="B378" s="9" t="s">
        <v>405</v>
      </c>
      <c r="C378" s="10" t="s">
        <v>268</v>
      </c>
      <c r="D378" s="20" t="s">
        <v>9</v>
      </c>
      <c r="E378" s="15" t="str">
        <f t="shared" si="54"/>
        <v>-</v>
      </c>
      <c r="G378" s="15"/>
    </row>
    <row r="379">
      <c r="A379" s="18">
        <v>378.0</v>
      </c>
      <c r="B379" s="9" t="s">
        <v>406</v>
      </c>
      <c r="C379" s="10" t="s">
        <v>268</v>
      </c>
      <c r="D379" s="20" t="s">
        <v>17</v>
      </c>
      <c r="E379" s="11" t="s">
        <v>10</v>
      </c>
      <c r="F379" s="10" t="s">
        <v>344</v>
      </c>
      <c r="G379" s="11">
        <v>2.0</v>
      </c>
    </row>
    <row r="380">
      <c r="A380" s="18">
        <v>379.0</v>
      </c>
      <c r="B380" s="9" t="s">
        <v>407</v>
      </c>
      <c r="C380" s="10" t="s">
        <v>268</v>
      </c>
      <c r="D380" s="20" t="s">
        <v>9</v>
      </c>
      <c r="E380" s="15" t="str">
        <f>IF(D380="N","-","")</f>
        <v>-</v>
      </c>
      <c r="G380" s="15"/>
    </row>
    <row r="381">
      <c r="A381" s="18">
        <v>380.0</v>
      </c>
      <c r="B381" s="9" t="s">
        <v>408</v>
      </c>
      <c r="C381" s="10" t="s">
        <v>268</v>
      </c>
      <c r="D381" s="20" t="s">
        <v>17</v>
      </c>
      <c r="E381" s="11" t="s">
        <v>10</v>
      </c>
      <c r="F381" s="10" t="s">
        <v>344</v>
      </c>
      <c r="G381" s="11">
        <v>2.0</v>
      </c>
    </row>
    <row r="382">
      <c r="A382" s="18">
        <v>381.0</v>
      </c>
      <c r="B382" s="9" t="s">
        <v>409</v>
      </c>
      <c r="C382" s="10" t="s">
        <v>268</v>
      </c>
      <c r="D382" s="20" t="s">
        <v>9</v>
      </c>
      <c r="E382" s="15" t="str">
        <f t="shared" ref="E382:E383" si="55">IF(D382="N","-","")</f>
        <v>-</v>
      </c>
      <c r="G382" s="15"/>
    </row>
    <row r="383">
      <c r="A383" s="18">
        <v>382.0</v>
      </c>
      <c r="B383" s="9" t="s">
        <v>410</v>
      </c>
      <c r="C383" s="10" t="s">
        <v>268</v>
      </c>
      <c r="D383" s="20" t="s">
        <v>9</v>
      </c>
      <c r="E383" s="15" t="str">
        <f t="shared" si="55"/>
        <v>-</v>
      </c>
      <c r="G383" s="15"/>
    </row>
    <row r="384">
      <c r="A384" s="18">
        <v>383.0</v>
      </c>
      <c r="B384" s="9" t="s">
        <v>411</v>
      </c>
      <c r="C384" s="10" t="s">
        <v>268</v>
      </c>
      <c r="D384" s="20" t="s">
        <v>17</v>
      </c>
      <c r="E384" s="11" t="s">
        <v>10</v>
      </c>
      <c r="G384" s="15"/>
    </row>
    <row r="385">
      <c r="A385" s="18">
        <v>384.0</v>
      </c>
      <c r="B385" s="9" t="s">
        <v>412</v>
      </c>
      <c r="C385" s="10" t="s">
        <v>268</v>
      </c>
      <c r="D385" s="20" t="s">
        <v>9</v>
      </c>
      <c r="E385" s="15" t="str">
        <f t="shared" ref="E385:E387" si="56">IF(D385="N","-","")</f>
        <v>-</v>
      </c>
      <c r="G385" s="15"/>
    </row>
    <row r="386">
      <c r="A386" s="18">
        <v>385.0</v>
      </c>
      <c r="B386" s="9" t="s">
        <v>413</v>
      </c>
      <c r="C386" s="10" t="s">
        <v>268</v>
      </c>
      <c r="D386" s="20" t="s">
        <v>9</v>
      </c>
      <c r="E386" s="15" t="str">
        <f t="shared" si="56"/>
        <v>-</v>
      </c>
      <c r="G386" s="15"/>
    </row>
    <row r="387">
      <c r="A387" s="18">
        <v>386.0</v>
      </c>
      <c r="B387" s="9" t="s">
        <v>414</v>
      </c>
      <c r="C387" s="10" t="s">
        <v>268</v>
      </c>
      <c r="D387" s="20" t="s">
        <v>9</v>
      </c>
      <c r="E387" s="15" t="str">
        <f t="shared" si="56"/>
        <v>-</v>
      </c>
      <c r="G387" s="15"/>
    </row>
    <row r="388">
      <c r="A388" s="18">
        <v>387.0</v>
      </c>
      <c r="B388" s="9" t="s">
        <v>415</v>
      </c>
      <c r="C388" s="10" t="s">
        <v>268</v>
      </c>
      <c r="D388" s="20" t="s">
        <v>17</v>
      </c>
      <c r="E388" s="11" t="s">
        <v>10</v>
      </c>
      <c r="G388" s="15"/>
    </row>
    <row r="389">
      <c r="A389" s="18">
        <v>388.0</v>
      </c>
      <c r="B389" s="9" t="s">
        <v>416</v>
      </c>
      <c r="C389" s="10" t="s">
        <v>268</v>
      </c>
      <c r="D389" s="20" t="s">
        <v>9</v>
      </c>
      <c r="E389" s="15" t="str">
        <f t="shared" ref="E389:E391" si="57">IF(D389="N","-","")</f>
        <v>-</v>
      </c>
      <c r="G389" s="15"/>
    </row>
    <row r="390">
      <c r="A390" s="18">
        <v>389.0</v>
      </c>
      <c r="B390" s="9" t="s">
        <v>417</v>
      </c>
      <c r="C390" s="10" t="s">
        <v>268</v>
      </c>
      <c r="D390" s="20" t="s">
        <v>9</v>
      </c>
      <c r="E390" s="15" t="str">
        <f t="shared" si="57"/>
        <v>-</v>
      </c>
      <c r="G390" s="15"/>
    </row>
    <row r="391">
      <c r="A391" s="18">
        <v>390.0</v>
      </c>
      <c r="B391" s="9" t="s">
        <v>418</v>
      </c>
      <c r="C391" s="10" t="s">
        <v>268</v>
      </c>
      <c r="D391" s="20" t="s">
        <v>9</v>
      </c>
      <c r="E391" s="15" t="str">
        <f t="shared" si="57"/>
        <v>-</v>
      </c>
      <c r="G391" s="15"/>
    </row>
    <row r="392">
      <c r="A392" s="18">
        <v>391.0</v>
      </c>
      <c r="B392" s="9" t="s">
        <v>419</v>
      </c>
      <c r="C392" s="10" t="s">
        <v>268</v>
      </c>
      <c r="D392" s="20" t="s">
        <v>17</v>
      </c>
      <c r="E392" s="11" t="s">
        <v>10</v>
      </c>
      <c r="F392" s="10" t="s">
        <v>393</v>
      </c>
      <c r="G392" s="11">
        <v>1.0</v>
      </c>
    </row>
    <row r="393">
      <c r="A393" s="18">
        <v>392.0</v>
      </c>
      <c r="B393" s="9" t="s">
        <v>420</v>
      </c>
      <c r="C393" s="10" t="s">
        <v>268</v>
      </c>
      <c r="D393" s="20" t="s">
        <v>9</v>
      </c>
      <c r="E393" s="15" t="str">
        <f t="shared" ref="E393:E414" si="58">IF(D393="N","-","")</f>
        <v>-</v>
      </c>
      <c r="G393" s="15"/>
    </row>
    <row r="394">
      <c r="A394" s="18">
        <v>393.0</v>
      </c>
      <c r="B394" s="9" t="s">
        <v>421</v>
      </c>
      <c r="C394" s="10" t="s">
        <v>268</v>
      </c>
      <c r="D394" s="20" t="s">
        <v>9</v>
      </c>
      <c r="E394" s="15" t="str">
        <f t="shared" si="58"/>
        <v>-</v>
      </c>
      <c r="G394" s="15"/>
    </row>
    <row r="395">
      <c r="A395" s="18">
        <v>394.0</v>
      </c>
      <c r="B395" s="9" t="s">
        <v>422</v>
      </c>
      <c r="C395" s="10" t="s">
        <v>268</v>
      </c>
      <c r="D395" s="20" t="s">
        <v>9</v>
      </c>
      <c r="E395" s="15" t="str">
        <f t="shared" si="58"/>
        <v>-</v>
      </c>
      <c r="G395" s="15"/>
    </row>
    <row r="396">
      <c r="A396" s="18">
        <v>395.0</v>
      </c>
      <c r="B396" s="9" t="s">
        <v>423</v>
      </c>
      <c r="C396" s="10" t="s">
        <v>268</v>
      </c>
      <c r="D396" s="20" t="s">
        <v>9</v>
      </c>
      <c r="E396" s="15" t="str">
        <f t="shared" si="58"/>
        <v>-</v>
      </c>
      <c r="G396" s="15"/>
    </row>
    <row r="397">
      <c r="A397" s="18">
        <v>396.0</v>
      </c>
      <c r="B397" s="9" t="s">
        <v>424</v>
      </c>
      <c r="C397" s="10" t="s">
        <v>268</v>
      </c>
      <c r="D397" s="20" t="s">
        <v>9</v>
      </c>
      <c r="E397" s="15" t="str">
        <f t="shared" si="58"/>
        <v>-</v>
      </c>
      <c r="G397" s="15"/>
    </row>
    <row r="398">
      <c r="A398" s="18">
        <v>397.0</v>
      </c>
      <c r="B398" s="9" t="s">
        <v>425</v>
      </c>
      <c r="C398" s="10" t="s">
        <v>268</v>
      </c>
      <c r="D398" s="20" t="s">
        <v>9</v>
      </c>
      <c r="E398" s="15" t="str">
        <f t="shared" si="58"/>
        <v>-</v>
      </c>
      <c r="G398" s="15"/>
    </row>
    <row r="399">
      <c r="A399" s="18">
        <v>398.0</v>
      </c>
      <c r="B399" s="9" t="s">
        <v>426</v>
      </c>
      <c r="C399" s="10" t="s">
        <v>268</v>
      </c>
      <c r="D399" s="20" t="s">
        <v>9</v>
      </c>
      <c r="E399" s="15" t="str">
        <f t="shared" si="58"/>
        <v>-</v>
      </c>
      <c r="G399" s="15"/>
    </row>
    <row r="400">
      <c r="A400" s="18">
        <v>399.0</v>
      </c>
      <c r="B400" s="9" t="s">
        <v>427</v>
      </c>
      <c r="C400" s="10" t="s">
        <v>268</v>
      </c>
      <c r="D400" s="20" t="s">
        <v>9</v>
      </c>
      <c r="E400" s="15" t="str">
        <f t="shared" si="58"/>
        <v>-</v>
      </c>
      <c r="G400" s="15"/>
    </row>
    <row r="401">
      <c r="A401" s="18">
        <v>400.0</v>
      </c>
      <c r="B401" s="9" t="s">
        <v>428</v>
      </c>
      <c r="C401" s="10" t="s">
        <v>268</v>
      </c>
      <c r="D401" s="20" t="s">
        <v>9</v>
      </c>
      <c r="E401" s="15" t="str">
        <f t="shared" si="58"/>
        <v>-</v>
      </c>
      <c r="G401" s="15"/>
    </row>
    <row r="402">
      <c r="A402" s="18">
        <v>401.0</v>
      </c>
      <c r="B402" s="9" t="s">
        <v>429</v>
      </c>
      <c r="C402" s="10" t="s">
        <v>268</v>
      </c>
      <c r="D402" s="20" t="s">
        <v>9</v>
      </c>
      <c r="E402" s="15" t="str">
        <f t="shared" si="58"/>
        <v>-</v>
      </c>
      <c r="G402" s="15"/>
    </row>
    <row r="403">
      <c r="A403" s="18">
        <v>402.0</v>
      </c>
      <c r="B403" s="9" t="s">
        <v>430</v>
      </c>
      <c r="C403" s="10" t="s">
        <v>268</v>
      </c>
      <c r="D403" s="20" t="s">
        <v>9</v>
      </c>
      <c r="E403" s="15" t="str">
        <f t="shared" si="58"/>
        <v>-</v>
      </c>
      <c r="G403" s="15"/>
    </row>
    <row r="404">
      <c r="A404" s="18">
        <v>403.0</v>
      </c>
      <c r="B404" s="9" t="s">
        <v>431</v>
      </c>
      <c r="C404" s="10" t="s">
        <v>268</v>
      </c>
      <c r="D404" s="20" t="s">
        <v>9</v>
      </c>
      <c r="E404" s="15" t="str">
        <f t="shared" si="58"/>
        <v>-</v>
      </c>
      <c r="G404" s="15"/>
    </row>
    <row r="405">
      <c r="A405" s="18">
        <v>404.0</v>
      </c>
      <c r="B405" s="9" t="s">
        <v>432</v>
      </c>
      <c r="C405" s="10" t="s">
        <v>268</v>
      </c>
      <c r="D405" s="20" t="s">
        <v>9</v>
      </c>
      <c r="E405" s="15" t="str">
        <f t="shared" si="58"/>
        <v>-</v>
      </c>
      <c r="G405" s="15"/>
    </row>
    <row r="406">
      <c r="A406" s="18">
        <v>405.0</v>
      </c>
      <c r="B406" s="9" t="s">
        <v>433</v>
      </c>
      <c r="C406" s="10" t="s">
        <v>268</v>
      </c>
      <c r="D406" s="20" t="s">
        <v>9</v>
      </c>
      <c r="E406" s="15" t="str">
        <f t="shared" si="58"/>
        <v>-</v>
      </c>
      <c r="G406" s="15"/>
    </row>
    <row r="407">
      <c r="A407" s="18">
        <v>406.0</v>
      </c>
      <c r="B407" s="9" t="s">
        <v>434</v>
      </c>
      <c r="C407" s="10" t="s">
        <v>268</v>
      </c>
      <c r="D407" s="20" t="s">
        <v>9</v>
      </c>
      <c r="E407" s="15" t="str">
        <f t="shared" si="58"/>
        <v>-</v>
      </c>
      <c r="G407" s="15"/>
    </row>
    <row r="408">
      <c r="A408" s="18">
        <v>407.0</v>
      </c>
      <c r="B408" s="9" t="s">
        <v>435</v>
      </c>
      <c r="C408" s="10" t="s">
        <v>268</v>
      </c>
      <c r="D408" s="20" t="s">
        <v>9</v>
      </c>
      <c r="E408" s="15" t="str">
        <f t="shared" si="58"/>
        <v>-</v>
      </c>
      <c r="G408" s="15"/>
    </row>
    <row r="409">
      <c r="A409" s="18">
        <v>408.0</v>
      </c>
      <c r="B409" s="9" t="s">
        <v>436</v>
      </c>
      <c r="C409" s="10" t="s">
        <v>268</v>
      </c>
      <c r="D409" s="20" t="s">
        <v>9</v>
      </c>
      <c r="E409" s="15" t="str">
        <f t="shared" si="58"/>
        <v>-</v>
      </c>
      <c r="G409" s="15"/>
    </row>
    <row r="410">
      <c r="A410" s="18">
        <v>409.0</v>
      </c>
      <c r="B410" s="9" t="s">
        <v>437</v>
      </c>
      <c r="C410" s="10" t="s">
        <v>268</v>
      </c>
      <c r="D410" s="20" t="s">
        <v>9</v>
      </c>
      <c r="E410" s="15" t="str">
        <f t="shared" si="58"/>
        <v>-</v>
      </c>
      <c r="G410" s="15"/>
    </row>
    <row r="411">
      <c r="A411" s="18">
        <v>410.0</v>
      </c>
      <c r="B411" s="9" t="s">
        <v>438</v>
      </c>
      <c r="C411" s="10" t="s">
        <v>268</v>
      </c>
      <c r="D411" s="20" t="s">
        <v>9</v>
      </c>
      <c r="E411" s="15" t="str">
        <f t="shared" si="58"/>
        <v>-</v>
      </c>
      <c r="G411" s="15"/>
    </row>
    <row r="412">
      <c r="A412" s="18">
        <v>411.0</v>
      </c>
      <c r="B412" s="9" t="s">
        <v>439</v>
      </c>
      <c r="C412" s="10" t="s">
        <v>268</v>
      </c>
      <c r="D412" s="20" t="s">
        <v>9</v>
      </c>
      <c r="E412" s="15" t="str">
        <f t="shared" si="58"/>
        <v>-</v>
      </c>
      <c r="G412" s="15"/>
    </row>
    <row r="413">
      <c r="A413" s="18">
        <v>412.0</v>
      </c>
      <c r="B413" s="9" t="s">
        <v>440</v>
      </c>
      <c r="C413" s="10" t="s">
        <v>268</v>
      </c>
      <c r="D413" s="20" t="s">
        <v>9</v>
      </c>
      <c r="E413" s="15" t="str">
        <f t="shared" si="58"/>
        <v>-</v>
      </c>
      <c r="G413" s="15"/>
    </row>
    <row r="414">
      <c r="A414" s="18">
        <v>413.0</v>
      </c>
      <c r="B414" s="9" t="s">
        <v>441</v>
      </c>
      <c r="C414" s="10" t="s">
        <v>268</v>
      </c>
      <c r="D414" s="20" t="s">
        <v>9</v>
      </c>
      <c r="E414" s="15" t="str">
        <f t="shared" si="58"/>
        <v>-</v>
      </c>
      <c r="G414" s="15"/>
    </row>
    <row r="415">
      <c r="A415" s="18">
        <v>414.0</v>
      </c>
      <c r="B415" s="9" t="s">
        <v>442</v>
      </c>
      <c r="C415" s="10" t="s">
        <v>268</v>
      </c>
      <c r="D415" s="20" t="s">
        <v>17</v>
      </c>
      <c r="E415" s="11" t="s">
        <v>10</v>
      </c>
      <c r="F415" s="10" t="s">
        <v>393</v>
      </c>
      <c r="G415" s="11">
        <v>1.0</v>
      </c>
    </row>
    <row r="416">
      <c r="A416" s="18">
        <v>415.0</v>
      </c>
      <c r="B416" s="9" t="s">
        <v>443</v>
      </c>
      <c r="C416" s="10" t="s">
        <v>268</v>
      </c>
      <c r="D416" s="20" t="s">
        <v>9</v>
      </c>
      <c r="E416" s="15" t="str">
        <f>IF(D416="N","-","")</f>
        <v>-</v>
      </c>
      <c r="G416" s="15"/>
    </row>
    <row r="417">
      <c r="A417" s="18">
        <v>416.0</v>
      </c>
      <c r="B417" s="9" t="s">
        <v>444</v>
      </c>
      <c r="C417" s="10" t="s">
        <v>268</v>
      </c>
      <c r="D417" s="20" t="s">
        <v>17</v>
      </c>
      <c r="E417" s="11" t="s">
        <v>10</v>
      </c>
      <c r="F417" s="10" t="s">
        <v>393</v>
      </c>
      <c r="G417" s="11">
        <v>1.0</v>
      </c>
    </row>
    <row r="418">
      <c r="A418" s="18">
        <v>417.0</v>
      </c>
      <c r="B418" s="9" t="s">
        <v>445</v>
      </c>
      <c r="C418" s="10" t="s">
        <v>268</v>
      </c>
      <c r="D418" s="20" t="s">
        <v>9</v>
      </c>
      <c r="E418" s="15" t="str">
        <f t="shared" ref="E418:E419" si="59">IF(D418="N","-","")</f>
        <v>-</v>
      </c>
      <c r="G418" s="15"/>
    </row>
    <row r="419">
      <c r="A419" s="18">
        <v>418.0</v>
      </c>
      <c r="B419" s="9" t="s">
        <v>446</v>
      </c>
      <c r="C419" s="10" t="s">
        <v>268</v>
      </c>
      <c r="D419" s="20" t="s">
        <v>9</v>
      </c>
      <c r="E419" s="15" t="str">
        <f t="shared" si="59"/>
        <v>-</v>
      </c>
      <c r="G419" s="15"/>
    </row>
    <row r="420">
      <c r="A420" s="18">
        <v>419.0</v>
      </c>
      <c r="B420" s="9" t="s">
        <v>447</v>
      </c>
      <c r="C420" s="10" t="s">
        <v>268</v>
      </c>
      <c r="D420" s="20" t="s">
        <v>17</v>
      </c>
      <c r="E420" s="11" t="s">
        <v>10</v>
      </c>
      <c r="F420" s="10" t="s">
        <v>448</v>
      </c>
      <c r="G420" s="15"/>
    </row>
    <row r="421">
      <c r="A421" s="18">
        <v>420.0</v>
      </c>
      <c r="B421" s="9" t="s">
        <v>449</v>
      </c>
      <c r="C421" s="10" t="s">
        <v>268</v>
      </c>
      <c r="D421" s="20" t="s">
        <v>9</v>
      </c>
      <c r="E421" s="15" t="str">
        <f t="shared" ref="E421:E430" si="60">IF(D421="N","-","")</f>
        <v>-</v>
      </c>
      <c r="G421" s="15"/>
    </row>
    <row r="422">
      <c r="A422" s="18">
        <v>421.0</v>
      </c>
      <c r="B422" s="9" t="s">
        <v>450</v>
      </c>
      <c r="C422" s="10" t="s">
        <v>268</v>
      </c>
      <c r="D422" s="20" t="s">
        <v>9</v>
      </c>
      <c r="E422" s="15" t="str">
        <f t="shared" si="60"/>
        <v>-</v>
      </c>
      <c r="G422" s="15"/>
    </row>
    <row r="423">
      <c r="A423" s="18">
        <v>422.0</v>
      </c>
      <c r="B423" s="9" t="s">
        <v>451</v>
      </c>
      <c r="C423" s="10" t="s">
        <v>268</v>
      </c>
      <c r="D423" s="20" t="s">
        <v>9</v>
      </c>
      <c r="E423" s="15" t="str">
        <f t="shared" si="60"/>
        <v>-</v>
      </c>
      <c r="G423" s="15"/>
    </row>
    <row r="424">
      <c r="A424" s="18">
        <v>423.0</v>
      </c>
      <c r="B424" s="9" t="s">
        <v>452</v>
      </c>
      <c r="C424" s="10" t="s">
        <v>268</v>
      </c>
      <c r="D424" s="20" t="s">
        <v>9</v>
      </c>
      <c r="E424" s="15" t="str">
        <f t="shared" si="60"/>
        <v>-</v>
      </c>
      <c r="G424" s="15"/>
    </row>
    <row r="425">
      <c r="A425" s="18">
        <v>424.0</v>
      </c>
      <c r="B425" s="9" t="s">
        <v>453</v>
      </c>
      <c r="C425" s="10" t="s">
        <v>268</v>
      </c>
      <c r="D425" s="20" t="s">
        <v>9</v>
      </c>
      <c r="E425" s="15" t="str">
        <f t="shared" si="60"/>
        <v>-</v>
      </c>
      <c r="G425" s="15"/>
    </row>
    <row r="426">
      <c r="A426" s="18">
        <v>425.0</v>
      </c>
      <c r="B426" s="9" t="s">
        <v>454</v>
      </c>
      <c r="C426" s="10" t="s">
        <v>268</v>
      </c>
      <c r="D426" s="20" t="s">
        <v>9</v>
      </c>
      <c r="E426" s="15" t="str">
        <f t="shared" si="60"/>
        <v>-</v>
      </c>
      <c r="G426" s="15"/>
    </row>
    <row r="427">
      <c r="A427" s="18">
        <v>426.0</v>
      </c>
      <c r="B427" s="9" t="s">
        <v>455</v>
      </c>
      <c r="C427" s="10" t="s">
        <v>268</v>
      </c>
      <c r="D427" s="20" t="s">
        <v>9</v>
      </c>
      <c r="E427" s="15" t="str">
        <f t="shared" si="60"/>
        <v>-</v>
      </c>
      <c r="G427" s="15"/>
    </row>
    <row r="428">
      <c r="A428" s="18">
        <v>427.0</v>
      </c>
      <c r="B428" s="9" t="s">
        <v>456</v>
      </c>
      <c r="C428" s="10" t="s">
        <v>268</v>
      </c>
      <c r="D428" s="20" t="s">
        <v>9</v>
      </c>
      <c r="E428" s="15" t="str">
        <f t="shared" si="60"/>
        <v>-</v>
      </c>
      <c r="G428" s="15"/>
    </row>
    <row r="429">
      <c r="A429" s="18">
        <v>428.0</v>
      </c>
      <c r="B429" s="9" t="s">
        <v>457</v>
      </c>
      <c r="C429" s="10" t="s">
        <v>268</v>
      </c>
      <c r="D429" s="20" t="s">
        <v>9</v>
      </c>
      <c r="E429" s="15" t="str">
        <f t="shared" si="60"/>
        <v>-</v>
      </c>
      <c r="G429" s="15"/>
    </row>
    <row r="430">
      <c r="A430" s="18">
        <v>429.0</v>
      </c>
      <c r="B430" s="9" t="s">
        <v>458</v>
      </c>
      <c r="C430" s="10" t="s">
        <v>268</v>
      </c>
      <c r="D430" s="20" t="s">
        <v>9</v>
      </c>
      <c r="E430" s="15" t="str">
        <f t="shared" si="60"/>
        <v>-</v>
      </c>
      <c r="G430" s="15"/>
    </row>
    <row r="431">
      <c r="A431" s="18">
        <v>430.0</v>
      </c>
      <c r="B431" s="9" t="s">
        <v>459</v>
      </c>
      <c r="C431" s="10" t="s">
        <v>268</v>
      </c>
      <c r="D431" s="20" t="s">
        <v>17</v>
      </c>
      <c r="E431" s="11" t="s">
        <v>10</v>
      </c>
      <c r="F431" s="10" t="s">
        <v>344</v>
      </c>
      <c r="G431" s="11">
        <v>2.0</v>
      </c>
    </row>
    <row r="432">
      <c r="A432" s="18">
        <v>431.0</v>
      </c>
      <c r="B432" s="9" t="s">
        <v>460</v>
      </c>
      <c r="C432" s="10" t="s">
        <v>268</v>
      </c>
      <c r="D432" s="20" t="s">
        <v>9</v>
      </c>
      <c r="E432" s="15" t="str">
        <f t="shared" ref="E432:E433" si="61">IF(D432="N","-","")</f>
        <v>-</v>
      </c>
      <c r="G432" s="15"/>
    </row>
    <row r="433">
      <c r="A433" s="18">
        <v>432.0</v>
      </c>
      <c r="B433" s="9" t="s">
        <v>461</v>
      </c>
      <c r="C433" s="10" t="s">
        <v>268</v>
      </c>
      <c r="D433" s="20" t="s">
        <v>9</v>
      </c>
      <c r="E433" s="15" t="str">
        <f t="shared" si="61"/>
        <v>-</v>
      </c>
      <c r="G433" s="15"/>
    </row>
    <row r="434">
      <c r="A434" s="18">
        <v>433.0</v>
      </c>
      <c r="B434" s="9" t="s">
        <v>462</v>
      </c>
      <c r="C434" s="10" t="s">
        <v>268</v>
      </c>
      <c r="D434" s="20" t="s">
        <v>17</v>
      </c>
      <c r="E434" s="11" t="s">
        <v>10</v>
      </c>
      <c r="G434" s="15"/>
    </row>
    <row r="435">
      <c r="A435" s="18">
        <v>434.0</v>
      </c>
      <c r="B435" s="9" t="s">
        <v>463</v>
      </c>
      <c r="C435" s="10" t="s">
        <v>268</v>
      </c>
      <c r="D435" s="20" t="s">
        <v>9</v>
      </c>
      <c r="E435" s="15" t="str">
        <f t="shared" ref="E435:E442" si="62">IF(D435="N","-","")</f>
        <v>-</v>
      </c>
      <c r="G435" s="15"/>
    </row>
    <row r="436">
      <c r="A436" s="18">
        <v>435.0</v>
      </c>
      <c r="B436" s="9" t="s">
        <v>464</v>
      </c>
      <c r="C436" s="10" t="s">
        <v>268</v>
      </c>
      <c r="D436" s="20" t="s">
        <v>9</v>
      </c>
      <c r="E436" s="15" t="str">
        <f t="shared" si="62"/>
        <v>-</v>
      </c>
      <c r="G436" s="15"/>
    </row>
    <row r="437">
      <c r="A437" s="18">
        <v>436.0</v>
      </c>
      <c r="B437" s="9" t="s">
        <v>465</v>
      </c>
      <c r="C437" s="10" t="s">
        <v>268</v>
      </c>
      <c r="D437" s="20" t="s">
        <v>9</v>
      </c>
      <c r="E437" s="15" t="str">
        <f t="shared" si="62"/>
        <v>-</v>
      </c>
      <c r="G437" s="15"/>
    </row>
    <row r="438">
      <c r="A438" s="18">
        <v>437.0</v>
      </c>
      <c r="B438" s="9" t="s">
        <v>466</v>
      </c>
      <c r="C438" s="10" t="s">
        <v>268</v>
      </c>
      <c r="D438" s="20" t="s">
        <v>9</v>
      </c>
      <c r="E438" s="15" t="str">
        <f t="shared" si="62"/>
        <v>-</v>
      </c>
      <c r="G438" s="15"/>
    </row>
    <row r="439">
      <c r="A439" s="18">
        <v>438.0</v>
      </c>
      <c r="B439" s="9" t="s">
        <v>467</v>
      </c>
      <c r="C439" s="10" t="s">
        <v>268</v>
      </c>
      <c r="D439" s="20" t="s">
        <v>9</v>
      </c>
      <c r="E439" s="15" t="str">
        <f t="shared" si="62"/>
        <v>-</v>
      </c>
      <c r="G439" s="15"/>
    </row>
    <row r="440">
      <c r="A440" s="18">
        <v>439.0</v>
      </c>
      <c r="B440" s="9" t="s">
        <v>468</v>
      </c>
      <c r="C440" s="10" t="s">
        <v>268</v>
      </c>
      <c r="D440" s="20" t="s">
        <v>9</v>
      </c>
      <c r="E440" s="15" t="str">
        <f t="shared" si="62"/>
        <v>-</v>
      </c>
      <c r="G440" s="15"/>
    </row>
    <row r="441">
      <c r="A441" s="18">
        <v>440.0</v>
      </c>
      <c r="B441" s="9" t="s">
        <v>469</v>
      </c>
      <c r="C441" s="10" t="s">
        <v>268</v>
      </c>
      <c r="D441" s="20" t="s">
        <v>9</v>
      </c>
      <c r="E441" s="15" t="str">
        <f t="shared" si="62"/>
        <v>-</v>
      </c>
      <c r="G441" s="15"/>
    </row>
    <row r="442">
      <c r="A442" s="18">
        <v>441.0</v>
      </c>
      <c r="B442" s="9" t="s">
        <v>470</v>
      </c>
      <c r="C442" s="10" t="s">
        <v>268</v>
      </c>
      <c r="D442" s="20" t="s">
        <v>9</v>
      </c>
      <c r="E442" s="15" t="str">
        <f t="shared" si="62"/>
        <v>-</v>
      </c>
      <c r="G442" s="15"/>
    </row>
    <row r="443">
      <c r="A443" s="18">
        <v>442.0</v>
      </c>
      <c r="B443" s="9" t="s">
        <v>471</v>
      </c>
      <c r="C443" s="10" t="s">
        <v>268</v>
      </c>
      <c r="D443" s="20" t="s">
        <v>17</v>
      </c>
      <c r="E443" s="11" t="s">
        <v>10</v>
      </c>
      <c r="G443" s="15"/>
    </row>
    <row r="444">
      <c r="A444" s="18">
        <v>443.0</v>
      </c>
      <c r="B444" s="9" t="s">
        <v>472</v>
      </c>
      <c r="C444" s="10" t="s">
        <v>268</v>
      </c>
      <c r="D444" s="20" t="s">
        <v>17</v>
      </c>
      <c r="E444" s="11" t="s">
        <v>10</v>
      </c>
      <c r="G444" s="15"/>
    </row>
    <row r="445">
      <c r="A445" s="18">
        <v>444.0</v>
      </c>
      <c r="B445" s="9" t="s">
        <v>473</v>
      </c>
      <c r="C445" s="10" t="s">
        <v>268</v>
      </c>
      <c r="D445" s="20" t="s">
        <v>9</v>
      </c>
      <c r="E445" s="15" t="str">
        <f t="shared" ref="E445:E452" si="63">IF(D445="N","-","")</f>
        <v>-</v>
      </c>
      <c r="G445" s="15"/>
    </row>
    <row r="446">
      <c r="A446" s="18">
        <v>445.0</v>
      </c>
      <c r="B446" s="9" t="s">
        <v>474</v>
      </c>
      <c r="C446" s="10" t="s">
        <v>268</v>
      </c>
      <c r="D446" s="20" t="s">
        <v>9</v>
      </c>
      <c r="E446" s="15" t="str">
        <f t="shared" si="63"/>
        <v>-</v>
      </c>
      <c r="G446" s="15"/>
    </row>
    <row r="447">
      <c r="A447" s="18">
        <v>446.0</v>
      </c>
      <c r="B447" s="9" t="s">
        <v>475</v>
      </c>
      <c r="C447" s="10" t="s">
        <v>268</v>
      </c>
      <c r="D447" s="20" t="s">
        <v>9</v>
      </c>
      <c r="E447" s="15" t="str">
        <f t="shared" si="63"/>
        <v>-</v>
      </c>
      <c r="G447" s="15"/>
    </row>
    <row r="448">
      <c r="A448" s="18">
        <v>447.0</v>
      </c>
      <c r="B448" s="9" t="s">
        <v>476</v>
      </c>
      <c r="C448" s="10" t="s">
        <v>268</v>
      </c>
      <c r="D448" s="20" t="s">
        <v>9</v>
      </c>
      <c r="E448" s="15" t="str">
        <f t="shared" si="63"/>
        <v>-</v>
      </c>
      <c r="G448" s="15"/>
    </row>
    <row r="449">
      <c r="A449" s="18">
        <v>448.0</v>
      </c>
      <c r="B449" s="9" t="s">
        <v>477</v>
      </c>
      <c r="C449" s="10" t="s">
        <v>268</v>
      </c>
      <c r="D449" s="20" t="s">
        <v>9</v>
      </c>
      <c r="E449" s="15" t="str">
        <f t="shared" si="63"/>
        <v>-</v>
      </c>
      <c r="G449" s="15"/>
    </row>
    <row r="450">
      <c r="A450" s="18">
        <v>449.0</v>
      </c>
      <c r="B450" s="9" t="s">
        <v>478</v>
      </c>
      <c r="C450" s="10" t="s">
        <v>268</v>
      </c>
      <c r="D450" s="20" t="s">
        <v>9</v>
      </c>
      <c r="E450" s="15" t="str">
        <f t="shared" si="63"/>
        <v>-</v>
      </c>
      <c r="G450" s="15"/>
    </row>
    <row r="451">
      <c r="A451" s="18">
        <v>450.0</v>
      </c>
      <c r="B451" s="9" t="s">
        <v>479</v>
      </c>
      <c r="C451" s="10" t="s">
        <v>268</v>
      </c>
      <c r="D451" s="20" t="s">
        <v>9</v>
      </c>
      <c r="E451" s="15" t="str">
        <f t="shared" si="63"/>
        <v>-</v>
      </c>
      <c r="G451" s="15"/>
    </row>
    <row r="452">
      <c r="A452" s="18">
        <v>451.0</v>
      </c>
      <c r="B452" s="9" t="s">
        <v>480</v>
      </c>
      <c r="C452" s="10" t="s">
        <v>268</v>
      </c>
      <c r="D452" s="20" t="s">
        <v>9</v>
      </c>
      <c r="E452" s="15" t="str">
        <f t="shared" si="63"/>
        <v>-</v>
      </c>
      <c r="G452" s="15"/>
    </row>
    <row r="453">
      <c r="A453" s="18">
        <v>452.0</v>
      </c>
      <c r="B453" s="9" t="s">
        <v>481</v>
      </c>
      <c r="C453" s="10" t="s">
        <v>268</v>
      </c>
      <c r="D453" s="20" t="s">
        <v>17</v>
      </c>
      <c r="E453" s="11" t="s">
        <v>10</v>
      </c>
      <c r="G453" s="15"/>
    </row>
    <row r="454">
      <c r="A454" s="18">
        <v>453.0</v>
      </c>
      <c r="B454" s="9" t="s">
        <v>482</v>
      </c>
      <c r="C454" s="10" t="s">
        <v>268</v>
      </c>
      <c r="D454" s="20" t="s">
        <v>17</v>
      </c>
      <c r="E454" s="11" t="s">
        <v>10</v>
      </c>
      <c r="G454" s="15"/>
    </row>
    <row r="455">
      <c r="A455" s="18">
        <v>454.0</v>
      </c>
      <c r="B455" s="9" t="s">
        <v>483</v>
      </c>
      <c r="C455" s="10" t="s">
        <v>268</v>
      </c>
      <c r="D455" s="20" t="s">
        <v>9</v>
      </c>
      <c r="E455" s="15" t="str">
        <f t="shared" ref="E455:E465" si="64">IF(D455="N","-","")</f>
        <v>-</v>
      </c>
      <c r="G455" s="15"/>
    </row>
    <row r="456">
      <c r="A456" s="18">
        <v>455.0</v>
      </c>
      <c r="B456" s="9" t="s">
        <v>484</v>
      </c>
      <c r="C456" s="10" t="s">
        <v>268</v>
      </c>
      <c r="D456" s="20" t="s">
        <v>9</v>
      </c>
      <c r="E456" s="15" t="str">
        <f t="shared" si="64"/>
        <v>-</v>
      </c>
      <c r="G456" s="15"/>
    </row>
    <row r="457">
      <c r="A457" s="18">
        <v>456.0</v>
      </c>
      <c r="B457" s="9" t="s">
        <v>485</v>
      </c>
      <c r="C457" s="10" t="s">
        <v>268</v>
      </c>
      <c r="D457" s="20" t="s">
        <v>9</v>
      </c>
      <c r="E457" s="15" t="str">
        <f t="shared" si="64"/>
        <v>-</v>
      </c>
      <c r="G457" s="15"/>
    </row>
    <row r="458">
      <c r="A458" s="18">
        <v>457.0</v>
      </c>
      <c r="B458" s="9" t="s">
        <v>486</v>
      </c>
      <c r="C458" s="10" t="s">
        <v>268</v>
      </c>
      <c r="D458" s="20" t="s">
        <v>9</v>
      </c>
      <c r="E458" s="15" t="str">
        <f t="shared" si="64"/>
        <v>-</v>
      </c>
      <c r="G458" s="15"/>
    </row>
    <row r="459">
      <c r="A459" s="18">
        <v>458.0</v>
      </c>
      <c r="B459" s="9" t="s">
        <v>487</v>
      </c>
      <c r="C459" s="10" t="s">
        <v>268</v>
      </c>
      <c r="D459" s="20" t="s">
        <v>9</v>
      </c>
      <c r="E459" s="15" t="str">
        <f t="shared" si="64"/>
        <v>-</v>
      </c>
      <c r="G459" s="15"/>
    </row>
    <row r="460">
      <c r="A460" s="18">
        <v>459.0</v>
      </c>
      <c r="B460" s="9" t="s">
        <v>488</v>
      </c>
      <c r="C460" s="10" t="s">
        <v>268</v>
      </c>
      <c r="D460" s="20" t="s">
        <v>9</v>
      </c>
      <c r="E460" s="15" t="str">
        <f t="shared" si="64"/>
        <v>-</v>
      </c>
      <c r="G460" s="15"/>
    </row>
    <row r="461">
      <c r="A461" s="18">
        <v>460.0</v>
      </c>
      <c r="B461" s="9" t="s">
        <v>489</v>
      </c>
      <c r="C461" s="10" t="s">
        <v>268</v>
      </c>
      <c r="D461" s="20" t="s">
        <v>9</v>
      </c>
      <c r="E461" s="15" t="str">
        <f t="shared" si="64"/>
        <v>-</v>
      </c>
      <c r="G461" s="15"/>
    </row>
    <row r="462">
      <c r="A462" s="18">
        <v>461.0</v>
      </c>
      <c r="B462" s="9" t="s">
        <v>490</v>
      </c>
      <c r="C462" s="10" t="s">
        <v>268</v>
      </c>
      <c r="D462" s="20" t="s">
        <v>9</v>
      </c>
      <c r="E462" s="15" t="str">
        <f t="shared" si="64"/>
        <v>-</v>
      </c>
      <c r="G462" s="15"/>
    </row>
    <row r="463">
      <c r="A463" s="18">
        <v>462.0</v>
      </c>
      <c r="B463" s="9" t="s">
        <v>491</v>
      </c>
      <c r="C463" s="10" t="s">
        <v>268</v>
      </c>
      <c r="D463" s="20" t="s">
        <v>9</v>
      </c>
      <c r="E463" s="15" t="str">
        <f t="shared" si="64"/>
        <v>-</v>
      </c>
      <c r="G463" s="15"/>
    </row>
    <row r="464">
      <c r="A464" s="18">
        <v>463.0</v>
      </c>
      <c r="B464" s="9" t="s">
        <v>492</v>
      </c>
      <c r="C464" s="10" t="s">
        <v>268</v>
      </c>
      <c r="D464" s="20" t="s">
        <v>9</v>
      </c>
      <c r="E464" s="15" t="str">
        <f t="shared" si="64"/>
        <v>-</v>
      </c>
      <c r="G464" s="15"/>
    </row>
    <row r="465">
      <c r="A465" s="18">
        <v>464.0</v>
      </c>
      <c r="B465" s="9" t="s">
        <v>493</v>
      </c>
      <c r="C465" s="10" t="s">
        <v>268</v>
      </c>
      <c r="D465" s="20" t="s">
        <v>9</v>
      </c>
      <c r="E465" s="15" t="str">
        <f t="shared" si="64"/>
        <v>-</v>
      </c>
      <c r="G465" s="15"/>
    </row>
    <row r="466">
      <c r="A466" s="18">
        <v>465.0</v>
      </c>
      <c r="B466" s="9" t="s">
        <v>494</v>
      </c>
      <c r="C466" s="10" t="s">
        <v>268</v>
      </c>
      <c r="D466" s="20" t="s">
        <v>17</v>
      </c>
      <c r="E466" s="11" t="s">
        <v>10</v>
      </c>
      <c r="G466" s="15"/>
    </row>
    <row r="467">
      <c r="A467" s="18">
        <v>466.0</v>
      </c>
      <c r="B467" s="9" t="s">
        <v>495</v>
      </c>
      <c r="C467" s="10" t="s">
        <v>268</v>
      </c>
      <c r="D467" s="20" t="s">
        <v>9</v>
      </c>
      <c r="E467" s="15" t="str">
        <f t="shared" ref="E467:E468" si="65">IF(D467="N","-","")</f>
        <v>-</v>
      </c>
      <c r="G467" s="15"/>
    </row>
    <row r="468">
      <c r="A468" s="18">
        <v>467.0</v>
      </c>
      <c r="B468" s="9" t="s">
        <v>496</v>
      </c>
      <c r="C468" s="10" t="s">
        <v>268</v>
      </c>
      <c r="D468" s="20" t="s">
        <v>9</v>
      </c>
      <c r="E468" s="15" t="str">
        <f t="shared" si="65"/>
        <v>-</v>
      </c>
      <c r="G468" s="15"/>
    </row>
    <row r="469">
      <c r="A469" s="18">
        <v>468.0</v>
      </c>
      <c r="B469" s="9" t="s">
        <v>497</v>
      </c>
      <c r="C469" s="10" t="s">
        <v>268</v>
      </c>
      <c r="D469" s="20" t="s">
        <v>17</v>
      </c>
      <c r="E469" s="11" t="s">
        <v>10</v>
      </c>
      <c r="G469" s="15"/>
    </row>
    <row r="470">
      <c r="A470" s="18">
        <v>469.0</v>
      </c>
      <c r="B470" s="9" t="s">
        <v>498</v>
      </c>
      <c r="C470" s="10" t="s">
        <v>268</v>
      </c>
      <c r="D470" s="20" t="s">
        <v>9</v>
      </c>
      <c r="E470" s="15" t="str">
        <f>IF(D470="N","-","")</f>
        <v>-</v>
      </c>
      <c r="G470" s="15"/>
    </row>
    <row r="471">
      <c r="A471" s="18">
        <v>470.0</v>
      </c>
      <c r="B471" s="9" t="s">
        <v>499</v>
      </c>
      <c r="C471" s="10" t="s">
        <v>268</v>
      </c>
      <c r="D471" s="20" t="s">
        <v>17</v>
      </c>
      <c r="E471" s="11" t="s">
        <v>10</v>
      </c>
      <c r="G471" s="15"/>
    </row>
    <row r="472">
      <c r="A472" s="18">
        <v>471.0</v>
      </c>
      <c r="B472" s="9" t="s">
        <v>500</v>
      </c>
      <c r="C472" s="10" t="s">
        <v>268</v>
      </c>
      <c r="D472" s="20" t="s">
        <v>9</v>
      </c>
      <c r="E472" s="15" t="str">
        <f t="shared" ref="E472:E480" si="66">IF(D472="N","-","")</f>
        <v>-</v>
      </c>
      <c r="G472" s="15"/>
    </row>
    <row r="473">
      <c r="A473" s="18">
        <v>472.0</v>
      </c>
      <c r="B473" s="9" t="s">
        <v>501</v>
      </c>
      <c r="C473" s="10" t="s">
        <v>268</v>
      </c>
      <c r="D473" s="20" t="s">
        <v>9</v>
      </c>
      <c r="E473" s="15" t="str">
        <f t="shared" si="66"/>
        <v>-</v>
      </c>
      <c r="G473" s="15"/>
    </row>
    <row r="474">
      <c r="A474" s="18">
        <v>473.0</v>
      </c>
      <c r="B474" s="9" t="s">
        <v>502</v>
      </c>
      <c r="C474" s="10" t="s">
        <v>268</v>
      </c>
      <c r="D474" s="20" t="s">
        <v>9</v>
      </c>
      <c r="E474" s="15" t="str">
        <f t="shared" si="66"/>
        <v>-</v>
      </c>
      <c r="G474" s="15"/>
    </row>
    <row r="475">
      <c r="A475" s="18">
        <v>474.0</v>
      </c>
      <c r="B475" s="9" t="s">
        <v>503</v>
      </c>
      <c r="C475" s="10" t="s">
        <v>268</v>
      </c>
      <c r="D475" s="20" t="s">
        <v>9</v>
      </c>
      <c r="E475" s="15" t="str">
        <f t="shared" si="66"/>
        <v>-</v>
      </c>
      <c r="G475" s="15"/>
    </row>
    <row r="476">
      <c r="A476" s="18">
        <v>475.0</v>
      </c>
      <c r="B476" s="9" t="s">
        <v>504</v>
      </c>
      <c r="C476" s="10" t="s">
        <v>268</v>
      </c>
      <c r="D476" s="20" t="s">
        <v>9</v>
      </c>
      <c r="E476" s="15" t="str">
        <f t="shared" si="66"/>
        <v>-</v>
      </c>
      <c r="G476" s="15"/>
    </row>
    <row r="477">
      <c r="A477" s="18">
        <v>476.0</v>
      </c>
      <c r="B477" s="9" t="s">
        <v>505</v>
      </c>
      <c r="C477" s="10" t="s">
        <v>268</v>
      </c>
      <c r="D477" s="20" t="s">
        <v>9</v>
      </c>
      <c r="E477" s="15" t="str">
        <f t="shared" si="66"/>
        <v>-</v>
      </c>
      <c r="G477" s="15"/>
    </row>
    <row r="478">
      <c r="A478" s="18">
        <v>477.0</v>
      </c>
      <c r="B478" s="9" t="s">
        <v>506</v>
      </c>
      <c r="C478" s="10" t="s">
        <v>268</v>
      </c>
      <c r="D478" s="20" t="s">
        <v>9</v>
      </c>
      <c r="E478" s="15" t="str">
        <f t="shared" si="66"/>
        <v>-</v>
      </c>
      <c r="G478" s="15"/>
    </row>
    <row r="479">
      <c r="A479" s="18">
        <v>478.0</v>
      </c>
      <c r="B479" s="9" t="s">
        <v>507</v>
      </c>
      <c r="C479" s="10" t="s">
        <v>268</v>
      </c>
      <c r="D479" s="20" t="s">
        <v>9</v>
      </c>
      <c r="E479" s="15" t="str">
        <f t="shared" si="66"/>
        <v>-</v>
      </c>
      <c r="G479" s="15"/>
    </row>
    <row r="480">
      <c r="A480" s="18">
        <v>479.0</v>
      </c>
      <c r="B480" s="9" t="s">
        <v>508</v>
      </c>
      <c r="C480" s="10" t="s">
        <v>268</v>
      </c>
      <c r="D480" s="20" t="s">
        <v>9</v>
      </c>
      <c r="E480" s="15" t="str">
        <f t="shared" si="66"/>
        <v>-</v>
      </c>
      <c r="G480" s="15"/>
    </row>
    <row r="481">
      <c r="A481" s="18">
        <v>480.0</v>
      </c>
      <c r="B481" s="9" t="s">
        <v>509</v>
      </c>
      <c r="C481" s="10" t="s">
        <v>268</v>
      </c>
      <c r="D481" s="20" t="s">
        <v>17</v>
      </c>
      <c r="E481" s="11" t="s">
        <v>10</v>
      </c>
      <c r="G481" s="15"/>
    </row>
    <row r="482">
      <c r="A482" s="18">
        <v>481.0</v>
      </c>
      <c r="B482" s="9" t="s">
        <v>510</v>
      </c>
      <c r="C482" s="10" t="s">
        <v>268</v>
      </c>
      <c r="D482" s="20" t="s">
        <v>9</v>
      </c>
      <c r="E482" s="15" t="str">
        <f>IF(D482="N","-","")</f>
        <v>-</v>
      </c>
      <c r="G482" s="15"/>
    </row>
    <row r="483">
      <c r="A483" s="18">
        <v>482.0</v>
      </c>
      <c r="B483" s="9" t="s">
        <v>511</v>
      </c>
      <c r="C483" s="10" t="s">
        <v>268</v>
      </c>
      <c r="D483" s="20" t="s">
        <v>17</v>
      </c>
      <c r="E483" s="11" t="s">
        <v>10</v>
      </c>
      <c r="F483" s="10" t="s">
        <v>344</v>
      </c>
      <c r="G483" s="11">
        <v>2.0</v>
      </c>
    </row>
    <row r="484">
      <c r="A484" s="18">
        <v>483.0</v>
      </c>
      <c r="B484" s="9" t="s">
        <v>512</v>
      </c>
      <c r="C484" s="10" t="s">
        <v>268</v>
      </c>
      <c r="D484" s="20" t="s">
        <v>9</v>
      </c>
      <c r="E484" s="15" t="str">
        <f>IF(D484="N","-","")</f>
        <v>-</v>
      </c>
      <c r="G484" s="15"/>
    </row>
    <row r="485">
      <c r="A485" s="18">
        <v>484.0</v>
      </c>
      <c r="B485" s="9" t="s">
        <v>513</v>
      </c>
      <c r="C485" s="10" t="s">
        <v>268</v>
      </c>
      <c r="D485" s="20" t="s">
        <v>17</v>
      </c>
      <c r="E485" s="11" t="s">
        <v>10</v>
      </c>
      <c r="G485" s="11"/>
    </row>
    <row r="486">
      <c r="A486" s="18">
        <v>485.0</v>
      </c>
      <c r="B486" s="9" t="s">
        <v>514</v>
      </c>
      <c r="C486" s="10" t="s">
        <v>268</v>
      </c>
      <c r="D486" s="20" t="s">
        <v>9</v>
      </c>
      <c r="E486" s="15" t="str">
        <f t="shared" ref="E486:E492" si="67">IF(D486="N","-","")</f>
        <v>-</v>
      </c>
      <c r="G486" s="15"/>
    </row>
    <row r="487">
      <c r="A487" s="18">
        <v>486.0</v>
      </c>
      <c r="B487" s="9" t="s">
        <v>515</v>
      </c>
      <c r="C487" s="10" t="s">
        <v>268</v>
      </c>
      <c r="D487" s="20" t="s">
        <v>9</v>
      </c>
      <c r="E487" s="15" t="str">
        <f t="shared" si="67"/>
        <v>-</v>
      </c>
      <c r="G487" s="15"/>
    </row>
    <row r="488">
      <c r="A488" s="18">
        <v>487.0</v>
      </c>
      <c r="B488" s="9" t="s">
        <v>516</v>
      </c>
      <c r="C488" s="10" t="s">
        <v>268</v>
      </c>
      <c r="D488" s="20" t="s">
        <v>9</v>
      </c>
      <c r="E488" s="15" t="str">
        <f t="shared" si="67"/>
        <v>-</v>
      </c>
      <c r="G488" s="15"/>
    </row>
    <row r="489">
      <c r="A489" s="18">
        <v>488.0</v>
      </c>
      <c r="B489" s="9" t="s">
        <v>517</v>
      </c>
      <c r="C489" s="10" t="s">
        <v>268</v>
      </c>
      <c r="D489" s="20" t="s">
        <v>9</v>
      </c>
      <c r="E489" s="15" t="str">
        <f t="shared" si="67"/>
        <v>-</v>
      </c>
      <c r="G489" s="15"/>
    </row>
    <row r="490">
      <c r="A490" s="18">
        <v>489.0</v>
      </c>
      <c r="B490" s="9" t="s">
        <v>518</v>
      </c>
      <c r="C490" s="10" t="s">
        <v>268</v>
      </c>
      <c r="D490" s="20" t="s">
        <v>9</v>
      </c>
      <c r="E490" s="15" t="str">
        <f t="shared" si="67"/>
        <v>-</v>
      </c>
      <c r="G490" s="15"/>
    </row>
    <row r="491">
      <c r="A491" s="18">
        <v>490.0</v>
      </c>
      <c r="B491" s="9" t="s">
        <v>519</v>
      </c>
      <c r="C491" s="10" t="s">
        <v>268</v>
      </c>
      <c r="D491" s="20" t="s">
        <v>9</v>
      </c>
      <c r="E491" s="15" t="str">
        <f t="shared" si="67"/>
        <v>-</v>
      </c>
      <c r="G491" s="15"/>
    </row>
    <row r="492">
      <c r="A492" s="18">
        <v>491.0</v>
      </c>
      <c r="B492" s="9" t="s">
        <v>520</v>
      </c>
      <c r="C492" s="10" t="s">
        <v>268</v>
      </c>
      <c r="D492" s="20" t="s">
        <v>9</v>
      </c>
      <c r="E492" s="15" t="str">
        <f t="shared" si="67"/>
        <v>-</v>
      </c>
      <c r="G492" s="15"/>
    </row>
    <row r="493">
      <c r="A493" s="18">
        <v>492.0</v>
      </c>
      <c r="B493" s="9" t="s">
        <v>521</v>
      </c>
      <c r="C493" s="10" t="s">
        <v>268</v>
      </c>
      <c r="D493" s="20" t="s">
        <v>17</v>
      </c>
      <c r="E493" s="11" t="s">
        <v>10</v>
      </c>
      <c r="F493" s="10" t="s">
        <v>522</v>
      </c>
      <c r="G493" s="15"/>
    </row>
    <row r="494">
      <c r="A494" s="18">
        <v>493.0</v>
      </c>
      <c r="B494" s="9" t="s">
        <v>523</v>
      </c>
      <c r="C494" s="10" t="s">
        <v>268</v>
      </c>
      <c r="D494" s="20" t="s">
        <v>9</v>
      </c>
      <c r="E494" s="15" t="str">
        <f>IF(D494="N","-","")</f>
        <v>-</v>
      </c>
      <c r="G494" s="15"/>
    </row>
    <row r="495">
      <c r="A495" s="18">
        <v>494.0</v>
      </c>
      <c r="B495" s="9" t="s">
        <v>524</v>
      </c>
      <c r="C495" s="10" t="s">
        <v>268</v>
      </c>
      <c r="D495" s="20" t="s">
        <v>17</v>
      </c>
      <c r="E495" s="11" t="s">
        <v>10</v>
      </c>
      <c r="G495" s="15"/>
    </row>
    <row r="496">
      <c r="A496" s="18">
        <v>495.0</v>
      </c>
      <c r="B496" s="9" t="s">
        <v>525</v>
      </c>
      <c r="C496" s="10" t="s">
        <v>268</v>
      </c>
      <c r="D496" s="20" t="s">
        <v>17</v>
      </c>
      <c r="E496" s="11" t="s">
        <v>10</v>
      </c>
      <c r="G496" s="15"/>
    </row>
    <row r="497">
      <c r="A497" s="18">
        <v>496.0</v>
      </c>
      <c r="B497" s="9" t="s">
        <v>526</v>
      </c>
      <c r="C497" s="10" t="s">
        <v>268</v>
      </c>
      <c r="D497" s="20" t="s">
        <v>9</v>
      </c>
      <c r="E497" s="15" t="str">
        <f>IF(D497="N","-","")</f>
        <v>-</v>
      </c>
      <c r="G497" s="15"/>
    </row>
    <row r="498">
      <c r="A498" s="18">
        <v>497.0</v>
      </c>
      <c r="B498" s="9" t="s">
        <v>527</v>
      </c>
      <c r="C498" s="10" t="s">
        <v>268</v>
      </c>
      <c r="D498" s="20" t="s">
        <v>17</v>
      </c>
      <c r="E498" s="11" t="s">
        <v>10</v>
      </c>
      <c r="F498" s="10" t="s">
        <v>528</v>
      </c>
      <c r="G498" s="15"/>
    </row>
    <row r="499">
      <c r="A499" s="18">
        <v>498.0</v>
      </c>
      <c r="B499" s="9" t="s">
        <v>529</v>
      </c>
      <c r="C499" s="10" t="s">
        <v>268</v>
      </c>
      <c r="D499" s="20" t="s">
        <v>9</v>
      </c>
      <c r="E499" s="15" t="str">
        <f t="shared" ref="E499:E502" si="68">IF(D499="N","-","")</f>
        <v>-</v>
      </c>
      <c r="G499" s="15"/>
    </row>
    <row r="500">
      <c r="A500" s="18">
        <v>499.0</v>
      </c>
      <c r="B500" s="9" t="s">
        <v>530</v>
      </c>
      <c r="C500" s="10" t="s">
        <v>268</v>
      </c>
      <c r="D500" s="20" t="s">
        <v>9</v>
      </c>
      <c r="E500" s="15" t="str">
        <f t="shared" si="68"/>
        <v>-</v>
      </c>
      <c r="G500" s="15"/>
    </row>
    <row r="501">
      <c r="A501" s="18">
        <v>500.0</v>
      </c>
      <c r="B501" s="9" t="s">
        <v>531</v>
      </c>
      <c r="C501" s="10" t="s">
        <v>268</v>
      </c>
      <c r="D501" s="20" t="s">
        <v>9</v>
      </c>
      <c r="E501" s="15" t="str">
        <f t="shared" si="68"/>
        <v>-</v>
      </c>
      <c r="G501" s="15"/>
    </row>
    <row r="502">
      <c r="A502" s="18">
        <v>501.0</v>
      </c>
      <c r="B502" s="9" t="s">
        <v>532</v>
      </c>
      <c r="C502" s="10" t="s">
        <v>268</v>
      </c>
      <c r="D502" s="20" t="s">
        <v>9</v>
      </c>
      <c r="E502" s="15" t="str">
        <f t="shared" si="68"/>
        <v>-</v>
      </c>
      <c r="G502" s="15"/>
    </row>
    <row r="503">
      <c r="A503" s="18">
        <v>502.0</v>
      </c>
      <c r="B503" s="9" t="s">
        <v>533</v>
      </c>
      <c r="C503" s="10" t="s">
        <v>268</v>
      </c>
      <c r="D503" s="20" t="s">
        <v>17</v>
      </c>
      <c r="E503" s="11" t="s">
        <v>10</v>
      </c>
      <c r="F503" s="10" t="s">
        <v>534</v>
      </c>
      <c r="G503" s="15"/>
    </row>
    <row r="504">
      <c r="A504" s="18">
        <v>503.0</v>
      </c>
      <c r="B504" s="9" t="s">
        <v>535</v>
      </c>
      <c r="C504" s="10" t="s">
        <v>268</v>
      </c>
      <c r="D504" s="20" t="s">
        <v>17</v>
      </c>
      <c r="E504" s="11" t="s">
        <v>10</v>
      </c>
      <c r="F504" s="10" t="s">
        <v>393</v>
      </c>
      <c r="G504" s="11">
        <v>1.0</v>
      </c>
    </row>
    <row r="505">
      <c r="A505" s="21"/>
      <c r="B505" s="21"/>
      <c r="D505" s="15"/>
      <c r="E505" s="15"/>
      <c r="G505" s="15"/>
    </row>
    <row r="506">
      <c r="A506" s="22" t="s">
        <v>536</v>
      </c>
      <c r="D506" s="23">
        <f>COUNTIF(D1:D504, "Y")</f>
        <v>178</v>
      </c>
      <c r="E506" s="23">
        <f>COUNTIF(E1:E504,"Done")</f>
        <v>166</v>
      </c>
      <c r="G506" s="15"/>
    </row>
    <row r="507">
      <c r="A507" s="10"/>
      <c r="D507" s="15"/>
      <c r="E507" s="15"/>
      <c r="G507" s="15"/>
    </row>
    <row r="508">
      <c r="A508" s="24" t="s">
        <v>537</v>
      </c>
      <c r="B508" s="25"/>
      <c r="C508" s="25"/>
      <c r="D508" s="26"/>
      <c r="E508" s="26"/>
      <c r="F508" s="25"/>
      <c r="G508" s="26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>
      <c r="A509" s="22" t="s">
        <v>538</v>
      </c>
      <c r="D509" s="15"/>
      <c r="E509" s="15"/>
      <c r="G509" s="15"/>
    </row>
    <row r="510">
      <c r="A510" s="10" t="s">
        <v>539</v>
      </c>
      <c r="D510" s="15"/>
      <c r="E510" s="15"/>
      <c r="G510" s="15"/>
    </row>
    <row r="511">
      <c r="A511" s="10" t="s">
        <v>540</v>
      </c>
      <c r="D511" s="15"/>
      <c r="E511" s="15"/>
      <c r="G511" s="15"/>
    </row>
    <row r="512">
      <c r="A512" s="10" t="s">
        <v>541</v>
      </c>
      <c r="D512" s="15"/>
      <c r="E512" s="15"/>
      <c r="G512" s="15"/>
    </row>
    <row r="513">
      <c r="A513" s="27"/>
      <c r="D513" s="15"/>
      <c r="E513" s="15"/>
      <c r="G513" s="15"/>
    </row>
    <row r="514">
      <c r="A514" s="22" t="s">
        <v>542</v>
      </c>
      <c r="D514" s="15"/>
      <c r="E514" s="15"/>
      <c r="G514" s="15"/>
    </row>
    <row r="515">
      <c r="A515" s="22" t="s">
        <v>543</v>
      </c>
      <c r="D515" s="15"/>
      <c r="E515" s="15"/>
      <c r="G515" s="15"/>
    </row>
    <row r="516">
      <c r="A516" s="22" t="s">
        <v>544</v>
      </c>
      <c r="D516" s="15"/>
      <c r="E516" s="15"/>
      <c r="G516" s="15"/>
    </row>
    <row r="517">
      <c r="A517" s="22" t="s">
        <v>545</v>
      </c>
      <c r="D517" s="15"/>
      <c r="E517" s="15"/>
      <c r="G517" s="15"/>
    </row>
    <row r="518">
      <c r="A518" s="22" t="s">
        <v>546</v>
      </c>
      <c r="D518" s="15"/>
      <c r="E518" s="15"/>
      <c r="G518" s="15"/>
    </row>
    <row r="519">
      <c r="A519" s="28" t="s">
        <v>547</v>
      </c>
      <c r="D519" s="29">
        <f>E506</f>
        <v>166</v>
      </c>
      <c r="E519" s="15"/>
      <c r="G519" s="15"/>
    </row>
    <row r="520">
      <c r="A520" s="27"/>
      <c r="D520" s="15"/>
      <c r="E520" s="15"/>
      <c r="G520" s="15"/>
    </row>
    <row r="521">
      <c r="A521" s="10" t="s">
        <v>548</v>
      </c>
      <c r="D521" s="15"/>
      <c r="E521" s="15"/>
      <c r="G521" s="15"/>
    </row>
    <row r="522">
      <c r="A522" s="30" t="s">
        <v>549</v>
      </c>
      <c r="B522" s="31"/>
      <c r="D522" s="15"/>
      <c r="E522" s="15"/>
      <c r="G522" s="15"/>
    </row>
    <row r="523">
      <c r="D523" s="15"/>
      <c r="E523" s="15"/>
      <c r="G523" s="15"/>
    </row>
    <row r="524">
      <c r="D524" s="15"/>
      <c r="E524" s="15"/>
      <c r="G524" s="15"/>
    </row>
    <row r="525">
      <c r="D525" s="15"/>
      <c r="E525" s="15"/>
      <c r="G525" s="15"/>
    </row>
    <row r="526">
      <c r="A526" s="24" t="s">
        <v>550</v>
      </c>
      <c r="B526" s="25"/>
      <c r="C526" s="25"/>
      <c r="D526" s="32" t="s">
        <v>551</v>
      </c>
      <c r="E526" s="32" t="s">
        <v>552</v>
      </c>
      <c r="F526" s="25"/>
      <c r="G526" s="26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>
      <c r="A527" s="10" t="s">
        <v>553</v>
      </c>
      <c r="D527" s="33">
        <f>COUNTIF(G1:G504, 1)</f>
        <v>17</v>
      </c>
      <c r="E527" s="34">
        <f>D527/D506*100</f>
        <v>9.550561798</v>
      </c>
      <c r="G527" s="15"/>
    </row>
    <row r="528">
      <c r="A528" s="10" t="s">
        <v>554</v>
      </c>
      <c r="D528" s="33">
        <f>COUNTIF(G2:G505, 2)</f>
        <v>12</v>
      </c>
      <c r="E528" s="34">
        <f>D528/D506*100</f>
        <v>6.741573034</v>
      </c>
      <c r="G528" s="15"/>
    </row>
    <row r="529">
      <c r="A529" s="10" t="s">
        <v>555</v>
      </c>
      <c r="D529" s="15">
        <f>E506 - D528 - D527</f>
        <v>137</v>
      </c>
      <c r="E529" s="34">
        <f>D529/D506*100</f>
        <v>76.96629213</v>
      </c>
      <c r="G529" s="15"/>
    </row>
    <row r="530">
      <c r="D530" s="15"/>
      <c r="E530" s="15"/>
      <c r="G530" s="15"/>
    </row>
    <row r="531">
      <c r="D531" s="15"/>
      <c r="E531" s="15"/>
      <c r="G531" s="15"/>
    </row>
    <row r="532">
      <c r="D532" s="15"/>
      <c r="E532" s="15"/>
      <c r="G532" s="15"/>
    </row>
    <row r="533">
      <c r="D533" s="15"/>
      <c r="E533" s="15"/>
      <c r="G533" s="15"/>
    </row>
    <row r="534">
      <c r="D534" s="15"/>
      <c r="E534" s="15"/>
      <c r="G534" s="15"/>
    </row>
    <row r="535">
      <c r="D535" s="15"/>
      <c r="E535" s="15"/>
      <c r="G535" s="15"/>
    </row>
    <row r="536">
      <c r="D536" s="15"/>
      <c r="E536" s="15"/>
      <c r="G536" s="15"/>
    </row>
    <row r="537">
      <c r="D537" s="15"/>
      <c r="E537" s="15"/>
      <c r="G537" s="15"/>
    </row>
    <row r="538">
      <c r="D538" s="15"/>
      <c r="E538" s="15"/>
      <c r="G538" s="15"/>
    </row>
    <row r="539">
      <c r="D539" s="15"/>
      <c r="E539" s="15"/>
      <c r="G539" s="15"/>
    </row>
    <row r="540">
      <c r="D540" s="15"/>
      <c r="E540" s="15"/>
      <c r="G540" s="15"/>
    </row>
    <row r="541">
      <c r="D541" s="15"/>
      <c r="E541" s="15"/>
      <c r="G541" s="15"/>
    </row>
    <row r="542">
      <c r="D542" s="15"/>
      <c r="E542" s="15"/>
      <c r="G542" s="15"/>
    </row>
    <row r="543">
      <c r="D543" s="15"/>
      <c r="E543" s="15"/>
      <c r="G543" s="15"/>
    </row>
    <row r="544">
      <c r="D544" s="15"/>
      <c r="E544" s="15"/>
      <c r="G544" s="15"/>
    </row>
    <row r="545">
      <c r="D545" s="15"/>
      <c r="E545" s="15"/>
      <c r="G545" s="15"/>
    </row>
    <row r="546">
      <c r="D546" s="15"/>
      <c r="E546" s="15"/>
      <c r="G546" s="15"/>
    </row>
    <row r="547">
      <c r="D547" s="15"/>
      <c r="E547" s="15"/>
      <c r="G547" s="15"/>
    </row>
    <row r="548">
      <c r="D548" s="15"/>
      <c r="E548" s="15"/>
      <c r="G548" s="15"/>
    </row>
    <row r="549">
      <c r="D549" s="15"/>
      <c r="E549" s="15"/>
      <c r="G549" s="15"/>
    </row>
    <row r="550">
      <c r="D550" s="15"/>
      <c r="E550" s="15"/>
      <c r="G550" s="15"/>
    </row>
    <row r="551">
      <c r="D551" s="15"/>
      <c r="E551" s="15"/>
      <c r="G551" s="15"/>
    </row>
    <row r="552">
      <c r="D552" s="15"/>
      <c r="E552" s="15"/>
      <c r="G552" s="15"/>
    </row>
    <row r="553">
      <c r="D553" s="15"/>
      <c r="E553" s="15"/>
      <c r="G553" s="15"/>
    </row>
    <row r="554">
      <c r="D554" s="15"/>
      <c r="E554" s="15"/>
      <c r="G554" s="15"/>
    </row>
    <row r="555">
      <c r="D555" s="15"/>
      <c r="E555" s="15"/>
      <c r="G555" s="15"/>
    </row>
    <row r="556">
      <c r="D556" s="15"/>
      <c r="E556" s="15"/>
      <c r="G556" s="15"/>
    </row>
    <row r="557">
      <c r="D557" s="15"/>
      <c r="E557" s="15"/>
      <c r="G557" s="15"/>
    </row>
    <row r="558">
      <c r="D558" s="15"/>
      <c r="E558" s="15"/>
      <c r="G558" s="15"/>
    </row>
    <row r="559">
      <c r="D559" s="15"/>
      <c r="E559" s="15"/>
      <c r="G559" s="15"/>
    </row>
    <row r="560">
      <c r="D560" s="15"/>
      <c r="E560" s="15"/>
      <c r="G560" s="15"/>
    </row>
    <row r="561">
      <c r="D561" s="15"/>
      <c r="E561" s="15"/>
      <c r="G561" s="15"/>
    </row>
    <row r="562">
      <c r="D562" s="15"/>
      <c r="E562" s="15"/>
      <c r="G562" s="15"/>
    </row>
    <row r="563">
      <c r="D563" s="15"/>
      <c r="E563" s="15"/>
      <c r="G563" s="15"/>
    </row>
    <row r="564">
      <c r="D564" s="15"/>
      <c r="E564" s="15"/>
      <c r="G564" s="15"/>
    </row>
    <row r="565">
      <c r="D565" s="15"/>
      <c r="E565" s="15"/>
      <c r="G565" s="15"/>
    </row>
    <row r="566">
      <c r="D566" s="15"/>
      <c r="E566" s="15"/>
      <c r="G566" s="15"/>
    </row>
    <row r="567">
      <c r="D567" s="15"/>
      <c r="E567" s="15"/>
      <c r="G567" s="15"/>
    </row>
    <row r="568">
      <c r="D568" s="15"/>
      <c r="E568" s="15"/>
      <c r="G568" s="15"/>
    </row>
    <row r="569">
      <c r="D569" s="15"/>
      <c r="E569" s="15"/>
      <c r="G569" s="15"/>
    </row>
    <row r="570">
      <c r="D570" s="15"/>
      <c r="E570" s="15"/>
      <c r="G570" s="15"/>
    </row>
    <row r="571">
      <c r="D571" s="15"/>
      <c r="E571" s="15"/>
      <c r="G571" s="15"/>
    </row>
    <row r="572">
      <c r="D572" s="15"/>
      <c r="E572" s="15"/>
      <c r="G572" s="15"/>
    </row>
    <row r="573">
      <c r="D573" s="15"/>
      <c r="E573" s="15"/>
      <c r="G573" s="15"/>
    </row>
    <row r="574">
      <c r="D574" s="15"/>
      <c r="E574" s="15"/>
      <c r="G574" s="15"/>
    </row>
    <row r="575">
      <c r="D575" s="15"/>
      <c r="E575" s="15"/>
      <c r="G575" s="15"/>
    </row>
    <row r="576">
      <c r="D576" s="15"/>
      <c r="E576" s="15"/>
      <c r="G576" s="15"/>
    </row>
    <row r="577">
      <c r="D577" s="15"/>
      <c r="E577" s="15"/>
      <c r="G577" s="15"/>
    </row>
    <row r="578">
      <c r="D578" s="15"/>
      <c r="E578" s="15"/>
      <c r="G578" s="15"/>
    </row>
    <row r="579">
      <c r="D579" s="15"/>
      <c r="E579" s="15"/>
      <c r="G579" s="15"/>
    </row>
    <row r="580">
      <c r="D580" s="15"/>
      <c r="E580" s="15"/>
      <c r="G580" s="15"/>
    </row>
    <row r="581">
      <c r="D581" s="15"/>
      <c r="E581" s="15"/>
      <c r="G581" s="15"/>
    </row>
    <row r="582">
      <c r="D582" s="15"/>
      <c r="E582" s="15"/>
      <c r="G582" s="15"/>
    </row>
    <row r="583">
      <c r="D583" s="15"/>
      <c r="E583" s="15"/>
      <c r="G583" s="15"/>
    </row>
    <row r="584">
      <c r="D584" s="15"/>
      <c r="E584" s="15"/>
      <c r="G584" s="15"/>
    </row>
    <row r="585">
      <c r="D585" s="15"/>
      <c r="E585" s="15"/>
      <c r="G585" s="15"/>
    </row>
    <row r="586">
      <c r="D586" s="15"/>
      <c r="E586" s="15"/>
      <c r="G586" s="15"/>
    </row>
    <row r="587">
      <c r="D587" s="15"/>
      <c r="E587" s="15"/>
      <c r="G587" s="15"/>
    </row>
    <row r="588">
      <c r="D588" s="15"/>
      <c r="E588" s="15"/>
      <c r="G588" s="15"/>
    </row>
    <row r="589">
      <c r="D589" s="15"/>
      <c r="E589" s="15"/>
      <c r="G589" s="15"/>
    </row>
    <row r="590">
      <c r="D590" s="15"/>
      <c r="E590" s="15"/>
      <c r="G590" s="15"/>
    </row>
    <row r="591">
      <c r="D591" s="15"/>
      <c r="E591" s="15"/>
      <c r="G591" s="15"/>
    </row>
    <row r="592">
      <c r="D592" s="15"/>
      <c r="E592" s="15"/>
      <c r="G592" s="15"/>
    </row>
    <row r="593">
      <c r="D593" s="15"/>
      <c r="E593" s="15"/>
      <c r="G593" s="15"/>
    </row>
    <row r="594">
      <c r="D594" s="15"/>
      <c r="E594" s="15"/>
      <c r="G594" s="15"/>
    </row>
    <row r="595">
      <c r="D595" s="15"/>
      <c r="E595" s="15"/>
      <c r="G595" s="15"/>
    </row>
    <row r="596">
      <c r="D596" s="15"/>
      <c r="E596" s="15"/>
      <c r="G596" s="15"/>
    </row>
    <row r="597">
      <c r="D597" s="15"/>
      <c r="E597" s="15"/>
      <c r="G597" s="15"/>
    </row>
    <row r="598">
      <c r="D598" s="15"/>
      <c r="E598" s="15"/>
      <c r="G598" s="15"/>
    </row>
    <row r="599">
      <c r="D599" s="15"/>
      <c r="E599" s="15"/>
      <c r="G599" s="15"/>
    </row>
    <row r="600">
      <c r="D600" s="15"/>
      <c r="E600" s="15"/>
      <c r="G600" s="15"/>
    </row>
    <row r="601">
      <c r="D601" s="15"/>
      <c r="E601" s="15"/>
      <c r="G601" s="15"/>
    </row>
    <row r="602">
      <c r="D602" s="15"/>
      <c r="E602" s="15"/>
      <c r="G602" s="15"/>
    </row>
    <row r="603">
      <c r="D603" s="15"/>
      <c r="E603" s="15"/>
      <c r="G603" s="15"/>
    </row>
    <row r="604">
      <c r="D604" s="15"/>
      <c r="E604" s="15"/>
      <c r="G604" s="15"/>
    </row>
    <row r="605">
      <c r="D605" s="15"/>
      <c r="E605" s="15"/>
      <c r="G605" s="15"/>
    </row>
    <row r="606">
      <c r="D606" s="15"/>
      <c r="E606" s="15"/>
      <c r="G606" s="15"/>
    </row>
    <row r="607">
      <c r="D607" s="15"/>
      <c r="E607" s="15"/>
      <c r="G607" s="15"/>
    </row>
    <row r="608">
      <c r="D608" s="15"/>
      <c r="E608" s="15"/>
      <c r="G608" s="15"/>
    </row>
    <row r="609">
      <c r="D609" s="15"/>
      <c r="E609" s="15"/>
      <c r="G609" s="15"/>
    </row>
    <row r="610">
      <c r="D610" s="15"/>
      <c r="E610" s="15"/>
      <c r="G610" s="15"/>
    </row>
    <row r="611">
      <c r="D611" s="15"/>
      <c r="E611" s="15"/>
      <c r="G611" s="15"/>
    </row>
    <row r="612">
      <c r="D612" s="15"/>
      <c r="E612" s="15"/>
      <c r="G612" s="15"/>
    </row>
    <row r="613">
      <c r="D613" s="15"/>
      <c r="E613" s="15"/>
      <c r="G613" s="15"/>
    </row>
    <row r="614">
      <c r="D614" s="15"/>
      <c r="E614" s="15"/>
      <c r="G614" s="15"/>
    </row>
    <row r="615">
      <c r="D615" s="15"/>
      <c r="E615" s="15"/>
      <c r="G615" s="15"/>
    </row>
    <row r="616">
      <c r="D616" s="15"/>
      <c r="E616" s="15"/>
      <c r="G616" s="15"/>
    </row>
    <row r="617">
      <c r="D617" s="15"/>
      <c r="E617" s="15"/>
      <c r="G617" s="15"/>
    </row>
    <row r="618">
      <c r="D618" s="15"/>
      <c r="E618" s="15"/>
      <c r="G618" s="15"/>
    </row>
    <row r="619">
      <c r="D619" s="15"/>
      <c r="E619" s="15"/>
      <c r="G619" s="15"/>
    </row>
    <row r="620">
      <c r="D620" s="15"/>
      <c r="E620" s="15"/>
      <c r="G620" s="15"/>
    </row>
    <row r="621">
      <c r="D621" s="15"/>
      <c r="E621" s="15"/>
      <c r="G621" s="15"/>
    </row>
    <row r="622">
      <c r="D622" s="15"/>
      <c r="E622" s="15"/>
      <c r="G622" s="15"/>
    </row>
    <row r="623">
      <c r="D623" s="15"/>
      <c r="E623" s="15"/>
      <c r="G623" s="15"/>
    </row>
    <row r="624">
      <c r="D624" s="15"/>
      <c r="E624" s="15"/>
      <c r="G624" s="15"/>
    </row>
    <row r="625">
      <c r="D625" s="15"/>
      <c r="E625" s="15"/>
      <c r="G625" s="15"/>
    </row>
    <row r="626">
      <c r="D626" s="15"/>
      <c r="E626" s="15"/>
      <c r="G626" s="15"/>
    </row>
    <row r="627">
      <c r="D627" s="15"/>
      <c r="E627" s="15"/>
      <c r="G627" s="15"/>
    </row>
    <row r="628">
      <c r="D628" s="15"/>
      <c r="E628" s="15"/>
      <c r="G628" s="15"/>
    </row>
    <row r="629">
      <c r="D629" s="15"/>
      <c r="E629" s="15"/>
      <c r="G629" s="15"/>
    </row>
    <row r="630">
      <c r="D630" s="15"/>
      <c r="E630" s="15"/>
      <c r="G630" s="15"/>
    </row>
    <row r="631">
      <c r="D631" s="15"/>
      <c r="E631" s="15"/>
      <c r="G631" s="15"/>
    </row>
    <row r="632">
      <c r="D632" s="15"/>
      <c r="E632" s="15"/>
      <c r="G632" s="15"/>
    </row>
    <row r="633">
      <c r="D633" s="15"/>
      <c r="E633" s="15"/>
      <c r="G633" s="15"/>
    </row>
    <row r="634">
      <c r="D634" s="15"/>
      <c r="E634" s="15"/>
      <c r="G634" s="15"/>
    </row>
    <row r="635">
      <c r="D635" s="15"/>
      <c r="E635" s="15"/>
      <c r="G635" s="15"/>
    </row>
    <row r="636">
      <c r="D636" s="15"/>
      <c r="E636" s="15"/>
      <c r="G636" s="15"/>
    </row>
    <row r="637">
      <c r="D637" s="15"/>
      <c r="E637" s="15"/>
      <c r="G637" s="15"/>
    </row>
    <row r="638">
      <c r="D638" s="15"/>
      <c r="E638" s="15"/>
      <c r="G638" s="15"/>
    </row>
    <row r="639">
      <c r="D639" s="15"/>
      <c r="E639" s="15"/>
      <c r="G639" s="15"/>
    </row>
    <row r="640">
      <c r="D640" s="15"/>
      <c r="E640" s="15"/>
      <c r="G640" s="15"/>
    </row>
    <row r="641">
      <c r="D641" s="15"/>
      <c r="E641" s="15"/>
      <c r="G641" s="15"/>
    </row>
    <row r="642">
      <c r="D642" s="15"/>
      <c r="E642" s="15"/>
      <c r="G642" s="15"/>
    </row>
    <row r="643">
      <c r="D643" s="15"/>
      <c r="E643" s="15"/>
      <c r="G643" s="15"/>
    </row>
    <row r="644">
      <c r="D644" s="15"/>
      <c r="E644" s="15"/>
      <c r="G644" s="15"/>
    </row>
    <row r="645">
      <c r="D645" s="15"/>
      <c r="E645" s="15"/>
      <c r="G645" s="15"/>
    </row>
    <row r="646">
      <c r="D646" s="15"/>
      <c r="E646" s="15"/>
      <c r="G646" s="15"/>
    </row>
    <row r="647">
      <c r="D647" s="15"/>
      <c r="E647" s="15"/>
      <c r="G647" s="15"/>
    </row>
    <row r="648">
      <c r="D648" s="15"/>
      <c r="E648" s="15"/>
      <c r="G648" s="15"/>
    </row>
    <row r="649">
      <c r="D649" s="15"/>
      <c r="E649" s="15"/>
      <c r="G649" s="15"/>
    </row>
    <row r="650">
      <c r="D650" s="15"/>
      <c r="E650" s="15"/>
      <c r="G650" s="15"/>
    </row>
    <row r="651">
      <c r="D651" s="15"/>
      <c r="E651" s="15"/>
      <c r="G651" s="15"/>
    </row>
    <row r="652">
      <c r="D652" s="15"/>
      <c r="E652" s="15"/>
      <c r="G652" s="15"/>
    </row>
    <row r="653">
      <c r="D653" s="15"/>
      <c r="E653" s="15"/>
      <c r="G653" s="15"/>
    </row>
    <row r="654">
      <c r="D654" s="15"/>
      <c r="E654" s="15"/>
      <c r="G654" s="15"/>
    </row>
    <row r="655">
      <c r="D655" s="15"/>
      <c r="E655" s="15"/>
      <c r="G655" s="15"/>
    </row>
    <row r="656">
      <c r="D656" s="15"/>
      <c r="E656" s="15"/>
      <c r="G656" s="15"/>
    </row>
    <row r="657">
      <c r="D657" s="15"/>
      <c r="E657" s="15"/>
      <c r="G657" s="15"/>
    </row>
    <row r="658">
      <c r="D658" s="15"/>
      <c r="E658" s="15"/>
      <c r="G658" s="15"/>
    </row>
    <row r="659">
      <c r="D659" s="15"/>
      <c r="E659" s="15"/>
      <c r="G659" s="15"/>
    </row>
    <row r="660">
      <c r="D660" s="15"/>
      <c r="E660" s="15"/>
      <c r="G660" s="15"/>
    </row>
    <row r="661">
      <c r="D661" s="15"/>
      <c r="E661" s="15"/>
      <c r="G661" s="15"/>
    </row>
    <row r="662">
      <c r="D662" s="15"/>
      <c r="E662" s="15"/>
      <c r="G662" s="15"/>
    </row>
    <row r="663">
      <c r="D663" s="15"/>
      <c r="E663" s="15"/>
      <c r="G663" s="15"/>
    </row>
    <row r="664">
      <c r="D664" s="15"/>
      <c r="E664" s="15"/>
      <c r="G664" s="15"/>
    </row>
    <row r="665">
      <c r="D665" s="15"/>
      <c r="E665" s="15"/>
      <c r="G665" s="15"/>
    </row>
    <row r="666">
      <c r="D666" s="15"/>
      <c r="E666" s="15"/>
      <c r="G666" s="15"/>
    </row>
    <row r="667">
      <c r="D667" s="15"/>
      <c r="E667" s="15"/>
      <c r="G667" s="15"/>
    </row>
    <row r="668">
      <c r="D668" s="15"/>
      <c r="E668" s="15"/>
      <c r="G668" s="15"/>
    </row>
    <row r="669">
      <c r="D669" s="15"/>
      <c r="E669" s="15"/>
      <c r="G669" s="15"/>
    </row>
    <row r="670">
      <c r="D670" s="15"/>
      <c r="E670" s="15"/>
      <c r="G670" s="15"/>
    </row>
    <row r="671">
      <c r="D671" s="15"/>
      <c r="E671" s="15"/>
      <c r="G671" s="15"/>
    </row>
    <row r="672">
      <c r="D672" s="15"/>
      <c r="E672" s="15"/>
      <c r="G672" s="15"/>
    </row>
    <row r="673">
      <c r="D673" s="15"/>
      <c r="E673" s="15"/>
      <c r="G673" s="15"/>
    </row>
    <row r="674">
      <c r="D674" s="15"/>
      <c r="E674" s="15"/>
      <c r="G674" s="15"/>
    </row>
    <row r="675">
      <c r="D675" s="15"/>
      <c r="E675" s="15"/>
      <c r="G675" s="15"/>
    </row>
    <row r="676">
      <c r="D676" s="15"/>
      <c r="E676" s="15"/>
      <c r="G676" s="15"/>
    </row>
    <row r="677">
      <c r="D677" s="15"/>
      <c r="E677" s="15"/>
      <c r="G677" s="15"/>
    </row>
    <row r="678">
      <c r="D678" s="15"/>
      <c r="E678" s="15"/>
      <c r="G678" s="15"/>
    </row>
    <row r="679">
      <c r="D679" s="15"/>
      <c r="E679" s="15"/>
      <c r="G679" s="15"/>
    </row>
    <row r="680">
      <c r="D680" s="15"/>
      <c r="E680" s="15"/>
      <c r="G680" s="15"/>
    </row>
    <row r="681">
      <c r="D681" s="15"/>
      <c r="E681" s="15"/>
      <c r="G681" s="15"/>
    </row>
    <row r="682">
      <c r="D682" s="15"/>
      <c r="E682" s="15"/>
      <c r="G682" s="15"/>
    </row>
    <row r="683">
      <c r="D683" s="15"/>
      <c r="E683" s="15"/>
      <c r="G683" s="15"/>
    </row>
    <row r="684">
      <c r="D684" s="15"/>
      <c r="E684" s="15"/>
      <c r="G684" s="15"/>
    </row>
    <row r="685">
      <c r="D685" s="15"/>
      <c r="E685" s="15"/>
      <c r="G685" s="15"/>
    </row>
    <row r="686">
      <c r="D686" s="15"/>
      <c r="E686" s="15"/>
      <c r="G686" s="15"/>
    </row>
    <row r="687">
      <c r="D687" s="15"/>
      <c r="E687" s="15"/>
      <c r="G687" s="15"/>
    </row>
    <row r="688">
      <c r="D688" s="15"/>
      <c r="E688" s="15"/>
      <c r="G688" s="15"/>
    </row>
    <row r="689">
      <c r="D689" s="15"/>
      <c r="E689" s="15"/>
      <c r="G689" s="15"/>
    </row>
    <row r="690">
      <c r="D690" s="15"/>
      <c r="E690" s="15"/>
      <c r="G690" s="15"/>
    </row>
    <row r="691">
      <c r="D691" s="15"/>
      <c r="E691" s="15"/>
      <c r="G691" s="15"/>
    </row>
    <row r="692">
      <c r="D692" s="15"/>
      <c r="E692" s="15"/>
      <c r="G692" s="15"/>
    </row>
    <row r="693">
      <c r="D693" s="15"/>
      <c r="E693" s="15"/>
      <c r="G693" s="15"/>
    </row>
    <row r="694">
      <c r="D694" s="15"/>
      <c r="E694" s="15"/>
      <c r="G694" s="15"/>
    </row>
    <row r="695">
      <c r="D695" s="15"/>
      <c r="E695" s="15"/>
      <c r="G695" s="15"/>
    </row>
    <row r="696">
      <c r="D696" s="15"/>
      <c r="E696" s="15"/>
      <c r="G696" s="15"/>
    </row>
    <row r="697">
      <c r="D697" s="15"/>
      <c r="E697" s="15"/>
      <c r="G697" s="15"/>
    </row>
    <row r="698">
      <c r="D698" s="15"/>
      <c r="E698" s="15"/>
      <c r="G698" s="15"/>
    </row>
    <row r="699">
      <c r="D699" s="15"/>
      <c r="E699" s="15"/>
      <c r="G699" s="15"/>
    </row>
    <row r="700">
      <c r="D700" s="15"/>
      <c r="E700" s="15"/>
      <c r="G700" s="15"/>
    </row>
    <row r="701">
      <c r="D701" s="15"/>
      <c r="E701" s="15"/>
      <c r="G701" s="15"/>
    </row>
    <row r="702">
      <c r="D702" s="15"/>
      <c r="E702" s="15"/>
      <c r="G702" s="15"/>
    </row>
    <row r="703">
      <c r="D703" s="15"/>
      <c r="E703" s="15"/>
      <c r="G703" s="15"/>
    </row>
    <row r="704">
      <c r="D704" s="15"/>
      <c r="E704" s="15"/>
      <c r="G704" s="15"/>
    </row>
    <row r="705">
      <c r="D705" s="15"/>
      <c r="E705" s="15"/>
      <c r="G705" s="15"/>
    </row>
    <row r="706">
      <c r="D706" s="15"/>
      <c r="E706" s="15"/>
      <c r="G706" s="15"/>
    </row>
    <row r="707">
      <c r="D707" s="15"/>
      <c r="E707" s="15"/>
      <c r="G707" s="15"/>
    </row>
    <row r="708">
      <c r="D708" s="15"/>
      <c r="E708" s="15"/>
      <c r="G708" s="15"/>
    </row>
    <row r="709">
      <c r="D709" s="15"/>
      <c r="E709" s="15"/>
      <c r="G709" s="15"/>
    </row>
    <row r="710">
      <c r="D710" s="15"/>
      <c r="E710" s="15"/>
      <c r="G710" s="15"/>
    </row>
    <row r="711">
      <c r="D711" s="15"/>
      <c r="E711" s="15"/>
      <c r="G711" s="15"/>
    </row>
    <row r="712">
      <c r="D712" s="15"/>
      <c r="E712" s="15"/>
      <c r="G712" s="15"/>
    </row>
    <row r="713">
      <c r="D713" s="15"/>
      <c r="E713" s="15"/>
      <c r="G713" s="15"/>
    </row>
    <row r="714">
      <c r="D714" s="15"/>
      <c r="E714" s="15"/>
      <c r="G714" s="15"/>
    </row>
    <row r="715">
      <c r="D715" s="15"/>
      <c r="E715" s="15"/>
      <c r="G715" s="15"/>
    </row>
    <row r="716">
      <c r="D716" s="15"/>
      <c r="E716" s="15"/>
      <c r="G716" s="15"/>
    </row>
    <row r="717">
      <c r="D717" s="15"/>
      <c r="E717" s="15"/>
      <c r="G717" s="15"/>
    </row>
    <row r="718">
      <c r="D718" s="15"/>
      <c r="E718" s="15"/>
      <c r="G718" s="15"/>
    </row>
    <row r="719">
      <c r="D719" s="15"/>
      <c r="E719" s="15"/>
      <c r="G719" s="15"/>
    </row>
    <row r="720">
      <c r="D720" s="15"/>
      <c r="E720" s="15"/>
      <c r="G720" s="15"/>
    </row>
    <row r="721">
      <c r="D721" s="15"/>
      <c r="E721" s="15"/>
      <c r="G721" s="15"/>
    </row>
    <row r="722">
      <c r="D722" s="15"/>
      <c r="E722" s="15"/>
      <c r="G722" s="15"/>
    </row>
    <row r="723">
      <c r="D723" s="15"/>
      <c r="E723" s="15"/>
      <c r="G723" s="15"/>
    </row>
    <row r="724">
      <c r="D724" s="15"/>
      <c r="E724" s="15"/>
      <c r="G724" s="15"/>
    </row>
    <row r="725">
      <c r="D725" s="15"/>
      <c r="E725" s="15"/>
      <c r="G725" s="15"/>
    </row>
    <row r="726">
      <c r="D726" s="15"/>
      <c r="E726" s="15"/>
      <c r="G726" s="15"/>
    </row>
    <row r="727">
      <c r="D727" s="15"/>
      <c r="E727" s="15"/>
      <c r="G727" s="15"/>
    </row>
    <row r="728">
      <c r="D728" s="15"/>
      <c r="E728" s="15"/>
      <c r="G728" s="15"/>
    </row>
    <row r="729">
      <c r="D729" s="15"/>
      <c r="E729" s="15"/>
      <c r="G729" s="15"/>
    </row>
    <row r="730">
      <c r="D730" s="15"/>
      <c r="E730" s="15"/>
      <c r="G730" s="15"/>
    </row>
    <row r="731">
      <c r="D731" s="15"/>
      <c r="E731" s="15"/>
      <c r="G731" s="15"/>
    </row>
    <row r="732">
      <c r="D732" s="15"/>
      <c r="E732" s="15"/>
      <c r="G732" s="15"/>
    </row>
    <row r="733">
      <c r="D733" s="15"/>
      <c r="E733" s="15"/>
      <c r="G733" s="15"/>
    </row>
    <row r="734">
      <c r="D734" s="15"/>
      <c r="E734" s="15"/>
      <c r="G734" s="15"/>
    </row>
    <row r="735">
      <c r="D735" s="15"/>
      <c r="E735" s="15"/>
      <c r="G735" s="15"/>
    </row>
    <row r="736">
      <c r="D736" s="15"/>
      <c r="E736" s="15"/>
      <c r="G736" s="15"/>
    </row>
    <row r="737">
      <c r="D737" s="15"/>
      <c r="E737" s="15"/>
      <c r="G737" s="15"/>
    </row>
    <row r="738">
      <c r="D738" s="15"/>
      <c r="E738" s="15"/>
      <c r="G738" s="15"/>
    </row>
    <row r="739">
      <c r="D739" s="15"/>
      <c r="E739" s="15"/>
      <c r="G739" s="15"/>
    </row>
    <row r="740">
      <c r="D740" s="15"/>
      <c r="E740" s="15"/>
      <c r="G740" s="15"/>
    </row>
    <row r="741">
      <c r="D741" s="15"/>
      <c r="E741" s="15"/>
      <c r="G741" s="15"/>
    </row>
    <row r="742">
      <c r="D742" s="15"/>
      <c r="E742" s="15"/>
      <c r="G742" s="15"/>
    </row>
    <row r="743">
      <c r="D743" s="15"/>
      <c r="E743" s="15"/>
      <c r="G743" s="15"/>
    </row>
    <row r="744">
      <c r="D744" s="15"/>
      <c r="E744" s="15"/>
      <c r="G744" s="15"/>
    </row>
    <row r="745">
      <c r="D745" s="15"/>
      <c r="E745" s="15"/>
      <c r="G745" s="15"/>
    </row>
    <row r="746">
      <c r="D746" s="15"/>
      <c r="E746" s="15"/>
      <c r="G746" s="15"/>
    </row>
    <row r="747">
      <c r="D747" s="15"/>
      <c r="E747" s="15"/>
      <c r="G747" s="15"/>
    </row>
    <row r="748">
      <c r="D748" s="15"/>
      <c r="E748" s="15"/>
      <c r="G748" s="15"/>
    </row>
    <row r="749">
      <c r="D749" s="15"/>
      <c r="E749" s="15"/>
      <c r="G749" s="15"/>
    </row>
    <row r="750">
      <c r="D750" s="15"/>
      <c r="E750" s="15"/>
      <c r="G750" s="15"/>
    </row>
    <row r="751">
      <c r="D751" s="15"/>
      <c r="E751" s="15"/>
      <c r="G751" s="15"/>
    </row>
    <row r="752">
      <c r="D752" s="15"/>
      <c r="E752" s="15"/>
      <c r="G752" s="15"/>
    </row>
    <row r="753">
      <c r="D753" s="15"/>
      <c r="E753" s="15"/>
      <c r="G753" s="15"/>
    </row>
    <row r="754">
      <c r="D754" s="15"/>
      <c r="E754" s="15"/>
      <c r="G754" s="15"/>
    </row>
    <row r="755">
      <c r="D755" s="15"/>
      <c r="E755" s="15"/>
      <c r="G755" s="15"/>
    </row>
    <row r="756">
      <c r="D756" s="15"/>
      <c r="E756" s="15"/>
      <c r="G756" s="15"/>
    </row>
    <row r="757">
      <c r="D757" s="15"/>
      <c r="E757" s="15"/>
      <c r="G757" s="15"/>
    </row>
    <row r="758">
      <c r="D758" s="15"/>
      <c r="E758" s="15"/>
      <c r="G758" s="15"/>
    </row>
    <row r="759">
      <c r="D759" s="15"/>
      <c r="E759" s="15"/>
      <c r="G759" s="15"/>
    </row>
    <row r="760">
      <c r="D760" s="15"/>
      <c r="E760" s="15"/>
      <c r="G760" s="15"/>
    </row>
    <row r="761">
      <c r="D761" s="15"/>
      <c r="E761" s="15"/>
      <c r="G761" s="15"/>
    </row>
    <row r="762">
      <c r="D762" s="15"/>
      <c r="E762" s="15"/>
      <c r="G762" s="15"/>
    </row>
    <row r="763">
      <c r="D763" s="15"/>
      <c r="E763" s="15"/>
      <c r="G763" s="15"/>
    </row>
    <row r="764">
      <c r="D764" s="15"/>
      <c r="E764" s="15"/>
      <c r="G764" s="15"/>
    </row>
    <row r="765">
      <c r="D765" s="15"/>
      <c r="E765" s="15"/>
      <c r="G765" s="15"/>
    </row>
    <row r="766">
      <c r="D766" s="15"/>
      <c r="E766" s="15"/>
      <c r="G766" s="15"/>
    </row>
    <row r="767">
      <c r="D767" s="15"/>
      <c r="E767" s="15"/>
      <c r="G767" s="15"/>
    </row>
    <row r="768">
      <c r="D768" s="15"/>
      <c r="E768" s="15"/>
      <c r="G768" s="15"/>
    </row>
    <row r="769">
      <c r="D769" s="15"/>
      <c r="E769" s="15"/>
      <c r="G769" s="15"/>
    </row>
    <row r="770">
      <c r="D770" s="15"/>
      <c r="E770" s="15"/>
      <c r="G770" s="15"/>
    </row>
    <row r="771">
      <c r="D771" s="15"/>
      <c r="E771" s="15"/>
      <c r="G771" s="15"/>
    </row>
    <row r="772">
      <c r="D772" s="15"/>
      <c r="E772" s="15"/>
      <c r="G772" s="15"/>
    </row>
    <row r="773">
      <c r="D773" s="15"/>
      <c r="E773" s="15"/>
      <c r="G773" s="15"/>
    </row>
    <row r="774">
      <c r="D774" s="15"/>
      <c r="E774" s="15"/>
      <c r="G774" s="15"/>
    </row>
    <row r="775">
      <c r="D775" s="15"/>
      <c r="E775" s="15"/>
      <c r="G775" s="15"/>
    </row>
    <row r="776">
      <c r="D776" s="15"/>
      <c r="E776" s="15"/>
      <c r="G776" s="15"/>
    </row>
    <row r="777">
      <c r="D777" s="15"/>
      <c r="E777" s="15"/>
      <c r="G777" s="15"/>
    </row>
    <row r="778">
      <c r="D778" s="15"/>
      <c r="E778" s="15"/>
      <c r="G778" s="15"/>
    </row>
    <row r="779">
      <c r="D779" s="15"/>
      <c r="E779" s="15"/>
      <c r="G779" s="15"/>
    </row>
    <row r="780">
      <c r="D780" s="15"/>
      <c r="E780" s="15"/>
      <c r="G780" s="15"/>
    </row>
    <row r="781">
      <c r="D781" s="15"/>
      <c r="E781" s="15"/>
      <c r="G781" s="15"/>
    </row>
    <row r="782">
      <c r="D782" s="15"/>
      <c r="E782" s="15"/>
      <c r="G782" s="15"/>
    </row>
    <row r="783">
      <c r="D783" s="15"/>
      <c r="E783" s="15"/>
      <c r="G783" s="15"/>
    </row>
    <row r="784">
      <c r="D784" s="15"/>
      <c r="E784" s="15"/>
      <c r="G784" s="15"/>
    </row>
    <row r="785">
      <c r="D785" s="15"/>
      <c r="E785" s="15"/>
      <c r="G785" s="15"/>
    </row>
    <row r="786">
      <c r="D786" s="15"/>
      <c r="E786" s="15"/>
      <c r="G786" s="15"/>
    </row>
    <row r="787">
      <c r="D787" s="15"/>
      <c r="E787" s="15"/>
      <c r="G787" s="15"/>
    </row>
    <row r="788">
      <c r="D788" s="15"/>
      <c r="E788" s="15"/>
      <c r="G788" s="15"/>
    </row>
    <row r="789">
      <c r="D789" s="15"/>
      <c r="E789" s="15"/>
      <c r="G789" s="15"/>
    </row>
    <row r="790">
      <c r="D790" s="15"/>
      <c r="E790" s="15"/>
      <c r="G790" s="15"/>
    </row>
    <row r="791">
      <c r="D791" s="15"/>
      <c r="E791" s="15"/>
      <c r="G791" s="15"/>
    </row>
    <row r="792">
      <c r="D792" s="15"/>
      <c r="E792" s="15"/>
      <c r="G792" s="15"/>
    </row>
    <row r="793">
      <c r="D793" s="15"/>
      <c r="E793" s="15"/>
      <c r="G793" s="15"/>
    </row>
    <row r="794">
      <c r="D794" s="15"/>
      <c r="E794" s="15"/>
      <c r="G794" s="15"/>
    </row>
    <row r="795">
      <c r="D795" s="15"/>
      <c r="E795" s="15"/>
      <c r="G795" s="15"/>
    </row>
    <row r="796">
      <c r="D796" s="15"/>
      <c r="E796" s="15"/>
      <c r="G796" s="15"/>
    </row>
    <row r="797">
      <c r="D797" s="15"/>
      <c r="E797" s="15"/>
      <c r="G797" s="15"/>
    </row>
    <row r="798">
      <c r="D798" s="15"/>
      <c r="E798" s="15"/>
      <c r="G798" s="15"/>
    </row>
    <row r="799">
      <c r="D799" s="15"/>
      <c r="E799" s="15"/>
      <c r="G799" s="15"/>
    </row>
    <row r="800">
      <c r="D800" s="15"/>
      <c r="E800" s="15"/>
      <c r="G800" s="15"/>
    </row>
    <row r="801">
      <c r="D801" s="15"/>
      <c r="E801" s="15"/>
      <c r="G801" s="15"/>
    </row>
    <row r="802">
      <c r="D802" s="15"/>
      <c r="E802" s="15"/>
      <c r="G802" s="15"/>
    </row>
    <row r="803">
      <c r="D803" s="15"/>
      <c r="E803" s="15"/>
      <c r="G803" s="15"/>
    </row>
    <row r="804">
      <c r="D804" s="15"/>
      <c r="E804" s="15"/>
      <c r="G804" s="15"/>
    </row>
    <row r="805">
      <c r="D805" s="15"/>
      <c r="E805" s="15"/>
      <c r="G805" s="15"/>
    </row>
    <row r="806">
      <c r="D806" s="15"/>
      <c r="E806" s="15"/>
      <c r="G806" s="15"/>
    </row>
    <row r="807">
      <c r="D807" s="15"/>
      <c r="E807" s="15"/>
      <c r="G807" s="15"/>
    </row>
    <row r="808">
      <c r="D808" s="15"/>
      <c r="E808" s="15"/>
      <c r="G808" s="15"/>
    </row>
    <row r="809">
      <c r="D809" s="15"/>
      <c r="E809" s="15"/>
      <c r="G809" s="15"/>
    </row>
    <row r="810">
      <c r="D810" s="15"/>
      <c r="E810" s="15"/>
      <c r="G810" s="15"/>
    </row>
    <row r="811">
      <c r="D811" s="15"/>
      <c r="E811" s="15"/>
      <c r="G811" s="15"/>
    </row>
    <row r="812">
      <c r="D812" s="15"/>
      <c r="E812" s="15"/>
      <c r="G812" s="15"/>
    </row>
    <row r="813">
      <c r="D813" s="15"/>
      <c r="E813" s="15"/>
      <c r="G813" s="15"/>
    </row>
    <row r="814">
      <c r="D814" s="15"/>
      <c r="E814" s="15"/>
      <c r="G814" s="15"/>
    </row>
    <row r="815">
      <c r="D815" s="15"/>
      <c r="E815" s="15"/>
      <c r="G815" s="15"/>
    </row>
    <row r="816">
      <c r="D816" s="15"/>
      <c r="E816" s="15"/>
      <c r="G816" s="15"/>
    </row>
    <row r="817">
      <c r="D817" s="15"/>
      <c r="E817" s="15"/>
      <c r="G817" s="15"/>
    </row>
    <row r="818">
      <c r="D818" s="15"/>
      <c r="E818" s="15"/>
      <c r="G818" s="15"/>
    </row>
    <row r="819">
      <c r="D819" s="15"/>
      <c r="E819" s="15"/>
      <c r="G819" s="15"/>
    </row>
    <row r="820">
      <c r="D820" s="15"/>
      <c r="E820" s="15"/>
      <c r="G820" s="15"/>
    </row>
    <row r="821">
      <c r="D821" s="15"/>
      <c r="E821" s="15"/>
      <c r="G821" s="15"/>
    </row>
    <row r="822">
      <c r="D822" s="15"/>
      <c r="E822" s="15"/>
      <c r="G822" s="15"/>
    </row>
    <row r="823">
      <c r="D823" s="15"/>
      <c r="E823" s="15"/>
      <c r="G823" s="15"/>
    </row>
    <row r="824">
      <c r="D824" s="15"/>
      <c r="E824" s="15"/>
      <c r="G824" s="15"/>
    </row>
    <row r="825">
      <c r="D825" s="15"/>
      <c r="E825" s="15"/>
      <c r="G825" s="15"/>
    </row>
    <row r="826">
      <c r="D826" s="15"/>
      <c r="E826" s="15"/>
      <c r="G826" s="15"/>
    </row>
    <row r="827">
      <c r="D827" s="15"/>
      <c r="E827" s="15"/>
      <c r="G827" s="15"/>
    </row>
    <row r="828">
      <c r="D828" s="15"/>
      <c r="E828" s="15"/>
      <c r="G828" s="15"/>
    </row>
    <row r="829">
      <c r="D829" s="15"/>
      <c r="E829" s="15"/>
      <c r="G829" s="15"/>
    </row>
    <row r="830">
      <c r="D830" s="15"/>
      <c r="E830" s="15"/>
      <c r="G830" s="15"/>
    </row>
    <row r="831">
      <c r="D831" s="15"/>
      <c r="E831" s="15"/>
      <c r="G831" s="15"/>
    </row>
    <row r="832">
      <c r="D832" s="15"/>
      <c r="E832" s="15"/>
      <c r="G832" s="15"/>
    </row>
    <row r="833">
      <c r="D833" s="15"/>
      <c r="E833" s="15"/>
      <c r="G833" s="15"/>
    </row>
    <row r="834">
      <c r="D834" s="15"/>
      <c r="E834" s="15"/>
      <c r="G834" s="15"/>
    </row>
    <row r="835">
      <c r="D835" s="15"/>
      <c r="E835" s="15"/>
      <c r="G835" s="15"/>
    </row>
    <row r="836">
      <c r="D836" s="15"/>
      <c r="E836" s="15"/>
      <c r="G836" s="15"/>
    </row>
    <row r="837">
      <c r="D837" s="15"/>
      <c r="E837" s="15"/>
      <c r="G837" s="15"/>
    </row>
    <row r="838">
      <c r="D838" s="15"/>
      <c r="E838" s="15"/>
      <c r="G838" s="15"/>
    </row>
    <row r="839">
      <c r="D839" s="15"/>
      <c r="E839" s="15"/>
      <c r="G839" s="15"/>
    </row>
    <row r="840">
      <c r="D840" s="15"/>
      <c r="E840" s="15"/>
      <c r="G840" s="15"/>
    </row>
    <row r="841">
      <c r="D841" s="15"/>
      <c r="E841" s="15"/>
      <c r="G841" s="15"/>
    </row>
    <row r="842">
      <c r="D842" s="15"/>
      <c r="E842" s="15"/>
      <c r="G842" s="15"/>
    </row>
    <row r="843">
      <c r="D843" s="15"/>
      <c r="E843" s="15"/>
      <c r="G843" s="15"/>
    </row>
    <row r="844">
      <c r="D844" s="15"/>
      <c r="E844" s="15"/>
      <c r="G844" s="15"/>
    </row>
    <row r="845">
      <c r="D845" s="15"/>
      <c r="E845" s="15"/>
      <c r="G845" s="15"/>
    </row>
    <row r="846">
      <c r="D846" s="15"/>
      <c r="E846" s="15"/>
      <c r="G846" s="15"/>
    </row>
    <row r="847">
      <c r="D847" s="15"/>
      <c r="E847" s="15"/>
      <c r="G847" s="15"/>
    </row>
    <row r="848">
      <c r="D848" s="15"/>
      <c r="E848" s="15"/>
      <c r="G848" s="15"/>
    </row>
    <row r="849">
      <c r="D849" s="15"/>
      <c r="E849" s="15"/>
      <c r="G849" s="15"/>
    </row>
    <row r="850">
      <c r="D850" s="15"/>
      <c r="E850" s="15"/>
      <c r="G850" s="15"/>
    </row>
    <row r="851">
      <c r="D851" s="15"/>
      <c r="E851" s="15"/>
      <c r="G851" s="15"/>
    </row>
    <row r="852">
      <c r="D852" s="15"/>
      <c r="E852" s="15"/>
      <c r="G852" s="15"/>
    </row>
    <row r="853">
      <c r="D853" s="15"/>
      <c r="E853" s="15"/>
      <c r="G853" s="15"/>
    </row>
    <row r="854">
      <c r="D854" s="15"/>
      <c r="E854" s="15"/>
      <c r="G854" s="15"/>
    </row>
    <row r="855">
      <c r="D855" s="15"/>
      <c r="E855" s="15"/>
      <c r="G855" s="15"/>
    </row>
    <row r="856">
      <c r="D856" s="15"/>
      <c r="E856" s="15"/>
      <c r="G856" s="15"/>
    </row>
    <row r="857">
      <c r="D857" s="15"/>
      <c r="E857" s="15"/>
      <c r="G857" s="15"/>
    </row>
    <row r="858">
      <c r="D858" s="15"/>
      <c r="E858" s="15"/>
      <c r="G858" s="15"/>
    </row>
    <row r="859">
      <c r="D859" s="15"/>
      <c r="E859" s="15"/>
      <c r="G859" s="15"/>
    </row>
    <row r="860">
      <c r="D860" s="15"/>
      <c r="E860" s="15"/>
      <c r="G860" s="15"/>
    </row>
    <row r="861">
      <c r="D861" s="15"/>
      <c r="E861" s="15"/>
      <c r="G861" s="15"/>
    </row>
    <row r="862">
      <c r="D862" s="15"/>
      <c r="E862" s="15"/>
      <c r="G862" s="15"/>
    </row>
    <row r="863">
      <c r="D863" s="15"/>
      <c r="E863" s="15"/>
      <c r="G863" s="15"/>
    </row>
    <row r="864">
      <c r="D864" s="15"/>
      <c r="E864" s="15"/>
      <c r="G864" s="15"/>
    </row>
    <row r="865">
      <c r="D865" s="15"/>
      <c r="E865" s="15"/>
      <c r="G865" s="15"/>
    </row>
    <row r="866">
      <c r="D866" s="15"/>
      <c r="E866" s="15"/>
      <c r="G866" s="15"/>
    </row>
    <row r="867">
      <c r="D867" s="15"/>
      <c r="E867" s="15"/>
      <c r="G867" s="15"/>
    </row>
    <row r="868">
      <c r="D868" s="15"/>
      <c r="E868" s="15"/>
      <c r="G868" s="15"/>
    </row>
    <row r="869">
      <c r="D869" s="15"/>
      <c r="E869" s="15"/>
      <c r="G869" s="15"/>
    </row>
    <row r="870">
      <c r="D870" s="15"/>
      <c r="E870" s="15"/>
      <c r="G870" s="15"/>
    </row>
    <row r="871">
      <c r="D871" s="15"/>
      <c r="E871" s="15"/>
      <c r="G871" s="15"/>
    </row>
    <row r="872">
      <c r="D872" s="15"/>
      <c r="E872" s="15"/>
      <c r="G872" s="15"/>
    </row>
    <row r="873">
      <c r="D873" s="15"/>
      <c r="E873" s="15"/>
      <c r="G873" s="15"/>
    </row>
    <row r="874">
      <c r="D874" s="15"/>
      <c r="E874" s="15"/>
      <c r="G874" s="15"/>
    </row>
    <row r="875">
      <c r="D875" s="15"/>
      <c r="E875" s="15"/>
      <c r="G875" s="15"/>
    </row>
    <row r="876">
      <c r="D876" s="15"/>
      <c r="E876" s="15"/>
      <c r="G876" s="15"/>
    </row>
    <row r="877">
      <c r="D877" s="15"/>
      <c r="E877" s="15"/>
      <c r="G877" s="15"/>
    </row>
    <row r="878">
      <c r="D878" s="15"/>
      <c r="E878" s="15"/>
      <c r="G878" s="15"/>
    </row>
    <row r="879">
      <c r="D879" s="15"/>
      <c r="E879" s="15"/>
      <c r="G879" s="15"/>
    </row>
    <row r="880">
      <c r="D880" s="15"/>
      <c r="E880" s="15"/>
      <c r="G880" s="15"/>
    </row>
    <row r="881">
      <c r="D881" s="15"/>
      <c r="E881" s="15"/>
      <c r="G881" s="15"/>
    </row>
    <row r="882">
      <c r="D882" s="15"/>
      <c r="E882" s="15"/>
      <c r="G882" s="15"/>
    </row>
    <row r="883">
      <c r="D883" s="15"/>
      <c r="E883" s="15"/>
      <c r="G883" s="15"/>
    </row>
    <row r="884">
      <c r="D884" s="15"/>
      <c r="E884" s="15"/>
      <c r="G884" s="15"/>
    </row>
    <row r="885">
      <c r="D885" s="15"/>
      <c r="E885" s="15"/>
      <c r="G885" s="15"/>
    </row>
    <row r="886">
      <c r="D886" s="15"/>
      <c r="E886" s="15"/>
      <c r="G886" s="15"/>
    </row>
    <row r="887">
      <c r="D887" s="15"/>
      <c r="E887" s="15"/>
      <c r="G887" s="15"/>
    </row>
    <row r="888">
      <c r="D888" s="15"/>
      <c r="E888" s="15"/>
      <c r="G888" s="15"/>
    </row>
    <row r="889">
      <c r="D889" s="15"/>
      <c r="E889" s="15"/>
      <c r="G889" s="15"/>
    </row>
    <row r="890">
      <c r="D890" s="15"/>
      <c r="E890" s="15"/>
      <c r="G890" s="15"/>
    </row>
    <row r="891">
      <c r="D891" s="15"/>
      <c r="E891" s="15"/>
      <c r="G891" s="15"/>
    </row>
    <row r="892">
      <c r="D892" s="15"/>
      <c r="E892" s="15"/>
      <c r="G892" s="15"/>
    </row>
    <row r="893">
      <c r="D893" s="15"/>
      <c r="E893" s="15"/>
      <c r="G893" s="15"/>
    </row>
    <row r="894">
      <c r="D894" s="15"/>
      <c r="E894" s="15"/>
      <c r="G894" s="15"/>
    </row>
    <row r="895">
      <c r="D895" s="15"/>
      <c r="E895" s="15"/>
      <c r="G895" s="15"/>
    </row>
    <row r="896">
      <c r="D896" s="15"/>
      <c r="E896" s="15"/>
      <c r="G896" s="15"/>
    </row>
    <row r="897">
      <c r="D897" s="15"/>
      <c r="E897" s="15"/>
      <c r="G897" s="15"/>
    </row>
    <row r="898">
      <c r="D898" s="15"/>
      <c r="E898" s="15"/>
      <c r="G898" s="15"/>
    </row>
    <row r="899">
      <c r="D899" s="15"/>
      <c r="E899" s="15"/>
      <c r="G899" s="15"/>
    </row>
    <row r="900">
      <c r="D900" s="15"/>
      <c r="E900" s="15"/>
      <c r="G900" s="15"/>
    </row>
    <row r="901">
      <c r="D901" s="15"/>
      <c r="E901" s="15"/>
      <c r="G901" s="15"/>
    </row>
    <row r="902">
      <c r="D902" s="15"/>
      <c r="E902" s="15"/>
      <c r="G902" s="15"/>
    </row>
    <row r="903">
      <c r="D903" s="15"/>
      <c r="E903" s="15"/>
      <c r="G903" s="15"/>
    </row>
    <row r="904">
      <c r="D904" s="15"/>
      <c r="E904" s="15"/>
      <c r="G904" s="15"/>
    </row>
    <row r="905">
      <c r="D905" s="15"/>
      <c r="E905" s="15"/>
      <c r="G905" s="15"/>
    </row>
    <row r="906">
      <c r="D906" s="15"/>
      <c r="E906" s="15"/>
      <c r="G906" s="15"/>
    </row>
    <row r="907">
      <c r="D907" s="15"/>
      <c r="E907" s="15"/>
      <c r="G907" s="15"/>
    </row>
    <row r="908">
      <c r="D908" s="15"/>
      <c r="E908" s="15"/>
      <c r="G908" s="15"/>
    </row>
    <row r="909">
      <c r="D909" s="15"/>
      <c r="E909" s="15"/>
      <c r="G909" s="15"/>
    </row>
    <row r="910">
      <c r="D910" s="15"/>
      <c r="E910" s="15"/>
      <c r="G910" s="15"/>
    </row>
    <row r="911">
      <c r="D911" s="15"/>
      <c r="E911" s="15"/>
      <c r="G911" s="15"/>
    </row>
    <row r="912">
      <c r="D912" s="15"/>
      <c r="E912" s="15"/>
      <c r="G912" s="15"/>
    </row>
    <row r="913">
      <c r="D913" s="15"/>
      <c r="E913" s="15"/>
      <c r="G913" s="15"/>
    </row>
    <row r="914">
      <c r="D914" s="15"/>
      <c r="E914" s="15"/>
      <c r="G914" s="15"/>
    </row>
    <row r="915">
      <c r="D915" s="15"/>
      <c r="E915" s="15"/>
      <c r="G915" s="15"/>
    </row>
    <row r="916">
      <c r="D916" s="15"/>
      <c r="E916" s="15"/>
      <c r="G916" s="15"/>
    </row>
    <row r="917">
      <c r="D917" s="15"/>
      <c r="E917" s="15"/>
      <c r="G917" s="15"/>
    </row>
    <row r="918">
      <c r="D918" s="15"/>
      <c r="E918" s="15"/>
      <c r="G918" s="15"/>
    </row>
    <row r="919">
      <c r="D919" s="15"/>
      <c r="E919" s="15"/>
      <c r="G919" s="15"/>
    </row>
    <row r="920">
      <c r="D920" s="15"/>
      <c r="E920" s="15"/>
      <c r="G920" s="15"/>
    </row>
    <row r="921">
      <c r="D921" s="15"/>
      <c r="E921" s="15"/>
      <c r="G921" s="15"/>
    </row>
    <row r="922">
      <c r="D922" s="15"/>
      <c r="E922" s="15"/>
      <c r="G922" s="15"/>
    </row>
    <row r="923">
      <c r="D923" s="15"/>
      <c r="E923" s="15"/>
      <c r="G923" s="15"/>
    </row>
    <row r="924">
      <c r="D924" s="15"/>
      <c r="E924" s="15"/>
      <c r="G924" s="15"/>
    </row>
    <row r="925">
      <c r="D925" s="15"/>
      <c r="E925" s="15"/>
      <c r="G925" s="15"/>
    </row>
    <row r="926">
      <c r="D926" s="15"/>
      <c r="E926" s="15"/>
      <c r="G926" s="15"/>
    </row>
    <row r="927">
      <c r="D927" s="15"/>
      <c r="E927" s="15"/>
      <c r="G927" s="15"/>
    </row>
    <row r="928">
      <c r="D928" s="15"/>
      <c r="E928" s="15"/>
      <c r="G928" s="15"/>
    </row>
    <row r="929">
      <c r="D929" s="15"/>
      <c r="E929" s="15"/>
      <c r="G929" s="15"/>
    </row>
    <row r="930">
      <c r="D930" s="15"/>
      <c r="E930" s="15"/>
      <c r="G930" s="15"/>
    </row>
    <row r="931">
      <c r="D931" s="15"/>
      <c r="E931" s="15"/>
      <c r="G931" s="15"/>
    </row>
    <row r="932">
      <c r="D932" s="15"/>
      <c r="E932" s="15"/>
      <c r="G932" s="15"/>
    </row>
    <row r="933">
      <c r="D933" s="15"/>
      <c r="E933" s="15"/>
      <c r="G933" s="15"/>
    </row>
    <row r="934">
      <c r="D934" s="15"/>
      <c r="E934" s="15"/>
      <c r="G934" s="15"/>
    </row>
    <row r="935">
      <c r="D935" s="15"/>
      <c r="E935" s="15"/>
      <c r="G935" s="15"/>
    </row>
    <row r="936">
      <c r="D936" s="15"/>
      <c r="E936" s="15"/>
      <c r="G936" s="15"/>
    </row>
    <row r="937">
      <c r="D937" s="15"/>
      <c r="E937" s="15"/>
      <c r="G937" s="15"/>
    </row>
    <row r="938">
      <c r="D938" s="15"/>
      <c r="E938" s="15"/>
      <c r="G938" s="15"/>
    </row>
    <row r="939">
      <c r="D939" s="15"/>
      <c r="E939" s="15"/>
      <c r="G939" s="15"/>
    </row>
    <row r="940">
      <c r="D940" s="15"/>
      <c r="E940" s="15"/>
      <c r="G940" s="15"/>
    </row>
    <row r="941">
      <c r="D941" s="15"/>
      <c r="E941" s="15"/>
      <c r="G941" s="15"/>
    </row>
    <row r="942">
      <c r="D942" s="15"/>
      <c r="E942" s="15"/>
      <c r="G942" s="15"/>
    </row>
    <row r="943">
      <c r="D943" s="15"/>
      <c r="E943" s="15"/>
      <c r="G943" s="15"/>
    </row>
    <row r="944">
      <c r="D944" s="15"/>
      <c r="E944" s="15"/>
      <c r="G944" s="15"/>
    </row>
    <row r="945">
      <c r="D945" s="15"/>
      <c r="E945" s="15"/>
      <c r="G945" s="15"/>
    </row>
    <row r="946">
      <c r="D946" s="15"/>
      <c r="E946" s="15"/>
      <c r="G946" s="15"/>
    </row>
    <row r="947">
      <c r="D947" s="15"/>
      <c r="E947" s="15"/>
      <c r="G947" s="15"/>
    </row>
    <row r="948">
      <c r="D948" s="15"/>
      <c r="E948" s="15"/>
      <c r="G948" s="15"/>
    </row>
    <row r="949">
      <c r="D949" s="15"/>
      <c r="E949" s="15"/>
      <c r="G949" s="15"/>
    </row>
    <row r="950">
      <c r="D950" s="15"/>
      <c r="E950" s="15"/>
      <c r="G950" s="15"/>
    </row>
    <row r="951">
      <c r="D951" s="15"/>
      <c r="E951" s="15"/>
      <c r="G951" s="15"/>
    </row>
    <row r="952">
      <c r="D952" s="15"/>
      <c r="E952" s="15"/>
      <c r="G952" s="15"/>
    </row>
    <row r="953">
      <c r="D953" s="15"/>
      <c r="E953" s="15"/>
      <c r="G953" s="15"/>
    </row>
    <row r="954">
      <c r="D954" s="15"/>
      <c r="E954" s="15"/>
      <c r="G954" s="15"/>
    </row>
    <row r="955">
      <c r="D955" s="15"/>
      <c r="E955" s="15"/>
      <c r="G955" s="15"/>
    </row>
    <row r="956">
      <c r="D956" s="15"/>
      <c r="E956" s="15"/>
      <c r="G956" s="15"/>
    </row>
    <row r="957">
      <c r="D957" s="15"/>
      <c r="E957" s="15"/>
      <c r="G957" s="15"/>
    </row>
    <row r="958">
      <c r="D958" s="15"/>
      <c r="E958" s="15"/>
      <c r="G958" s="15"/>
    </row>
    <row r="959">
      <c r="D959" s="15"/>
      <c r="E959" s="15"/>
      <c r="G959" s="15"/>
    </row>
    <row r="960">
      <c r="D960" s="15"/>
      <c r="E960" s="15"/>
      <c r="G960" s="15"/>
    </row>
    <row r="961">
      <c r="D961" s="15"/>
      <c r="E961" s="15"/>
      <c r="G961" s="15"/>
    </row>
    <row r="962">
      <c r="D962" s="15"/>
      <c r="E962" s="15"/>
      <c r="G962" s="15"/>
    </row>
    <row r="963">
      <c r="D963" s="15"/>
      <c r="E963" s="15"/>
      <c r="G963" s="15"/>
    </row>
    <row r="964">
      <c r="D964" s="15"/>
      <c r="E964" s="15"/>
      <c r="G964" s="15"/>
    </row>
    <row r="965">
      <c r="D965" s="15"/>
      <c r="E965" s="15"/>
      <c r="G965" s="15"/>
    </row>
    <row r="966">
      <c r="D966" s="15"/>
      <c r="E966" s="15"/>
      <c r="G966" s="15"/>
    </row>
    <row r="967">
      <c r="D967" s="15"/>
      <c r="E967" s="15"/>
      <c r="G967" s="15"/>
    </row>
    <row r="968">
      <c r="D968" s="15"/>
      <c r="E968" s="15"/>
      <c r="G968" s="15"/>
    </row>
    <row r="969">
      <c r="D969" s="15"/>
      <c r="E969" s="15"/>
      <c r="G969" s="15"/>
    </row>
    <row r="970">
      <c r="D970" s="15"/>
      <c r="E970" s="15"/>
      <c r="G970" s="15"/>
    </row>
    <row r="971">
      <c r="D971" s="15"/>
      <c r="E971" s="15"/>
      <c r="G971" s="15"/>
    </row>
    <row r="972">
      <c r="D972" s="15"/>
      <c r="E972" s="15"/>
      <c r="G972" s="15"/>
    </row>
    <row r="973">
      <c r="D973" s="15"/>
      <c r="E973" s="15"/>
      <c r="G973" s="15"/>
    </row>
    <row r="974">
      <c r="D974" s="15"/>
      <c r="E974" s="15"/>
      <c r="G974" s="15"/>
    </row>
    <row r="975">
      <c r="D975" s="15"/>
      <c r="E975" s="15"/>
      <c r="G975" s="15"/>
    </row>
    <row r="976">
      <c r="D976" s="15"/>
      <c r="E976" s="15"/>
      <c r="G976" s="15"/>
    </row>
    <row r="977">
      <c r="D977" s="15"/>
      <c r="E977" s="15"/>
      <c r="G977" s="15"/>
    </row>
    <row r="978">
      <c r="D978" s="15"/>
      <c r="E978" s="15"/>
      <c r="G978" s="15"/>
    </row>
    <row r="979">
      <c r="D979" s="15"/>
      <c r="E979" s="15"/>
      <c r="G979" s="15"/>
    </row>
    <row r="980">
      <c r="D980" s="15"/>
      <c r="E980" s="15"/>
      <c r="G980" s="15"/>
    </row>
    <row r="981">
      <c r="D981" s="15"/>
      <c r="E981" s="15"/>
      <c r="G981" s="15"/>
    </row>
    <row r="982">
      <c r="D982" s="15"/>
      <c r="E982" s="15"/>
      <c r="G982" s="15"/>
    </row>
    <row r="983">
      <c r="D983" s="15"/>
      <c r="E983" s="15"/>
      <c r="G983" s="15"/>
    </row>
    <row r="984">
      <c r="D984" s="15"/>
      <c r="E984" s="15"/>
      <c r="G984" s="15"/>
    </row>
    <row r="985">
      <c r="D985" s="15"/>
      <c r="E985" s="15"/>
      <c r="G985" s="15"/>
    </row>
    <row r="986">
      <c r="D986" s="15"/>
      <c r="E986" s="15"/>
      <c r="G986" s="15"/>
    </row>
    <row r="987">
      <c r="D987" s="15"/>
      <c r="E987" s="15"/>
      <c r="G987" s="15"/>
    </row>
    <row r="988">
      <c r="D988" s="15"/>
      <c r="E988" s="15"/>
      <c r="G988" s="15"/>
    </row>
    <row r="989">
      <c r="D989" s="15"/>
      <c r="E989" s="15"/>
      <c r="G989" s="15"/>
    </row>
    <row r="990">
      <c r="D990" s="15"/>
      <c r="E990" s="15"/>
      <c r="G990" s="15"/>
    </row>
    <row r="991">
      <c r="D991" s="15"/>
      <c r="E991" s="15"/>
      <c r="G991" s="15"/>
    </row>
    <row r="992">
      <c r="D992" s="15"/>
      <c r="E992" s="15"/>
      <c r="G992" s="15"/>
    </row>
    <row r="993">
      <c r="D993" s="15"/>
      <c r="E993" s="15"/>
      <c r="G993" s="15"/>
    </row>
    <row r="994">
      <c r="D994" s="15"/>
      <c r="E994" s="15"/>
      <c r="G994" s="15"/>
    </row>
    <row r="995">
      <c r="D995" s="15"/>
      <c r="E995" s="15"/>
      <c r="G995" s="15"/>
    </row>
    <row r="996">
      <c r="D996" s="15"/>
      <c r="E996" s="15"/>
      <c r="G996" s="15"/>
    </row>
    <row r="997">
      <c r="D997" s="15"/>
      <c r="E997" s="15"/>
      <c r="G997" s="15"/>
    </row>
    <row r="998">
      <c r="D998" s="15"/>
      <c r="E998" s="15"/>
      <c r="G998" s="15"/>
    </row>
  </sheetData>
  <autoFilter ref="$D$1:$D$998"/>
  <mergeCells count="2">
    <mergeCell ref="A506:C506"/>
    <mergeCell ref="A519:C519"/>
  </mergeCells>
  <hyperlinks>
    <hyperlink r:id="rId1" ref="A5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63"/>
    <col customWidth="1" min="2" max="2" width="29.0"/>
    <col customWidth="1" min="3" max="3" width="35.5"/>
  </cols>
  <sheetData>
    <row r="1">
      <c r="A1" s="2" t="s">
        <v>556</v>
      </c>
      <c r="B1" s="2" t="s">
        <v>557</v>
      </c>
      <c r="C1" s="7"/>
    </row>
    <row r="2">
      <c r="A2" s="10" t="s">
        <v>558</v>
      </c>
      <c r="B2" s="10" t="s">
        <v>559</v>
      </c>
      <c r="E2" s="22" t="s">
        <v>560</v>
      </c>
    </row>
    <row r="3">
      <c r="A3" s="10" t="s">
        <v>561</v>
      </c>
      <c r="B3" s="10" t="s">
        <v>559</v>
      </c>
      <c r="E3" s="35" t="s">
        <v>562</v>
      </c>
    </row>
    <row r="4">
      <c r="A4" s="10" t="s">
        <v>563</v>
      </c>
      <c r="B4" s="10" t="s">
        <v>559</v>
      </c>
      <c r="E4" s="36" t="s">
        <v>564</v>
      </c>
    </row>
    <row r="5">
      <c r="A5" s="10" t="s">
        <v>565</v>
      </c>
      <c r="B5" s="10" t="s">
        <v>559</v>
      </c>
      <c r="E5" s="37" t="s">
        <v>566</v>
      </c>
    </row>
    <row r="6">
      <c r="A6" s="10" t="s">
        <v>567</v>
      </c>
      <c r="B6" s="10" t="s">
        <v>559</v>
      </c>
      <c r="E6" s="37" t="s">
        <v>568</v>
      </c>
    </row>
    <row r="7">
      <c r="A7" s="10" t="s">
        <v>569</v>
      </c>
      <c r="B7" s="10" t="s">
        <v>559</v>
      </c>
      <c r="E7" s="37" t="s">
        <v>570</v>
      </c>
    </row>
    <row r="8">
      <c r="A8" s="10" t="s">
        <v>571</v>
      </c>
      <c r="B8" s="10" t="s">
        <v>572</v>
      </c>
      <c r="E8" s="36" t="s">
        <v>573</v>
      </c>
    </row>
    <row r="9">
      <c r="A9" s="10" t="s">
        <v>574</v>
      </c>
      <c r="B9" s="10" t="s">
        <v>575</v>
      </c>
      <c r="E9" s="37"/>
    </row>
    <row r="10">
      <c r="A10" s="10" t="s">
        <v>576</v>
      </c>
      <c r="B10" s="10" t="s">
        <v>559</v>
      </c>
      <c r="E10" s="35" t="s">
        <v>577</v>
      </c>
    </row>
    <row r="11">
      <c r="A11" s="10" t="s">
        <v>578</v>
      </c>
      <c r="B11" s="10" t="s">
        <v>559</v>
      </c>
      <c r="E11" s="35" t="s">
        <v>579</v>
      </c>
    </row>
    <row r="12">
      <c r="A12" s="10" t="s">
        <v>580</v>
      </c>
      <c r="B12" s="10" t="s">
        <v>581</v>
      </c>
      <c r="E12" s="36"/>
    </row>
    <row r="13">
      <c r="A13" s="10" t="s">
        <v>582</v>
      </c>
      <c r="B13" s="10" t="s">
        <v>583</v>
      </c>
      <c r="E13" s="38"/>
    </row>
    <row r="14">
      <c r="A14" s="10" t="s">
        <v>584</v>
      </c>
      <c r="B14" s="10" t="s">
        <v>572</v>
      </c>
      <c r="E14" s="38"/>
    </row>
    <row r="15">
      <c r="A15" s="10" t="s">
        <v>585</v>
      </c>
      <c r="B15" s="10" t="s">
        <v>575</v>
      </c>
    </row>
    <row r="16">
      <c r="A16" s="10" t="s">
        <v>586</v>
      </c>
      <c r="B16" s="10" t="s">
        <v>572</v>
      </c>
      <c r="E16" s="37" t="s">
        <v>587</v>
      </c>
      <c r="F16" s="30" t="s">
        <v>588</v>
      </c>
    </row>
    <row r="17">
      <c r="A17" s="10" t="s">
        <v>589</v>
      </c>
      <c r="B17" s="10" t="s">
        <v>572</v>
      </c>
    </row>
    <row r="18">
      <c r="A18" s="10" t="s">
        <v>590</v>
      </c>
      <c r="B18" s="10" t="s">
        <v>572</v>
      </c>
    </row>
    <row r="19">
      <c r="A19" s="10" t="s">
        <v>591</v>
      </c>
      <c r="B19" s="10" t="s">
        <v>572</v>
      </c>
    </row>
    <row r="20">
      <c r="A20" s="10" t="s">
        <v>592</v>
      </c>
      <c r="B20" s="10" t="s">
        <v>575</v>
      </c>
    </row>
    <row r="21">
      <c r="A21" s="10" t="s">
        <v>593</v>
      </c>
      <c r="B21" s="10" t="s">
        <v>572</v>
      </c>
    </row>
    <row r="22">
      <c r="A22" s="10" t="s">
        <v>594</v>
      </c>
      <c r="B22" s="10" t="s">
        <v>581</v>
      </c>
    </row>
    <row r="23">
      <c r="A23" s="10" t="s">
        <v>595</v>
      </c>
      <c r="B23" s="10" t="s">
        <v>581</v>
      </c>
    </row>
    <row r="24">
      <c r="A24" s="10" t="s">
        <v>596</v>
      </c>
      <c r="B24" s="10" t="s">
        <v>597</v>
      </c>
    </row>
    <row r="25">
      <c r="A25" s="10" t="s">
        <v>598</v>
      </c>
      <c r="B25" s="10" t="s">
        <v>597</v>
      </c>
    </row>
    <row r="26">
      <c r="A26" s="39" t="s">
        <v>599</v>
      </c>
      <c r="B26" s="40"/>
      <c r="C26" s="39" t="s">
        <v>600</v>
      </c>
    </row>
    <row r="27">
      <c r="A27" s="41" t="s">
        <v>601</v>
      </c>
      <c r="B27" s="41" t="s">
        <v>559</v>
      </c>
      <c r="C27" s="42"/>
    </row>
    <row r="28">
      <c r="A28" s="41" t="s">
        <v>602</v>
      </c>
      <c r="B28" s="41" t="s">
        <v>603</v>
      </c>
      <c r="C28" s="41" t="s">
        <v>604</v>
      </c>
    </row>
  </sheetData>
  <hyperlinks>
    <hyperlink r:id="rId1" location="stages" ref="F16"/>
  </hyperlinks>
  <drawing r:id="rId2"/>
</worksheet>
</file>