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CA\Sigrif\CV\Script\"/>
    </mc:Choice>
  </mc:AlternateContent>
  <xr:revisionPtr revIDLastSave="0" documentId="13_ncr:1_{4502D076-A9B8-4DF5-8A99-ECD7BF162A69}" xr6:coauthVersionLast="47" xr6:coauthVersionMax="47" xr10:uidLastSave="{00000000-0000-0000-0000-000000000000}"/>
  <bookViews>
    <workbookView xWindow="-120" yWindow="-120" windowWidth="20730" windowHeight="11160" tabRatio="798" activeTab="2" xr2:uid="{E256DFD0-13BF-412B-9DE2-70C9AEEAE212}"/>
  </bookViews>
  <sheets>
    <sheet name="Provincia" sheetId="8" r:id="rId1"/>
    <sheet name="Canton" sheetId="9" r:id="rId2"/>
    <sheet name="Parroquia" sheetId="1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D3" i="9"/>
  <c r="D4" i="9"/>
  <c r="D5" i="9"/>
  <c r="D6" i="9"/>
  <c r="D7" i="9"/>
  <c r="D8" i="9"/>
  <c r="D9" i="9"/>
  <c r="D10" i="9"/>
  <c r="D2" i="9"/>
</calcChain>
</file>

<file path=xl/sharedStrings.xml><?xml version="1.0" encoding="utf-8"?>
<sst xmlns="http://schemas.openxmlformats.org/spreadsheetml/2006/main" count="451" uniqueCount="174">
  <si>
    <t>EL QUINCHE</t>
  </si>
  <si>
    <t>05</t>
  </si>
  <si>
    <t>PUERTO QUITO</t>
  </si>
  <si>
    <t>Provincia</t>
  </si>
  <si>
    <t>Código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</si>
  <si>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</si>
  <si>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</si>
  <si>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</si>
  <si>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</si>
  <si>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</si>
  <si>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</si>
  <si>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</si>
  <si>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</si>
  <si>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</si>
  <si>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</si>
  <si>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</si>
  <si>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</si>
  <si>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</si>
  <si>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</si>
  <si>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</si>
  <si>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</si>
  <si>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</si>
  <si>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</si>
  <si>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</si>
  <si>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</si>
  <si>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</si>
  <si>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</si>
  <si>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</si>
  <si>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</si>
  <si>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01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</si>
  <si>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</si>
  <si>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</si>
  <si>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</si>
  <si>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</si>
  <si>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</si>
  <si>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</si>
  <si>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</si>
  <si>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</si>
  <si>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</si>
  <si>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</si>
  <si>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</si>
  <si>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</si>
  <si>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</si>
  <si>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</si>
  <si>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</si>
  <si>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</si>
  <si>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</si>
  <si>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</si>
  <si>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</si>
  <si>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</si>
  <si>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</si>
  <si>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</si>
  <si>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Canton</t>
  </si>
  <si>
    <t>CodigoProvincia</t>
  </si>
  <si>
    <t>25</t>
  </si>
  <si>
    <t>27</t>
  </si>
  <si>
    <t>28</t>
  </si>
  <si>
    <t>CodigoCanton</t>
  </si>
  <si>
    <t>Parroquia</t>
  </si>
  <si>
    <t>DISTRITO METROPOLITANO DE QUITO</t>
  </si>
  <si>
    <t>CAYAMBE</t>
  </si>
  <si>
    <t>MEJÍA</t>
  </si>
  <si>
    <t>PEDRO MONCAYO</t>
  </si>
  <si>
    <t>RUMIÑAHUI</t>
  </si>
  <si>
    <t>SAN MIGUEL DE LOS BANCOS</t>
  </si>
  <si>
    <t>PEDRO VICENTE MALDONADO</t>
  </si>
  <si>
    <t>SANTO DOMINGO</t>
  </si>
  <si>
    <t>26</t>
  </si>
  <si>
    <t>29</t>
  </si>
  <si>
    <t>30</t>
  </si>
  <si>
    <t>31</t>
  </si>
  <si>
    <t>32</t>
  </si>
  <si>
    <t>BELISARIO QUEVEDO</t>
  </si>
  <si>
    <t>CARCELÉN</t>
  </si>
  <si>
    <t>CENTRO HISTÓRICO</t>
  </si>
  <si>
    <t>COCHAPAMBA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</si>
  <si>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</si>
  <si>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</si>
  <si>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</si>
  <si>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</si>
  <si>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</si>
  <si>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</si>
  <si>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</si>
  <si>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</si>
  <si>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</si>
  <si>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JIPIJAPA</t>
  </si>
  <si>
    <t>KENNEDY</t>
  </si>
  <si>
    <t>LA ARGELIA</t>
  </si>
  <si>
    <t>LA CONCEPCIÓN</t>
  </si>
  <si>
    <t>LA ECUATORIANA</t>
  </si>
  <si>
    <t>LA FERROVIARIA</t>
  </si>
  <si>
    <t>LA LIBERTAD</t>
  </si>
  <si>
    <t>LA MAGDALENA</t>
  </si>
  <si>
    <t>LA MENA</t>
  </si>
  <si>
    <t>MARISCAL SUCRE</t>
  </si>
  <si>
    <t>PONCEANO</t>
  </si>
  <si>
    <t>PUENGASÍ</t>
  </si>
  <si>
    <t>QUITUMBE</t>
  </si>
  <si>
    <t>RUMIPAMBA</t>
  </si>
  <si>
    <t>SAN BARTOLO</t>
  </si>
  <si>
    <t>SAN ISIDRO DEL INCA</t>
  </si>
  <si>
    <t>SAN JUAN</t>
  </si>
  <si>
    <t>SOLANDA</t>
  </si>
  <si>
    <t>TURUBAMBA</t>
  </si>
  <si>
    <t>ALANGASÍ</t>
  </si>
  <si>
    <t>AMAGUAÑA</t>
  </si>
  <si>
    <t>ATAHUALPA</t>
  </si>
  <si>
    <t>CALACALÍ</t>
  </si>
  <si>
    <t>CALDERÓN</t>
  </si>
  <si>
    <t>CONOCOTO</t>
  </si>
  <si>
    <t>CUMBAYÁ</t>
  </si>
  <si>
    <t>CHAVEZPAMBA</t>
  </si>
  <si>
    <t>CHECA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</si>
  <si>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</si>
  <si>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</si>
  <si>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</si>
  <si>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</si>
  <si>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</si>
  <si>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</si>
  <si>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</si>
  <si>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</si>
  <si>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NAYÓN</t>
  </si>
  <si>
    <t>NONO</t>
  </si>
  <si>
    <t>PACTO</t>
  </si>
  <si>
    <t>PERUCHO</t>
  </si>
  <si>
    <t>PIFO</t>
  </si>
  <si>
    <t>PÍNTAG</t>
  </si>
  <si>
    <t>POMASQUI</t>
  </si>
  <si>
    <t>PUÉLLARO</t>
  </si>
  <si>
    <t>PUEMBO</t>
  </si>
  <si>
    <t>SAN ANTONIO</t>
  </si>
  <si>
    <t>SAN JOSÉ DE MINAS</t>
  </si>
  <si>
    <t>TABABELA</t>
  </si>
  <si>
    <t>TUMBACO</t>
  </si>
  <si>
    <t>YARUQUÍ</t>
  </si>
  <si>
    <t>ZÁMBIZA</t>
  </si>
  <si>
    <t>MINDO</t>
  </si>
  <si>
    <t>QUITO, CABECERA CANTONAL</t>
  </si>
  <si>
    <t>CAYAMBE, CABECERA CANTONAL</t>
  </si>
  <si>
    <t>ASCÁZUBI</t>
  </si>
  <si>
    <t xml:space="preserve">CANGAHUA </t>
  </si>
  <si>
    <t>OLMEDO</t>
  </si>
  <si>
    <t>56</t>
  </si>
  <si>
    <t>57</t>
  </si>
  <si>
    <t>OTÓN</t>
  </si>
  <si>
    <t>SANTA ROSA DE CUZUBAMBA</t>
  </si>
  <si>
    <t>SAN JOSÉ DE AYORA</t>
  </si>
  <si>
    <t>JUAN MONTALVO</t>
  </si>
  <si>
    <t>ALOAG</t>
  </si>
  <si>
    <t>ALOASÍ</t>
  </si>
  <si>
    <t>CUTUGLAHUA</t>
  </si>
  <si>
    <t>EL CHAUPI</t>
  </si>
  <si>
    <t xml:space="preserve">MANUEL CORNEJO ASTORGA </t>
  </si>
  <si>
    <t>TAMBILLO</t>
  </si>
  <si>
    <t>UYUMBICHO</t>
  </si>
  <si>
    <t>AYORA</t>
  </si>
  <si>
    <t>50</t>
  </si>
  <si>
    <t>MACHACHI, CABECERA CANTONAL</t>
  </si>
  <si>
    <t>TABACUNDO, CABECERA CANTONAL</t>
  </si>
  <si>
    <t>LA ESPERANZA</t>
  </si>
  <si>
    <t>MALCHINGUÍ</t>
  </si>
  <si>
    <t>TOCACHI</t>
  </si>
  <si>
    <t>TUPIGACHI</t>
  </si>
  <si>
    <t>SANGOLQUÍ</t>
  </si>
  <si>
    <t>SAN PEDRO DE TABOADA</t>
  </si>
  <si>
    <t>SAN RAFAEL</t>
  </si>
  <si>
    <t>FAJARDO</t>
  </si>
  <si>
    <t>SANGOLQUÍ, CABECERA CANTONAL</t>
  </si>
  <si>
    <t>COTOGCHOA</t>
  </si>
  <si>
    <t>52</t>
  </si>
  <si>
    <t>53</t>
  </si>
  <si>
    <t>SAN MIGUEL DE LOS BANCOS , CABECERA CANTONAL</t>
  </si>
  <si>
    <t>PEDRO VICENTE MALDONADO, CABECERA CANTONAL</t>
  </si>
  <si>
    <t>PUERTO QUITO, CABECERA CANTONAL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</si>
</sst>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ont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6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9E85-58D9-430A-B190-A1B56AC49714}">
  <dimension ref="A1:C25"/>
  <sheetViews>
    <sheetView zoomScale="90" zoomScaleNormal="90" workbookViewId="0">
      <selection activeCell="C18" sqref="C18"/>
    </sheetView>
  </sheetViews>
  <sheetFormatPr baseColWidth="10" defaultRowHeight="15" x14ac:dyDescent="0.25"/>
  <cols>
    <col min="1" max="1" width="7.140625" style="1" bestFit="1" customWidth="1"/>
    <col min="2" max="2" width="29.28515625" style="1" bestFit="1" customWidth="1"/>
    <col min="3" max="3" width="65.7109375" bestFit="1" customWidth="1"/>
    <col min="4" max="4" width="43" bestFit="1" customWidth="1"/>
  </cols>
  <sheetData>
    <row r="1" spans="1:3" x14ac:dyDescent="0.25">
      <c r="A1" s="2" t="s">
        <v>4</v>
      </c>
      <c r="B1" s="2" t="s">
        <v>3</v>
      </c>
    </row>
    <row r="2" spans="1:3" x14ac:dyDescent="0.25">
      <c r="A2" s="1" t="s">
        <v>29</v>
      </c>
      <c r="B2" s="1" t="s">
        <v>5</v>
      </c>
      <c r="C2" t="str">
        <f>CONCATENATE("INSERT INTO tbl_provincia VALUES('"&amp;A2&amp;"','"&amp;B2&amp;"')")</f>
        <v>INSERT INTO tbl_provincia VALUES('01','Azuay')</v>
      </c>
    </row>
    <row r="3" spans="1:3" x14ac:dyDescent="0.25">
      <c r="A3" s="1" t="s">
        <v>30</v>
      </c>
      <c r="B3" s="1" t="s">
        <v>6</v>
      </c>
      <c r="C3" t="str">
        <f t="shared" ref="C3:C25" si="0">CONCATENATE("INSERT INTO tbl_provincia VALUES('"&amp;A3&amp;"','"&amp;B3&amp;"')")</f>
        <v>INSERT INTO tbl_provincia VALUES('02','Bolívar')</v>
      </c>
    </row>
    <row r="4" spans="1:3" x14ac:dyDescent="0.25">
      <c r="A4" s="1" t="s">
        <v>31</v>
      </c>
      <c r="B4" s="1" t="s">
        <v>7</v>
      </c>
      <c r="C4" t="str">
        <f t="shared" si="0"/>
        <v>INSERT INTO tbl_provincia VALUES('03','Cañar')</v>
      </c>
    </row>
    <row r="5" spans="1:3" x14ac:dyDescent="0.25">
      <c r="A5" s="1" t="s">
        <v>32</v>
      </c>
      <c r="B5" s="1" t="s">
        <v>8</v>
      </c>
      <c r="C5" t="str">
        <f t="shared" si="0"/>
        <v>INSERT INTO tbl_provincia VALUES('04','Carchi')</v>
      </c>
    </row>
    <row r="6" spans="1:3" x14ac:dyDescent="0.25">
      <c r="A6" s="1" t="s">
        <v>1</v>
      </c>
      <c r="B6" s="1" t="s">
        <v>10</v>
      </c>
      <c r="C6" t="str">
        <f t="shared" si="0"/>
        <v>INSERT INTO tbl_provincia VALUES('05','Cotopaxi')</v>
      </c>
    </row>
    <row r="7" spans="1:3" x14ac:dyDescent="0.25">
      <c r="A7" s="1" t="s">
        <v>33</v>
      </c>
      <c r="B7" s="1" t="s">
        <v>9</v>
      </c>
      <c r="C7" t="str">
        <f t="shared" si="0"/>
        <v>INSERT INTO tbl_provincia VALUES('06','Chimborazo')</v>
      </c>
    </row>
    <row r="8" spans="1:3" x14ac:dyDescent="0.25">
      <c r="A8" s="1" t="s">
        <v>34</v>
      </c>
      <c r="B8" s="1" t="s">
        <v>11</v>
      </c>
      <c r="C8" t="str">
        <f t="shared" si="0"/>
        <v>INSERT INTO tbl_provincia VALUES('07','El Oro')</v>
      </c>
    </row>
    <row r="9" spans="1:3" x14ac:dyDescent="0.25">
      <c r="A9" s="1" t="s">
        <v>35</v>
      </c>
      <c r="B9" s="1" t="s">
        <v>12</v>
      </c>
      <c r="C9" t="str">
        <f t="shared" si="0"/>
        <v>INSERT INTO tbl_provincia VALUES('08','Esmeraldas')</v>
      </c>
    </row>
    <row r="10" spans="1:3" x14ac:dyDescent="0.25">
      <c r="A10" s="1" t="s">
        <v>36</v>
      </c>
      <c r="B10" s="1" t="s">
        <v>14</v>
      </c>
      <c r="C10" t="str">
        <f t="shared" si="0"/>
        <v>INSERT INTO tbl_provincia VALUES('09','Guayas')</v>
      </c>
    </row>
    <row r="11" spans="1:3" x14ac:dyDescent="0.25">
      <c r="A11" s="1" t="s">
        <v>37</v>
      </c>
      <c r="B11" s="1" t="s">
        <v>15</v>
      </c>
      <c r="C11" t="str">
        <f t="shared" si="0"/>
        <v>INSERT INTO tbl_provincia VALUES('10','Imbabura')</v>
      </c>
    </row>
    <row r="12" spans="1:3" x14ac:dyDescent="0.25">
      <c r="A12" s="1" t="s">
        <v>38</v>
      </c>
      <c r="B12" s="1" t="s">
        <v>16</v>
      </c>
      <c r="C12" t="str">
        <f t="shared" si="0"/>
        <v>INSERT INTO tbl_provincia VALUES('11','Loja')</v>
      </c>
    </row>
    <row r="13" spans="1:3" x14ac:dyDescent="0.25">
      <c r="A13" s="1" t="s">
        <v>39</v>
      </c>
      <c r="B13" s="1" t="s">
        <v>17</v>
      </c>
      <c r="C13" t="str">
        <f t="shared" si="0"/>
        <v>INSERT INTO tbl_provincia VALUES('12','Los Ríos')</v>
      </c>
    </row>
    <row r="14" spans="1:3" x14ac:dyDescent="0.25">
      <c r="A14" s="1" t="s">
        <v>40</v>
      </c>
      <c r="B14" s="1" t="s">
        <v>18</v>
      </c>
      <c r="C14" t="str">
        <f t="shared" si="0"/>
        <v>INSERT INTO tbl_provincia VALUES('13','Manabí')</v>
      </c>
    </row>
    <row r="15" spans="1:3" x14ac:dyDescent="0.25">
      <c r="A15" s="1" t="s">
        <v>41</v>
      </c>
      <c r="B15" s="1" t="s">
        <v>19</v>
      </c>
      <c r="C15" t="str">
        <f t="shared" si="0"/>
        <v>INSERT INTO tbl_provincia VALUES('14','Morona Santiago')</v>
      </c>
    </row>
    <row r="16" spans="1:3" x14ac:dyDescent="0.25">
      <c r="A16" s="1" t="s">
        <v>42</v>
      </c>
      <c r="B16" s="1" t="s">
        <v>20</v>
      </c>
      <c r="C16" t="str">
        <f t="shared" si="0"/>
        <v>INSERT INTO tbl_provincia VALUES('15','Napo')</v>
      </c>
    </row>
    <row r="17" spans="1:3" x14ac:dyDescent="0.25">
      <c r="A17" s="1" t="s">
        <v>43</v>
      </c>
      <c r="B17" s="1" t="s">
        <v>22</v>
      </c>
      <c r="C17" t="str">
        <f t="shared" si="0"/>
        <v>INSERT INTO tbl_provincia VALUES('16','Pastaza')</v>
      </c>
    </row>
    <row r="18" spans="1:3" x14ac:dyDescent="0.25">
      <c r="A18" s="1" t="s">
        <v>44</v>
      </c>
      <c r="B18" s="1" t="s">
        <v>23</v>
      </c>
      <c r="C18" t="str">
        <f t="shared" si="0"/>
        <v>INSERT INTO tbl_provincia VALUES('17','Pichincha')</v>
      </c>
    </row>
    <row r="19" spans="1:3" x14ac:dyDescent="0.25">
      <c r="A19" s="1" t="s">
        <v>45</v>
      </c>
      <c r="B19" s="1" t="s">
        <v>27</v>
      </c>
      <c r="C19" t="str">
        <f t="shared" si="0"/>
        <v>INSERT INTO tbl_provincia VALUES('18','Tungurahua')</v>
      </c>
    </row>
    <row r="20" spans="1:3" x14ac:dyDescent="0.25">
      <c r="A20" s="1" t="s">
        <v>46</v>
      </c>
      <c r="B20" s="1" t="s">
        <v>28</v>
      </c>
      <c r="C20" t="str">
        <f t="shared" si="0"/>
        <v>INSERT INTO tbl_provincia VALUES('19','Zamora Chinchipe')</v>
      </c>
    </row>
    <row r="21" spans="1:3" x14ac:dyDescent="0.25">
      <c r="A21" s="1" t="s">
        <v>47</v>
      </c>
      <c r="B21" s="1" t="s">
        <v>13</v>
      </c>
      <c r="C21" t="str">
        <f t="shared" si="0"/>
        <v>INSERT INTO tbl_provincia VALUES('20','Galápagos')</v>
      </c>
    </row>
    <row r="22" spans="1:3" x14ac:dyDescent="0.25">
      <c r="A22" s="1" t="s">
        <v>48</v>
      </c>
      <c r="B22" s="1" t="s">
        <v>26</v>
      </c>
      <c r="C22" t="str">
        <f t="shared" si="0"/>
        <v>INSERT INTO tbl_provincia VALUES('21','Sucumbíos')</v>
      </c>
    </row>
    <row r="23" spans="1:3" x14ac:dyDescent="0.25">
      <c r="A23" s="1" t="s">
        <v>49</v>
      </c>
      <c r="B23" s="1" t="s">
        <v>21</v>
      </c>
      <c r="C23" t="str">
        <f t="shared" si="0"/>
        <v>INSERT INTO tbl_provincia VALUES('22','Orellana')</v>
      </c>
    </row>
    <row r="24" spans="1:3" x14ac:dyDescent="0.25">
      <c r="A24" s="1" t="s">
        <v>50</v>
      </c>
      <c r="B24" s="1" t="s">
        <v>25</v>
      </c>
      <c r="C24" t="str">
        <f t="shared" si="0"/>
        <v>INSERT INTO tbl_provincia VALUES('23','Santo Domingo de los Tsáchilas')</v>
      </c>
    </row>
    <row r="25" spans="1:3" x14ac:dyDescent="0.25">
      <c r="A25" s="1" t="s">
        <v>51</v>
      </c>
      <c r="B25" s="3" t="s">
        <v>24</v>
      </c>
      <c r="C25" t="str">
        <f t="shared" si="0"/>
        <v>INSERT INTO tbl_provincia VALUES('24','Santa Elena')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7CDB-93A2-427D-A90B-87A11E278C2F}">
  <dimension ref="A1:D17"/>
  <sheetViews>
    <sheetView zoomScale="90" zoomScaleNormal="90" workbookViewId="0">
      <selection activeCell="D2" sqref="D2"/>
    </sheetView>
  </sheetViews>
  <sheetFormatPr baseColWidth="10" defaultRowHeight="15" x14ac:dyDescent="0.25"/>
  <cols>
    <col min="1" max="1" width="7.140625" style="1" bestFit="1" customWidth="1"/>
    <col min="2" max="2" width="15.5703125" style="1" bestFit="1" customWidth="1"/>
    <col min="3" max="3" width="34.28515625" style="1" bestFit="1" customWidth="1"/>
    <col min="4" max="4" width="71.140625" bestFit="1" customWidth="1"/>
  </cols>
  <sheetData>
    <row r="1" spans="1:4" x14ac:dyDescent="0.25">
      <c r="A1" s="2" t="s">
        <v>4</v>
      </c>
      <c r="B1" s="2" t="s">
        <v>53</v>
      </c>
      <c r="C1" s="2" t="s">
        <v>52</v>
      </c>
    </row>
    <row r="2" spans="1:4" x14ac:dyDescent="0.25">
      <c r="A2" s="1" t="s">
        <v>29</v>
      </c>
      <c r="B2" s="1" t="s">
        <v>44</v>
      </c>
      <c r="C2" s="1" t="s">
        <v>59</v>
      </c>
      <c r="D2" t="str">
        <f>CONCATENATE("INSERT INTO tbl_canton VALUES('"&amp;A2&amp;"','"&amp;B2&amp;"','"&amp;C2&amp;"')")</f>
        <v>INSERT INTO tbl_canton VALUES('01','17','DISTRITO METROPOLITANO DE QUITO')</v>
      </c>
    </row>
    <row r="3" spans="1:4" x14ac:dyDescent="0.25">
      <c r="A3" s="1" t="s">
        <v>30</v>
      </c>
      <c r="B3" s="1" t="s">
        <v>44</v>
      </c>
      <c r="C3" s="1" t="s">
        <v>60</v>
      </c>
      <c r="D3" t="str">
        <f t="shared" ref="D3:D10" si="0">CONCATENATE("INSERT INTO tbl_canton VALUES('"&amp;A3&amp;"','"&amp;B3&amp;"','"&amp;C3&amp;"')")</f>
        <v>INSERT INTO tbl_canton VALUES('02','17','CAYAMBE')</v>
      </c>
    </row>
    <row r="4" spans="1:4" x14ac:dyDescent="0.25">
      <c r="A4" s="1" t="s">
        <v>31</v>
      </c>
      <c r="B4" s="1" t="s">
        <v>44</v>
      </c>
      <c r="C4" s="1" t="s">
        <v>61</v>
      </c>
      <c r="D4" t="str">
        <f t="shared" si="0"/>
        <v>INSERT INTO tbl_canton VALUES('03','17','MEJÍA')</v>
      </c>
    </row>
    <row r="5" spans="1:4" x14ac:dyDescent="0.25">
      <c r="A5" s="1" t="s">
        <v>32</v>
      </c>
      <c r="B5" s="1" t="s">
        <v>44</v>
      </c>
      <c r="C5" s="1" t="s">
        <v>62</v>
      </c>
      <c r="D5" t="str">
        <f t="shared" si="0"/>
        <v>INSERT INTO tbl_canton VALUES('04','17','PEDRO MONCAYO')</v>
      </c>
    </row>
    <row r="6" spans="1:4" x14ac:dyDescent="0.25">
      <c r="A6" s="1" t="s">
        <v>1</v>
      </c>
      <c r="B6" s="1" t="s">
        <v>44</v>
      </c>
      <c r="C6" s="1" t="s">
        <v>63</v>
      </c>
      <c r="D6" t="str">
        <f t="shared" si="0"/>
        <v>INSERT INTO tbl_canton VALUES('05','17','RUMIÑAHUI')</v>
      </c>
    </row>
    <row r="7" spans="1:4" x14ac:dyDescent="0.25">
      <c r="A7" s="1" t="s">
        <v>33</v>
      </c>
      <c r="B7" s="1" t="s">
        <v>44</v>
      </c>
      <c r="C7" s="1" t="s">
        <v>66</v>
      </c>
      <c r="D7" t="str">
        <f t="shared" si="0"/>
        <v>INSERT INTO tbl_canton VALUES('06','17','SANTO DOMINGO')</v>
      </c>
    </row>
    <row r="8" spans="1:4" x14ac:dyDescent="0.25">
      <c r="A8" s="1" t="s">
        <v>34</v>
      </c>
      <c r="B8" s="1" t="s">
        <v>44</v>
      </c>
      <c r="C8" s="1" t="s">
        <v>64</v>
      </c>
      <c r="D8" t="str">
        <f t="shared" si="0"/>
        <v>INSERT INTO tbl_canton VALUES('07','17','SAN MIGUEL DE LOS BANCOS')</v>
      </c>
    </row>
    <row r="9" spans="1:4" x14ac:dyDescent="0.25">
      <c r="A9" s="1" t="s">
        <v>35</v>
      </c>
      <c r="B9" s="1" t="s">
        <v>44</v>
      </c>
      <c r="C9" s="1" t="s">
        <v>65</v>
      </c>
      <c r="D9" t="str">
        <f t="shared" si="0"/>
        <v>INSERT INTO tbl_canton VALUES('08','17','PEDRO VICENTE MALDONADO')</v>
      </c>
    </row>
    <row r="10" spans="1:4" x14ac:dyDescent="0.25">
      <c r="A10" s="1" t="s">
        <v>36</v>
      </c>
      <c r="B10" s="1" t="s">
        <v>44</v>
      </c>
      <c r="C10" s="1" t="s">
        <v>2</v>
      </c>
      <c r="D10" t="str">
        <f t="shared" si="0"/>
        <v>INSERT INTO tbl_canton VALUES('09','17','PUERTO QUITO')</v>
      </c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</sheetData>
  <phoneticPr fontId="1" type="noConversion"/>
  <conditionalFormatting sqref="A11:A16">
    <cfRule type="cellIs" dxfId="59" priority="8" stopIfTrue="1" operator="equal">
      <formula>1</formula>
    </cfRule>
  </conditionalFormatting>
  <conditionalFormatting sqref="D11:D16">
    <cfRule type="cellIs" dxfId="57" priority="6" stopIfTrue="1" operator="equal">
      <formula>1</formula>
    </cfRule>
  </conditionalFormatting>
  <conditionalFormatting sqref="A2:A6">
    <cfRule type="cellIs" dxfId="56" priority="5" stopIfTrue="1" operator="equal">
      <formula>1</formula>
    </cfRule>
  </conditionalFormatting>
  <conditionalFormatting sqref="A7:A10">
    <cfRule type="cellIs" dxfId="55" priority="4" stopIfTrue="1" operator="equal">
      <formula>1</formula>
    </cfRule>
  </conditionalFormatting>
  <conditionalFormatting sqref="C2:C16">
    <cfRule type="cellIs" dxfId="53" priority="2" stopIfTrue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247-C8CB-4093-9DCE-DA20B3BD4CBF}">
  <dimension ref="A1:E193"/>
  <sheetViews>
    <sheetView tabSelected="1" zoomScale="80" zoomScaleNormal="80" workbookViewId="0">
      <selection activeCell="E10" sqref="E10"/>
    </sheetView>
  </sheetViews>
  <sheetFormatPr baseColWidth="10" defaultRowHeight="15" x14ac:dyDescent="0.25"/>
  <cols>
    <col min="1" max="1" width="7.140625" style="1" bestFit="1" customWidth="1"/>
    <col min="2" max="2" width="15.28515625" style="1" bestFit="1" customWidth="1"/>
    <col min="3" max="3" width="13.42578125" style="1" bestFit="1" customWidth="1"/>
    <col min="4" max="4" width="50.28515625" style="1" bestFit="1" customWidth="1"/>
    <col min="5" max="5" width="95.28515625" bestFit="1" customWidth="1"/>
  </cols>
  <sheetData>
    <row r="1" spans="1:5" x14ac:dyDescent="0.25">
      <c r="A1" s="2" t="s">
        <v>4</v>
      </c>
      <c r="B1" s="2" t="s">
        <v>53</v>
      </c>
      <c r="C1" s="2" t="s">
        <v>57</v>
      </c>
      <c r="D1" s="2" t="s">
        <v>58</v>
      </c>
    </row>
    <row r="2" spans="1:5" x14ac:dyDescent="0.25">
      <c r="A2" s="1" t="s">
        <v>29</v>
      </c>
      <c r="B2" s="1" t="s">
        <v>44</v>
      </c>
      <c r="C2" s="4" t="s">
        <v>29</v>
      </c>
      <c r="D2" s="4" t="s">
        <v>72</v>
      </c>
      <c r="E2" t="str">
        <f>CONCATENATE("INSERT INTO tbl_parroquia VALUES('"&amp;A2&amp;"','"&amp;B2&amp;"','"&amp;C2&amp;"','"&amp;D2&amp;"')")</f>
        <v>INSERT INTO tbl_parroquia VALUES('01','17','01','BELISARIO QUEVEDO')</v>
      </c>
    </row>
    <row r="3" spans="1:5" x14ac:dyDescent="0.25">
      <c r="A3" s="1" t="s">
        <v>30</v>
      </c>
      <c r="B3" s="1" t="s">
        <v>44</v>
      </c>
      <c r="C3" s="4" t="s">
        <v>29</v>
      </c>
      <c r="D3" s="4" t="s">
        <v>73</v>
      </c>
      <c r="E3" t="str">
        <f t="shared" ref="E3:E66" si="0">CONCATENATE("INSERT INTO tbl_parroquia VALUES('"&amp;A3&amp;"','"&amp;B3&amp;"','"&amp;C3&amp;"','"&amp;D3&amp;"')")</f>
        <v>INSERT INTO tbl_parroquia VALUES('02','17','01','CARCELÉN')</v>
      </c>
    </row>
    <row r="4" spans="1:5" x14ac:dyDescent="0.25">
      <c r="A4" s="1" t="s">
        <v>31</v>
      </c>
      <c r="B4" s="1" t="s">
        <v>44</v>
      </c>
      <c r="C4" s="4" t="s">
        <v>29</v>
      </c>
      <c r="D4" s="4" t="s">
        <v>74</v>
      </c>
      <c r="E4" t="str">
        <f t="shared" si="0"/>
        <v>INSERT INTO tbl_parroquia VALUES('03','17','01','CENTRO HISTÓRICO')</v>
      </c>
    </row>
    <row r="5" spans="1:5" x14ac:dyDescent="0.25">
      <c r="A5" s="1" t="s">
        <v>32</v>
      </c>
      <c r="B5" s="1" t="s">
        <v>44</v>
      </c>
      <c r="C5" s="4" t="s">
        <v>29</v>
      </c>
      <c r="D5" s="4" t="s">
        <v>75</v>
      </c>
      <c r="E5" t="str">
        <f t="shared" si="0"/>
        <v>INSERT INTO tbl_parroquia VALUES('04','17','01','COCHAPAMBA')</v>
      </c>
    </row>
    <row r="6" spans="1:5" x14ac:dyDescent="0.25">
      <c r="A6" s="1" t="s">
        <v>1</v>
      </c>
      <c r="B6" s="1" t="s">
        <v>44</v>
      </c>
      <c r="C6" s="4" t="s">
        <v>29</v>
      </c>
      <c r="D6" s="4" t="s">
        <v>76</v>
      </c>
      <c r="E6" t="str">
        <f t="shared" si="0"/>
        <v>INSERT INTO tbl_parroquia VALUES('05','17','01','COMITÉ DEL PUEBLO')</v>
      </c>
    </row>
    <row r="7" spans="1:5" x14ac:dyDescent="0.25">
      <c r="A7" s="1" t="s">
        <v>33</v>
      </c>
      <c r="B7" s="1" t="s">
        <v>44</v>
      </c>
      <c r="C7" s="4" t="s">
        <v>29</v>
      </c>
      <c r="D7" s="4" t="s">
        <v>77</v>
      </c>
      <c r="E7" t="str">
        <f t="shared" si="0"/>
        <v>INSERT INTO tbl_parroquia VALUES('06','17','01','COTOCOLLAO')</v>
      </c>
    </row>
    <row r="8" spans="1:5" x14ac:dyDescent="0.25">
      <c r="A8" s="1" t="s">
        <v>34</v>
      </c>
      <c r="B8" s="1" t="s">
        <v>44</v>
      </c>
      <c r="C8" s="4" t="s">
        <v>29</v>
      </c>
      <c r="D8" s="4" t="s">
        <v>78</v>
      </c>
      <c r="E8" t="str">
        <f t="shared" si="0"/>
        <v>INSERT INTO tbl_parroquia VALUES('07','17','01','CHILIBULO')</v>
      </c>
    </row>
    <row r="9" spans="1:5" x14ac:dyDescent="0.25">
      <c r="A9" s="1" t="s">
        <v>35</v>
      </c>
      <c r="B9" s="1" t="s">
        <v>44</v>
      </c>
      <c r="C9" s="4" t="s">
        <v>29</v>
      </c>
      <c r="D9" s="4" t="s">
        <v>79</v>
      </c>
      <c r="E9" t="str">
        <f t="shared" si="0"/>
        <v>INSERT INTO tbl_parroquia VALUES('08','17','01','CHILLOGALLO')</v>
      </c>
    </row>
    <row r="10" spans="1:5" x14ac:dyDescent="0.25">
      <c r="A10" s="1" t="s">
        <v>36</v>
      </c>
      <c r="B10" s="1" t="s">
        <v>44</v>
      </c>
      <c r="C10" s="4" t="s">
        <v>29</v>
      </c>
      <c r="D10" s="4" t="s">
        <v>80</v>
      </c>
      <c r="E10" t="str">
        <f t="shared" si="0"/>
        <v>INSERT INTO tbl_parroquia VALUES('09','17','01','CHIMBACALLE')</v>
      </c>
    </row>
    <row r="11" spans="1:5" x14ac:dyDescent="0.25">
      <c r="A11" s="1" t="s">
        <v>37</v>
      </c>
      <c r="B11" s="1" t="s">
        <v>44</v>
      </c>
      <c r="C11" s="4" t="s">
        <v>29</v>
      </c>
      <c r="D11" s="4" t="s">
        <v>81</v>
      </c>
      <c r="E11" t="str">
        <f t="shared" si="0"/>
        <v>INSERT INTO tbl_parroquia VALUES('10','17','01','EL CONDADO')</v>
      </c>
    </row>
    <row r="12" spans="1:5" x14ac:dyDescent="0.25">
      <c r="A12" s="1" t="s">
        <v>38</v>
      </c>
      <c r="B12" s="1" t="s">
        <v>44</v>
      </c>
      <c r="C12" s="4" t="s">
        <v>29</v>
      </c>
      <c r="D12" s="4" t="s">
        <v>82</v>
      </c>
      <c r="E12" t="str">
        <f t="shared" si="0"/>
        <v>INSERT INTO tbl_parroquia VALUES('11','17','01','GUAMANÍ')</v>
      </c>
    </row>
    <row r="13" spans="1:5" x14ac:dyDescent="0.25">
      <c r="A13" s="1" t="s">
        <v>39</v>
      </c>
      <c r="B13" s="1" t="s">
        <v>44</v>
      </c>
      <c r="C13" s="4" t="s">
        <v>29</v>
      </c>
      <c r="D13" s="4" t="s">
        <v>83</v>
      </c>
      <c r="E13" t="str">
        <f t="shared" si="0"/>
        <v>INSERT INTO tbl_parroquia VALUES('12','17','01','IÑAQUITO')</v>
      </c>
    </row>
    <row r="14" spans="1:5" x14ac:dyDescent="0.25">
      <c r="A14" s="1" t="s">
        <v>40</v>
      </c>
      <c r="B14" s="1" t="s">
        <v>44</v>
      </c>
      <c r="C14" s="4" t="s">
        <v>29</v>
      </c>
      <c r="D14" s="4" t="s">
        <v>84</v>
      </c>
      <c r="E14" t="str">
        <f t="shared" si="0"/>
        <v>INSERT INTO tbl_parroquia VALUES('13','17','01','ITCHIMBIA')</v>
      </c>
    </row>
    <row r="15" spans="1:5" x14ac:dyDescent="0.25">
      <c r="A15" s="1" t="s">
        <v>41</v>
      </c>
      <c r="B15" s="1" t="s">
        <v>44</v>
      </c>
      <c r="C15" s="4" t="s">
        <v>29</v>
      </c>
      <c r="D15" s="4" t="s">
        <v>85</v>
      </c>
      <c r="E15" t="str">
        <f t="shared" si="0"/>
        <v>INSERT INTO tbl_parroquia VALUES('14','17','01','JIPIJAPA')</v>
      </c>
    </row>
    <row r="16" spans="1:5" x14ac:dyDescent="0.25">
      <c r="A16" s="1" t="s">
        <v>42</v>
      </c>
      <c r="B16" s="1" t="s">
        <v>44</v>
      </c>
      <c r="C16" s="4" t="s">
        <v>29</v>
      </c>
      <c r="D16" s="4" t="s">
        <v>86</v>
      </c>
      <c r="E16" t="str">
        <f t="shared" si="0"/>
        <v>INSERT INTO tbl_parroquia VALUES('15','17','01','KENNEDY')</v>
      </c>
    </row>
    <row r="17" spans="1:5" x14ac:dyDescent="0.25">
      <c r="A17" s="1" t="s">
        <v>43</v>
      </c>
      <c r="B17" s="1" t="s">
        <v>44</v>
      </c>
      <c r="C17" s="4" t="s">
        <v>29</v>
      </c>
      <c r="D17" s="4" t="s">
        <v>87</v>
      </c>
      <c r="E17" t="str">
        <f t="shared" si="0"/>
        <v>INSERT INTO tbl_parroquia VALUES('16','17','01','LA ARGELIA')</v>
      </c>
    </row>
    <row r="18" spans="1:5" x14ac:dyDescent="0.25">
      <c r="A18" s="1" t="s">
        <v>44</v>
      </c>
      <c r="B18" s="1" t="s">
        <v>44</v>
      </c>
      <c r="C18" s="4" t="s">
        <v>29</v>
      </c>
      <c r="D18" s="4" t="s">
        <v>88</v>
      </c>
      <c r="E18" t="str">
        <f t="shared" si="0"/>
        <v>INSERT INTO tbl_parroquia VALUES('17','17','01','LA CONCEPCIÓN')</v>
      </c>
    </row>
    <row r="19" spans="1:5" x14ac:dyDescent="0.25">
      <c r="A19" s="1" t="s">
        <v>45</v>
      </c>
      <c r="B19" s="1" t="s">
        <v>44</v>
      </c>
      <c r="C19" s="4" t="s">
        <v>29</v>
      </c>
      <c r="D19" s="4" t="s">
        <v>89</v>
      </c>
      <c r="E19" t="str">
        <f t="shared" si="0"/>
        <v>INSERT INTO tbl_parroquia VALUES('18','17','01','LA ECUATORIANA')</v>
      </c>
    </row>
    <row r="20" spans="1:5" x14ac:dyDescent="0.25">
      <c r="A20" s="1" t="s">
        <v>46</v>
      </c>
      <c r="B20" s="1" t="s">
        <v>44</v>
      </c>
      <c r="C20" s="4" t="s">
        <v>29</v>
      </c>
      <c r="D20" s="4" t="s">
        <v>90</v>
      </c>
      <c r="E20" t="str">
        <f t="shared" si="0"/>
        <v>INSERT INTO tbl_parroquia VALUES('19','17','01','LA FERROVIARIA')</v>
      </c>
    </row>
    <row r="21" spans="1:5" x14ac:dyDescent="0.25">
      <c r="A21" s="1" t="s">
        <v>47</v>
      </c>
      <c r="B21" s="1" t="s">
        <v>44</v>
      </c>
      <c r="C21" s="4" t="s">
        <v>29</v>
      </c>
      <c r="D21" s="4" t="s">
        <v>91</v>
      </c>
      <c r="E21" t="str">
        <f t="shared" si="0"/>
        <v>INSERT INTO tbl_parroquia VALUES('20','17','01','LA LIBERTAD')</v>
      </c>
    </row>
    <row r="22" spans="1:5" x14ac:dyDescent="0.25">
      <c r="A22" s="1" t="s">
        <v>48</v>
      </c>
      <c r="B22" s="1" t="s">
        <v>44</v>
      </c>
      <c r="C22" s="4" t="s">
        <v>29</v>
      </c>
      <c r="D22" s="4" t="s">
        <v>92</v>
      </c>
      <c r="E22" t="str">
        <f t="shared" si="0"/>
        <v>INSERT INTO tbl_parroquia VALUES('21','17','01','LA MAGDALENA')</v>
      </c>
    </row>
    <row r="23" spans="1:5" x14ac:dyDescent="0.25">
      <c r="A23" s="1" t="s">
        <v>49</v>
      </c>
      <c r="B23" s="1" t="s">
        <v>44</v>
      </c>
      <c r="C23" s="4" t="s">
        <v>29</v>
      </c>
      <c r="D23" s="4" t="s">
        <v>93</v>
      </c>
      <c r="E23" t="str">
        <f t="shared" si="0"/>
        <v>INSERT INTO tbl_parroquia VALUES('22','17','01','LA MENA')</v>
      </c>
    </row>
    <row r="24" spans="1:5" x14ac:dyDescent="0.25">
      <c r="A24" s="1" t="s">
        <v>50</v>
      </c>
      <c r="B24" s="1" t="s">
        <v>44</v>
      </c>
      <c r="C24" s="4" t="s">
        <v>29</v>
      </c>
      <c r="D24" s="4" t="s">
        <v>94</v>
      </c>
      <c r="E24" t="str">
        <f t="shared" si="0"/>
        <v>INSERT INTO tbl_parroquia VALUES('23','17','01','MARISCAL SUCRE')</v>
      </c>
    </row>
    <row r="25" spans="1:5" x14ac:dyDescent="0.25">
      <c r="A25" s="1" t="s">
        <v>51</v>
      </c>
      <c r="B25" s="1" t="s">
        <v>44</v>
      </c>
      <c r="C25" s="4" t="s">
        <v>29</v>
      </c>
      <c r="D25" s="4" t="s">
        <v>95</v>
      </c>
      <c r="E25" t="str">
        <f t="shared" si="0"/>
        <v>INSERT INTO tbl_parroquia VALUES('24','17','01','PONCEANO')</v>
      </c>
    </row>
    <row r="26" spans="1:5" x14ac:dyDescent="0.25">
      <c r="A26" s="1" t="s">
        <v>54</v>
      </c>
      <c r="B26" s="1" t="s">
        <v>44</v>
      </c>
      <c r="C26" s="4" t="s">
        <v>29</v>
      </c>
      <c r="D26" s="4" t="s">
        <v>96</v>
      </c>
      <c r="E26" t="str">
        <f t="shared" si="0"/>
        <v>INSERT INTO tbl_parroquia VALUES('25','17','01','PUENGASÍ')</v>
      </c>
    </row>
    <row r="27" spans="1:5" x14ac:dyDescent="0.25">
      <c r="A27" s="1" t="s">
        <v>67</v>
      </c>
      <c r="B27" s="1" t="s">
        <v>44</v>
      </c>
      <c r="C27" s="4" t="s">
        <v>29</v>
      </c>
      <c r="D27" s="4" t="s">
        <v>97</v>
      </c>
      <c r="E27" t="str">
        <f t="shared" si="0"/>
        <v>INSERT INTO tbl_parroquia VALUES('26','17','01','QUITUMBE')</v>
      </c>
    </row>
    <row r="28" spans="1:5" x14ac:dyDescent="0.25">
      <c r="A28" s="1" t="s">
        <v>55</v>
      </c>
      <c r="B28" s="1" t="s">
        <v>44</v>
      </c>
      <c r="C28" s="4" t="s">
        <v>29</v>
      </c>
      <c r="D28" s="4" t="s">
        <v>98</v>
      </c>
      <c r="E28" t="str">
        <f t="shared" si="0"/>
        <v>INSERT INTO tbl_parroquia VALUES('27','17','01','RUMIPAMBA')</v>
      </c>
    </row>
    <row r="29" spans="1:5" x14ac:dyDescent="0.25">
      <c r="A29" s="1" t="s">
        <v>56</v>
      </c>
      <c r="B29" s="1" t="s">
        <v>44</v>
      </c>
      <c r="C29" s="4" t="s">
        <v>29</v>
      </c>
      <c r="D29" s="4" t="s">
        <v>99</v>
      </c>
      <c r="E29" t="str">
        <f t="shared" si="0"/>
        <v>INSERT INTO tbl_parroquia VALUES('28','17','01','SAN BARTOLO')</v>
      </c>
    </row>
    <row r="30" spans="1:5" x14ac:dyDescent="0.25">
      <c r="A30" s="1" t="s">
        <v>68</v>
      </c>
      <c r="B30" s="1" t="s">
        <v>44</v>
      </c>
      <c r="C30" s="4" t="s">
        <v>29</v>
      </c>
      <c r="D30" s="4" t="s">
        <v>100</v>
      </c>
      <c r="E30" t="str">
        <f t="shared" si="0"/>
        <v>INSERT INTO tbl_parroquia VALUES('29','17','01','SAN ISIDRO DEL INCA')</v>
      </c>
    </row>
    <row r="31" spans="1:5" x14ac:dyDescent="0.25">
      <c r="A31" s="1" t="s">
        <v>69</v>
      </c>
      <c r="B31" s="1" t="s">
        <v>44</v>
      </c>
      <c r="C31" s="4" t="s">
        <v>29</v>
      </c>
      <c r="D31" s="4" t="s">
        <v>101</v>
      </c>
      <c r="E31" t="str">
        <f t="shared" si="0"/>
        <v>INSERT INTO tbl_parroquia VALUES('30','17','01','SAN JUAN')</v>
      </c>
    </row>
    <row r="32" spans="1:5" x14ac:dyDescent="0.25">
      <c r="A32" s="1" t="s">
        <v>70</v>
      </c>
      <c r="B32" s="1" t="s">
        <v>44</v>
      </c>
      <c r="C32" s="4" t="s">
        <v>29</v>
      </c>
      <c r="D32" s="4" t="s">
        <v>102</v>
      </c>
      <c r="E32" t="str">
        <f t="shared" si="0"/>
        <v>INSERT INTO tbl_parroquia VALUES('31','17','01','SOLANDA')</v>
      </c>
    </row>
    <row r="33" spans="1:5" x14ac:dyDescent="0.25">
      <c r="A33" s="1" t="s">
        <v>71</v>
      </c>
      <c r="B33" s="1" t="s">
        <v>44</v>
      </c>
      <c r="C33" s="4" t="s">
        <v>29</v>
      </c>
      <c r="D33" s="4" t="s">
        <v>103</v>
      </c>
      <c r="E33" t="str">
        <f t="shared" si="0"/>
        <v>INSERT INTO tbl_parroquia VALUES('32','17','01','TURUBAMBA')</v>
      </c>
    </row>
    <row r="34" spans="1:5" x14ac:dyDescent="0.25">
      <c r="A34" s="1">
        <v>50</v>
      </c>
      <c r="B34" s="1" t="s">
        <v>44</v>
      </c>
      <c r="C34" s="4" t="s">
        <v>29</v>
      </c>
      <c r="D34" s="4" t="s">
        <v>137</v>
      </c>
      <c r="E34" t="str">
        <f t="shared" si="0"/>
        <v>INSERT INTO tbl_parroquia VALUES('50','17','01','QUITO, CABECERA CANTONAL')</v>
      </c>
    </row>
    <row r="35" spans="1:5" x14ac:dyDescent="0.25">
      <c r="A35" s="1">
        <v>51</v>
      </c>
      <c r="B35" s="1" t="s">
        <v>44</v>
      </c>
      <c r="C35" s="4" t="s">
        <v>29</v>
      </c>
      <c r="D35" s="4" t="s">
        <v>104</v>
      </c>
      <c r="E35" t="str">
        <f t="shared" si="0"/>
        <v>INSERT INTO tbl_parroquia VALUES('51','17','01','ALANGASÍ')</v>
      </c>
    </row>
    <row r="36" spans="1:5" x14ac:dyDescent="0.25">
      <c r="A36" s="1">
        <v>52</v>
      </c>
      <c r="B36" s="1" t="s">
        <v>44</v>
      </c>
      <c r="C36" s="4" t="s">
        <v>29</v>
      </c>
      <c r="D36" s="4" t="s">
        <v>105</v>
      </c>
      <c r="E36" t="str">
        <f t="shared" si="0"/>
        <v>INSERT INTO tbl_parroquia VALUES('52','17','01','AMAGUAÑA')</v>
      </c>
    </row>
    <row r="37" spans="1:5" x14ac:dyDescent="0.25">
      <c r="A37" s="1">
        <v>53</v>
      </c>
      <c r="B37" s="1" t="s">
        <v>44</v>
      </c>
      <c r="C37" s="4" t="s">
        <v>29</v>
      </c>
      <c r="D37" s="4" t="s">
        <v>106</v>
      </c>
      <c r="E37" t="str">
        <f t="shared" si="0"/>
        <v>INSERT INTO tbl_parroquia VALUES('53','17','01','ATAHUALPA')</v>
      </c>
    </row>
    <row r="38" spans="1:5" x14ac:dyDescent="0.25">
      <c r="A38" s="1">
        <v>54</v>
      </c>
      <c r="B38" s="1" t="s">
        <v>44</v>
      </c>
      <c r="C38" s="4" t="s">
        <v>29</v>
      </c>
      <c r="D38" s="4" t="s">
        <v>107</v>
      </c>
      <c r="E38" t="str">
        <f t="shared" si="0"/>
        <v>INSERT INTO tbl_parroquia VALUES('54','17','01','CALACALÍ')</v>
      </c>
    </row>
    <row r="39" spans="1:5" x14ac:dyDescent="0.25">
      <c r="A39" s="1">
        <v>55</v>
      </c>
      <c r="B39" s="1" t="s">
        <v>44</v>
      </c>
      <c r="C39" s="4" t="s">
        <v>29</v>
      </c>
      <c r="D39" s="4" t="s">
        <v>108</v>
      </c>
      <c r="E39" t="str">
        <f t="shared" si="0"/>
        <v>INSERT INTO tbl_parroquia VALUES('55','17','01','CALDERÓN')</v>
      </c>
    </row>
    <row r="40" spans="1:5" x14ac:dyDescent="0.25">
      <c r="A40" s="1">
        <v>56</v>
      </c>
      <c r="B40" s="1" t="s">
        <v>44</v>
      </c>
      <c r="C40" s="4" t="s">
        <v>29</v>
      </c>
      <c r="D40" s="4" t="s">
        <v>109</v>
      </c>
      <c r="E40" t="str">
        <f t="shared" si="0"/>
        <v>INSERT INTO tbl_parroquia VALUES('56','17','01','CONOCOTO')</v>
      </c>
    </row>
    <row r="41" spans="1:5" x14ac:dyDescent="0.25">
      <c r="A41" s="1">
        <v>57</v>
      </c>
      <c r="B41" s="1" t="s">
        <v>44</v>
      </c>
      <c r="C41" s="4" t="s">
        <v>29</v>
      </c>
      <c r="D41" s="4" t="s">
        <v>110</v>
      </c>
      <c r="E41" t="str">
        <f t="shared" si="0"/>
        <v>INSERT INTO tbl_parroquia VALUES('57','17','01','CUMBAYÁ')</v>
      </c>
    </row>
    <row r="42" spans="1:5" x14ac:dyDescent="0.25">
      <c r="A42" s="1">
        <v>58</v>
      </c>
      <c r="B42" s="1" t="s">
        <v>44</v>
      </c>
      <c r="C42" s="4" t="s">
        <v>29</v>
      </c>
      <c r="D42" s="4" t="s">
        <v>111</v>
      </c>
      <c r="E42" t="str">
        <f t="shared" si="0"/>
        <v>INSERT INTO tbl_parroquia VALUES('58','17','01','CHAVEZPAMBA')</v>
      </c>
    </row>
    <row r="43" spans="1:5" x14ac:dyDescent="0.25">
      <c r="A43" s="1">
        <v>59</v>
      </c>
      <c r="B43" s="1" t="s">
        <v>44</v>
      </c>
      <c r="C43" s="4" t="s">
        <v>29</v>
      </c>
      <c r="D43" s="4" t="s">
        <v>112</v>
      </c>
      <c r="E43" t="str">
        <f t="shared" si="0"/>
        <v>INSERT INTO tbl_parroquia VALUES('59','17','01','CHECA')</v>
      </c>
    </row>
    <row r="44" spans="1:5" x14ac:dyDescent="0.25">
      <c r="A44" s="1">
        <v>60</v>
      </c>
      <c r="B44" s="1" t="s">
        <v>44</v>
      </c>
      <c r="C44" s="4" t="s">
        <v>29</v>
      </c>
      <c r="D44" s="4" t="s">
        <v>0</v>
      </c>
      <c r="E44" t="str">
        <f t="shared" si="0"/>
        <v>INSERT INTO tbl_parroquia VALUES('60','17','01','EL QUINCHE')</v>
      </c>
    </row>
    <row r="45" spans="1:5" x14ac:dyDescent="0.25">
      <c r="A45" s="1">
        <v>61</v>
      </c>
      <c r="B45" s="1" t="s">
        <v>44</v>
      </c>
      <c r="C45" s="4" t="s">
        <v>29</v>
      </c>
      <c r="D45" s="4" t="s">
        <v>113</v>
      </c>
      <c r="E45" t="str">
        <f t="shared" si="0"/>
        <v>INSERT INTO tbl_parroquia VALUES('61','17','01','GUALEA')</v>
      </c>
    </row>
    <row r="46" spans="1:5" x14ac:dyDescent="0.25">
      <c r="A46" s="1">
        <v>62</v>
      </c>
      <c r="B46" s="1" t="s">
        <v>44</v>
      </c>
      <c r="C46" s="4" t="s">
        <v>29</v>
      </c>
      <c r="D46" s="4" t="s">
        <v>114</v>
      </c>
      <c r="E46" t="str">
        <f t="shared" si="0"/>
        <v>INSERT INTO tbl_parroquia VALUES('62','17','01','GUANGOPOLO')</v>
      </c>
    </row>
    <row r="47" spans="1:5" x14ac:dyDescent="0.25">
      <c r="A47" s="1">
        <v>63</v>
      </c>
      <c r="B47" s="1" t="s">
        <v>44</v>
      </c>
      <c r="C47" s="4" t="s">
        <v>29</v>
      </c>
      <c r="D47" s="4" t="s">
        <v>115</v>
      </c>
      <c r="E47" t="str">
        <f t="shared" si="0"/>
        <v>INSERT INTO tbl_parroquia VALUES('63','17','01','GUAYLLABAMBA')</v>
      </c>
    </row>
    <row r="48" spans="1:5" x14ac:dyDescent="0.25">
      <c r="A48" s="1">
        <v>64</v>
      </c>
      <c r="B48" s="1" t="s">
        <v>44</v>
      </c>
      <c r="C48" s="4" t="s">
        <v>29</v>
      </c>
      <c r="D48" s="4" t="s">
        <v>116</v>
      </c>
      <c r="E48" t="str">
        <f t="shared" si="0"/>
        <v>INSERT INTO tbl_parroquia VALUES('64','17','01','LA MERCED')</v>
      </c>
    </row>
    <row r="49" spans="1:5" x14ac:dyDescent="0.25">
      <c r="A49" s="1">
        <v>65</v>
      </c>
      <c r="B49" s="1" t="s">
        <v>44</v>
      </c>
      <c r="C49" s="4" t="s">
        <v>29</v>
      </c>
      <c r="D49" s="4" t="s">
        <v>117</v>
      </c>
      <c r="E49" t="str">
        <f t="shared" si="0"/>
        <v>INSERT INTO tbl_parroquia VALUES('65','17','01','LLANO CHICO')</v>
      </c>
    </row>
    <row r="50" spans="1:5" x14ac:dyDescent="0.25">
      <c r="A50" s="1">
        <v>66</v>
      </c>
      <c r="B50" s="1" t="s">
        <v>44</v>
      </c>
      <c r="C50" s="4" t="s">
        <v>29</v>
      </c>
      <c r="D50" s="4" t="s">
        <v>118</v>
      </c>
      <c r="E50" t="str">
        <f t="shared" si="0"/>
        <v>INSERT INTO tbl_parroquia VALUES('66','17','01','LLOA')</v>
      </c>
    </row>
    <row r="51" spans="1:5" x14ac:dyDescent="0.25">
      <c r="A51" s="1">
        <v>67</v>
      </c>
      <c r="B51" s="1" t="s">
        <v>44</v>
      </c>
      <c r="C51" s="4" t="s">
        <v>29</v>
      </c>
      <c r="D51" s="4" t="s">
        <v>136</v>
      </c>
      <c r="E51" t="str">
        <f t="shared" si="0"/>
        <v>INSERT INTO tbl_parroquia VALUES('67','17','01','MINDO')</v>
      </c>
    </row>
    <row r="52" spans="1:5" x14ac:dyDescent="0.25">
      <c r="A52" s="1">
        <v>68</v>
      </c>
      <c r="B52" s="1" t="s">
        <v>44</v>
      </c>
      <c r="C52" s="4" t="s">
        <v>29</v>
      </c>
      <c r="D52" s="4" t="s">
        <v>119</v>
      </c>
      <c r="E52" t="str">
        <f t="shared" si="0"/>
        <v>INSERT INTO tbl_parroquia VALUES('68','17','01','NANEGAL')</v>
      </c>
    </row>
    <row r="53" spans="1:5" x14ac:dyDescent="0.25">
      <c r="A53" s="1">
        <v>69</v>
      </c>
      <c r="B53" s="1" t="s">
        <v>44</v>
      </c>
      <c r="C53" s="4" t="s">
        <v>29</v>
      </c>
      <c r="D53" s="4" t="s">
        <v>120</v>
      </c>
      <c r="E53" t="str">
        <f t="shared" si="0"/>
        <v>INSERT INTO tbl_parroquia VALUES('69','17','01','NANEGALITO')</v>
      </c>
    </row>
    <row r="54" spans="1:5" x14ac:dyDescent="0.25">
      <c r="A54" s="1">
        <v>70</v>
      </c>
      <c r="B54" s="1" t="s">
        <v>44</v>
      </c>
      <c r="C54" s="4" t="s">
        <v>29</v>
      </c>
      <c r="D54" s="4" t="s">
        <v>121</v>
      </c>
      <c r="E54" t="str">
        <f t="shared" si="0"/>
        <v>INSERT INTO tbl_parroquia VALUES('70','17','01','NAYÓN')</v>
      </c>
    </row>
    <row r="55" spans="1:5" x14ac:dyDescent="0.25">
      <c r="A55" s="1">
        <v>71</v>
      </c>
      <c r="B55" s="1" t="s">
        <v>44</v>
      </c>
      <c r="C55" s="4" t="s">
        <v>29</v>
      </c>
      <c r="D55" s="4" t="s">
        <v>122</v>
      </c>
      <c r="E55" t="str">
        <f t="shared" si="0"/>
        <v>INSERT INTO tbl_parroquia VALUES('71','17','01','NONO')</v>
      </c>
    </row>
    <row r="56" spans="1:5" x14ac:dyDescent="0.25">
      <c r="A56" s="1">
        <v>72</v>
      </c>
      <c r="B56" s="1" t="s">
        <v>44</v>
      </c>
      <c r="C56" s="4" t="s">
        <v>29</v>
      </c>
      <c r="D56" s="4" t="s">
        <v>123</v>
      </c>
      <c r="E56" t="str">
        <f t="shared" si="0"/>
        <v>INSERT INTO tbl_parroquia VALUES('72','17','01','PACTO')</v>
      </c>
    </row>
    <row r="57" spans="1:5" x14ac:dyDescent="0.25">
      <c r="A57" s="1">
        <v>73</v>
      </c>
      <c r="B57" s="1" t="s">
        <v>44</v>
      </c>
      <c r="C57" s="4" t="s">
        <v>29</v>
      </c>
      <c r="D57" s="4" t="s">
        <v>65</v>
      </c>
      <c r="E57" t="str">
        <f t="shared" si="0"/>
        <v>INSERT INTO tbl_parroquia VALUES('73','17','01','PEDRO VICENTE MALDONADO')</v>
      </c>
    </row>
    <row r="58" spans="1:5" x14ac:dyDescent="0.25">
      <c r="A58" s="1">
        <v>74</v>
      </c>
      <c r="B58" s="1" t="s">
        <v>44</v>
      </c>
      <c r="C58" s="4" t="s">
        <v>29</v>
      </c>
      <c r="D58" s="4" t="s">
        <v>124</v>
      </c>
      <c r="E58" t="str">
        <f t="shared" si="0"/>
        <v>INSERT INTO tbl_parroquia VALUES('74','17','01','PERUCHO')</v>
      </c>
    </row>
    <row r="59" spans="1:5" x14ac:dyDescent="0.25">
      <c r="A59" s="1">
        <v>75</v>
      </c>
      <c r="B59" s="1" t="s">
        <v>44</v>
      </c>
      <c r="C59" s="4" t="s">
        <v>29</v>
      </c>
      <c r="D59" s="4" t="s">
        <v>125</v>
      </c>
      <c r="E59" t="str">
        <f t="shared" si="0"/>
        <v>INSERT INTO tbl_parroquia VALUES('75','17','01','PIFO')</v>
      </c>
    </row>
    <row r="60" spans="1:5" x14ac:dyDescent="0.25">
      <c r="A60" s="1">
        <v>76</v>
      </c>
      <c r="B60" s="1" t="s">
        <v>44</v>
      </c>
      <c r="C60" s="4" t="s">
        <v>29</v>
      </c>
      <c r="D60" s="4" t="s">
        <v>126</v>
      </c>
      <c r="E60" t="str">
        <f t="shared" si="0"/>
        <v>INSERT INTO tbl_parroquia VALUES('76','17','01','PÍNTAG')</v>
      </c>
    </row>
    <row r="61" spans="1:5" x14ac:dyDescent="0.25">
      <c r="A61" s="1">
        <v>77</v>
      </c>
      <c r="B61" s="1" t="s">
        <v>44</v>
      </c>
      <c r="C61" s="4" t="s">
        <v>29</v>
      </c>
      <c r="D61" s="4" t="s">
        <v>127</v>
      </c>
      <c r="E61" t="str">
        <f t="shared" si="0"/>
        <v>INSERT INTO tbl_parroquia VALUES('77','17','01','POMASQUI')</v>
      </c>
    </row>
    <row r="62" spans="1:5" x14ac:dyDescent="0.25">
      <c r="A62" s="1">
        <v>78</v>
      </c>
      <c r="B62" s="1" t="s">
        <v>44</v>
      </c>
      <c r="C62" s="4" t="s">
        <v>29</v>
      </c>
      <c r="D62" s="4" t="s">
        <v>128</v>
      </c>
      <c r="E62" t="str">
        <f t="shared" si="0"/>
        <v>INSERT INTO tbl_parroquia VALUES('78','17','01','PUÉLLARO')</v>
      </c>
    </row>
    <row r="63" spans="1:5" x14ac:dyDescent="0.25">
      <c r="A63" s="1">
        <v>79</v>
      </c>
      <c r="B63" s="1" t="s">
        <v>44</v>
      </c>
      <c r="C63" s="4" t="s">
        <v>29</v>
      </c>
      <c r="D63" s="4" t="s">
        <v>129</v>
      </c>
      <c r="E63" t="str">
        <f t="shared" si="0"/>
        <v>INSERT INTO tbl_parroquia VALUES('79','17','01','PUEMBO')</v>
      </c>
    </row>
    <row r="64" spans="1:5" x14ac:dyDescent="0.25">
      <c r="A64" s="1">
        <v>80</v>
      </c>
      <c r="B64" s="1" t="s">
        <v>44</v>
      </c>
      <c r="C64" s="4" t="s">
        <v>29</v>
      </c>
      <c r="D64" s="4" t="s">
        <v>130</v>
      </c>
      <c r="E64" t="str">
        <f t="shared" si="0"/>
        <v>INSERT INTO tbl_parroquia VALUES('80','17','01','SAN ANTONIO')</v>
      </c>
    </row>
    <row r="65" spans="1:5" x14ac:dyDescent="0.25">
      <c r="A65" s="1">
        <v>81</v>
      </c>
      <c r="B65" s="1" t="s">
        <v>44</v>
      </c>
      <c r="C65" s="4" t="s">
        <v>29</v>
      </c>
      <c r="D65" s="4" t="s">
        <v>131</v>
      </c>
      <c r="E65" t="str">
        <f t="shared" si="0"/>
        <v>INSERT INTO tbl_parroquia VALUES('81','17','01','SAN JOSÉ DE MINAS')</v>
      </c>
    </row>
    <row r="66" spans="1:5" x14ac:dyDescent="0.25">
      <c r="A66" s="1">
        <v>82</v>
      </c>
      <c r="B66" s="1" t="s">
        <v>44</v>
      </c>
      <c r="C66" s="4" t="s">
        <v>29</v>
      </c>
      <c r="D66" s="4" t="s">
        <v>64</v>
      </c>
      <c r="E66" t="str">
        <f t="shared" si="0"/>
        <v>INSERT INTO tbl_parroquia VALUES('82','17','01','SAN MIGUEL DE LOS BANCOS')</v>
      </c>
    </row>
    <row r="67" spans="1:5" x14ac:dyDescent="0.25">
      <c r="A67" s="1">
        <v>83</v>
      </c>
      <c r="B67" s="1" t="s">
        <v>44</v>
      </c>
      <c r="C67" s="4" t="s">
        <v>29</v>
      </c>
      <c r="D67" s="4" t="s">
        <v>132</v>
      </c>
      <c r="E67" t="str">
        <f t="shared" ref="E67:E108" si="1">CONCATENATE("INSERT INTO tbl_parroquia VALUES('"&amp;A67&amp;"','"&amp;B67&amp;"','"&amp;C67&amp;"','"&amp;D67&amp;"')")</f>
        <v>INSERT INTO tbl_parroquia VALUES('83','17','01','TABABELA')</v>
      </c>
    </row>
    <row r="68" spans="1:5" x14ac:dyDescent="0.25">
      <c r="A68" s="1">
        <v>84</v>
      </c>
      <c r="B68" s="1" t="s">
        <v>44</v>
      </c>
      <c r="C68" s="4" t="s">
        <v>29</v>
      </c>
      <c r="D68" s="4" t="s">
        <v>133</v>
      </c>
      <c r="E68" t="str">
        <f t="shared" si="1"/>
        <v>INSERT INTO tbl_parroquia VALUES('84','17','01','TUMBACO')</v>
      </c>
    </row>
    <row r="69" spans="1:5" x14ac:dyDescent="0.25">
      <c r="A69" s="1">
        <v>85</v>
      </c>
      <c r="B69" s="1" t="s">
        <v>44</v>
      </c>
      <c r="C69" s="4" t="s">
        <v>29</v>
      </c>
      <c r="D69" s="4" t="s">
        <v>134</v>
      </c>
      <c r="E69" t="str">
        <f t="shared" si="1"/>
        <v>INSERT INTO tbl_parroquia VALUES('85','17','01','YARUQUÍ')</v>
      </c>
    </row>
    <row r="70" spans="1:5" x14ac:dyDescent="0.25">
      <c r="A70" s="1">
        <v>86</v>
      </c>
      <c r="B70" s="1" t="s">
        <v>44</v>
      </c>
      <c r="C70" s="4" t="s">
        <v>29</v>
      </c>
      <c r="D70" s="4" t="s">
        <v>135</v>
      </c>
      <c r="E70" t="str">
        <f t="shared" si="1"/>
        <v>INSERT INTO tbl_parroquia VALUES('86','17','01','ZÁMBIZA')</v>
      </c>
    </row>
    <row r="71" spans="1:5" x14ac:dyDescent="0.25">
      <c r="A71" s="1">
        <v>87</v>
      </c>
      <c r="B71" s="1" t="s">
        <v>44</v>
      </c>
      <c r="C71" s="4" t="s">
        <v>29</v>
      </c>
      <c r="D71" s="4" t="s">
        <v>2</v>
      </c>
      <c r="E71" t="str">
        <f t="shared" si="1"/>
        <v>INSERT INTO tbl_parroquia VALUES('87','17','01','PUERTO QUITO')</v>
      </c>
    </row>
    <row r="72" spans="1:5" s="1" customFormat="1" x14ac:dyDescent="0.25">
      <c r="A72" s="1" t="s">
        <v>29</v>
      </c>
      <c r="B72" s="1" t="s">
        <v>44</v>
      </c>
      <c r="C72" s="5" t="s">
        <v>30</v>
      </c>
      <c r="D72" s="5" t="s">
        <v>155</v>
      </c>
      <c r="E72" t="str">
        <f t="shared" si="1"/>
        <v>INSERT INTO tbl_parroquia VALUES('01','17','02','AYORA')</v>
      </c>
    </row>
    <row r="73" spans="1:5" s="1" customFormat="1" x14ac:dyDescent="0.25">
      <c r="A73" s="1" t="s">
        <v>30</v>
      </c>
      <c r="B73" s="1" t="s">
        <v>44</v>
      </c>
      <c r="C73" s="5" t="s">
        <v>30</v>
      </c>
      <c r="D73" s="5" t="s">
        <v>60</v>
      </c>
      <c r="E73" t="str">
        <f t="shared" si="1"/>
        <v>INSERT INTO tbl_parroquia VALUES('02','17','02','CAYAMBE')</v>
      </c>
    </row>
    <row r="74" spans="1:5" s="1" customFormat="1" x14ac:dyDescent="0.25">
      <c r="A74" s="1" t="s">
        <v>31</v>
      </c>
      <c r="B74" s="1" t="s">
        <v>44</v>
      </c>
      <c r="C74" s="5" t="s">
        <v>30</v>
      </c>
      <c r="D74" s="5" t="s">
        <v>147</v>
      </c>
      <c r="E74" t="str">
        <f t="shared" si="1"/>
        <v>INSERT INTO tbl_parroquia VALUES('03','17','02','JUAN MONTALVO')</v>
      </c>
    </row>
    <row r="75" spans="1:5" s="1" customFormat="1" x14ac:dyDescent="0.25">
      <c r="A75" s="1">
        <v>50</v>
      </c>
      <c r="B75" s="1" t="s">
        <v>44</v>
      </c>
      <c r="C75" s="5" t="s">
        <v>30</v>
      </c>
      <c r="D75" s="5" t="s">
        <v>138</v>
      </c>
      <c r="E75" t="str">
        <f t="shared" si="1"/>
        <v>INSERT INTO tbl_parroquia VALUES('50','17','02','CAYAMBE, CABECERA CANTONAL')</v>
      </c>
    </row>
    <row r="76" spans="1:5" s="1" customFormat="1" x14ac:dyDescent="0.25">
      <c r="A76" s="1">
        <v>51</v>
      </c>
      <c r="B76" s="1" t="s">
        <v>44</v>
      </c>
      <c r="C76" s="5" t="s">
        <v>30</v>
      </c>
      <c r="D76" s="5" t="s">
        <v>139</v>
      </c>
      <c r="E76" t="str">
        <f t="shared" si="1"/>
        <v>INSERT INTO tbl_parroquia VALUES('51','17','02','ASCÁZUBI')</v>
      </c>
    </row>
    <row r="77" spans="1:5" s="1" customFormat="1" x14ac:dyDescent="0.25">
      <c r="A77" s="1">
        <v>52</v>
      </c>
      <c r="B77" s="1" t="s">
        <v>44</v>
      </c>
      <c r="C77" s="5" t="s">
        <v>30</v>
      </c>
      <c r="D77" s="5" t="s">
        <v>140</v>
      </c>
      <c r="E77" t="str">
        <f t="shared" si="1"/>
        <v>INSERT INTO tbl_parroquia VALUES('52','17','02','CANGAHUA ')</v>
      </c>
    </row>
    <row r="78" spans="1:5" s="1" customFormat="1" x14ac:dyDescent="0.25">
      <c r="A78" s="1">
        <v>53</v>
      </c>
      <c r="B78" s="1" t="s">
        <v>44</v>
      </c>
      <c r="C78" s="5" t="s">
        <v>30</v>
      </c>
      <c r="D78" s="5" t="s">
        <v>141</v>
      </c>
      <c r="E78" t="str">
        <f t="shared" si="1"/>
        <v>INSERT INTO tbl_parroquia VALUES('53','17','02','OLMEDO')</v>
      </c>
    </row>
    <row r="79" spans="1:5" s="1" customFormat="1" x14ac:dyDescent="0.25">
      <c r="A79" s="1">
        <v>54</v>
      </c>
      <c r="B79" s="1" t="s">
        <v>44</v>
      </c>
      <c r="C79" s="5" t="s">
        <v>30</v>
      </c>
      <c r="D79" s="5" t="s">
        <v>144</v>
      </c>
      <c r="E79" t="str">
        <f t="shared" si="1"/>
        <v>INSERT INTO tbl_parroquia VALUES('54','17','02','OTÓN')</v>
      </c>
    </row>
    <row r="80" spans="1:5" s="1" customFormat="1" x14ac:dyDescent="0.25">
      <c r="A80" s="1">
        <v>55</v>
      </c>
      <c r="B80" s="1" t="s">
        <v>44</v>
      </c>
      <c r="C80" s="5" t="s">
        <v>30</v>
      </c>
      <c r="D80" s="5" t="s">
        <v>145</v>
      </c>
      <c r="E80" t="str">
        <f t="shared" si="1"/>
        <v>INSERT INTO tbl_parroquia VALUES('55','17','02','SANTA ROSA DE CUZUBAMBA')</v>
      </c>
    </row>
    <row r="81" spans="1:5" s="1" customFormat="1" x14ac:dyDescent="0.25">
      <c r="A81" s="1" t="s">
        <v>142</v>
      </c>
      <c r="B81" s="1" t="s">
        <v>44</v>
      </c>
      <c r="C81" s="5" t="s">
        <v>30</v>
      </c>
      <c r="D81" s="5" t="s">
        <v>146</v>
      </c>
      <c r="E81" t="str">
        <f t="shared" si="1"/>
        <v>INSERT INTO tbl_parroquia VALUES('56','17','02','SAN JOSÉ DE AYORA')</v>
      </c>
    </row>
    <row r="82" spans="1:5" s="1" customFormat="1" x14ac:dyDescent="0.25">
      <c r="A82" s="1" t="s">
        <v>143</v>
      </c>
      <c r="B82" s="1" t="s">
        <v>44</v>
      </c>
      <c r="C82" s="5" t="s">
        <v>30</v>
      </c>
      <c r="D82" s="5" t="s">
        <v>147</v>
      </c>
      <c r="E82" t="str">
        <f t="shared" si="1"/>
        <v>INSERT INTO tbl_parroquia VALUES('57','17','02','JUAN MONTALVO')</v>
      </c>
    </row>
    <row r="83" spans="1:5" s="1" customFormat="1" x14ac:dyDescent="0.25">
      <c r="A83" s="1" t="s">
        <v>156</v>
      </c>
      <c r="B83" s="1" t="s">
        <v>44</v>
      </c>
      <c r="C83" s="4" t="s">
        <v>31</v>
      </c>
      <c r="D83" s="4" t="s">
        <v>157</v>
      </c>
      <c r="E83" t="str">
        <f t="shared" si="1"/>
        <v>INSERT INTO tbl_parroquia VALUES('50','17','03','MACHACHI, CABECERA CANTONAL')</v>
      </c>
    </row>
    <row r="84" spans="1:5" s="1" customFormat="1" x14ac:dyDescent="0.25">
      <c r="A84" s="1">
        <v>51</v>
      </c>
      <c r="B84" s="1" t="s">
        <v>44</v>
      </c>
      <c r="C84" s="4" t="s">
        <v>31</v>
      </c>
      <c r="D84" s="4" t="s">
        <v>148</v>
      </c>
      <c r="E84" t="str">
        <f t="shared" si="1"/>
        <v>INSERT INTO tbl_parroquia VALUES('51','17','03','ALOAG')</v>
      </c>
    </row>
    <row r="85" spans="1:5" s="1" customFormat="1" x14ac:dyDescent="0.25">
      <c r="A85" s="1">
        <v>52</v>
      </c>
      <c r="B85" s="1" t="s">
        <v>44</v>
      </c>
      <c r="C85" s="4" t="s">
        <v>31</v>
      </c>
      <c r="D85" s="4" t="s">
        <v>149</v>
      </c>
      <c r="E85" t="str">
        <f t="shared" si="1"/>
        <v>INSERT INTO tbl_parroquia VALUES('52','17','03','ALOASÍ')</v>
      </c>
    </row>
    <row r="86" spans="1:5" s="1" customFormat="1" x14ac:dyDescent="0.25">
      <c r="A86" s="1">
        <v>53</v>
      </c>
      <c r="B86" s="1" t="s">
        <v>44</v>
      </c>
      <c r="C86" s="4" t="s">
        <v>31</v>
      </c>
      <c r="D86" s="4" t="s">
        <v>150</v>
      </c>
      <c r="E86" t="str">
        <f t="shared" si="1"/>
        <v>INSERT INTO tbl_parroquia VALUES('53','17','03','CUTUGLAHUA')</v>
      </c>
    </row>
    <row r="87" spans="1:5" s="1" customFormat="1" x14ac:dyDescent="0.25">
      <c r="A87" s="1">
        <v>54</v>
      </c>
      <c r="B87" s="1" t="s">
        <v>44</v>
      </c>
      <c r="C87" s="4" t="s">
        <v>31</v>
      </c>
      <c r="D87" s="4" t="s">
        <v>151</v>
      </c>
      <c r="E87" t="str">
        <f t="shared" si="1"/>
        <v>INSERT INTO tbl_parroquia VALUES('54','17','03','EL CHAUPI')</v>
      </c>
    </row>
    <row r="88" spans="1:5" s="1" customFormat="1" x14ac:dyDescent="0.25">
      <c r="A88" s="1">
        <v>55</v>
      </c>
      <c r="B88" s="1" t="s">
        <v>44</v>
      </c>
      <c r="C88" s="4" t="s">
        <v>31</v>
      </c>
      <c r="D88" s="4" t="s">
        <v>152</v>
      </c>
      <c r="E88" t="str">
        <f t="shared" si="1"/>
        <v>INSERT INTO tbl_parroquia VALUES('55','17','03','MANUEL CORNEJO ASTORGA ')</v>
      </c>
    </row>
    <row r="89" spans="1:5" s="1" customFormat="1" x14ac:dyDescent="0.25">
      <c r="A89" s="1">
        <v>56</v>
      </c>
      <c r="B89" s="1" t="s">
        <v>44</v>
      </c>
      <c r="C89" s="4" t="s">
        <v>31</v>
      </c>
      <c r="D89" s="4" t="s">
        <v>153</v>
      </c>
      <c r="E89" t="str">
        <f t="shared" si="1"/>
        <v>INSERT INTO tbl_parroquia VALUES('56','17','03','TAMBILLO')</v>
      </c>
    </row>
    <row r="90" spans="1:5" s="1" customFormat="1" x14ac:dyDescent="0.25">
      <c r="A90" s="1">
        <v>57</v>
      </c>
      <c r="B90" s="1" t="s">
        <v>44</v>
      </c>
      <c r="C90" s="4" t="s">
        <v>31</v>
      </c>
      <c r="D90" s="4" t="s">
        <v>154</v>
      </c>
      <c r="E90" t="str">
        <f t="shared" si="1"/>
        <v>INSERT INTO tbl_parroquia VALUES('57','17','03','UYUMBICHO')</v>
      </c>
    </row>
    <row r="91" spans="1:5" s="1" customFormat="1" x14ac:dyDescent="0.25">
      <c r="A91" s="1">
        <v>50</v>
      </c>
      <c r="B91" s="1" t="s">
        <v>44</v>
      </c>
      <c r="C91" s="1" t="s">
        <v>32</v>
      </c>
      <c r="D91" s="1" t="s">
        <v>158</v>
      </c>
      <c r="E91" t="str">
        <f t="shared" si="1"/>
        <v>INSERT INTO tbl_parroquia VALUES('50','17','04','TABACUNDO, CABECERA CANTONAL')</v>
      </c>
    </row>
    <row r="92" spans="1:5" s="1" customFormat="1" x14ac:dyDescent="0.25">
      <c r="A92" s="1">
        <v>51</v>
      </c>
      <c r="B92" s="1" t="s">
        <v>44</v>
      </c>
      <c r="C92" s="1" t="s">
        <v>32</v>
      </c>
      <c r="D92" s="1" t="s">
        <v>159</v>
      </c>
      <c r="E92" t="str">
        <f t="shared" si="1"/>
        <v>INSERT INTO tbl_parroquia VALUES('51','17','04','LA ESPERANZA')</v>
      </c>
    </row>
    <row r="93" spans="1:5" s="1" customFormat="1" x14ac:dyDescent="0.25">
      <c r="A93" s="1">
        <v>52</v>
      </c>
      <c r="B93" s="1" t="s">
        <v>44</v>
      </c>
      <c r="C93" s="1" t="s">
        <v>32</v>
      </c>
      <c r="D93" s="1" t="s">
        <v>160</v>
      </c>
      <c r="E93" t="str">
        <f t="shared" si="1"/>
        <v>INSERT INTO tbl_parroquia VALUES('52','17','04','MALCHINGUÍ')</v>
      </c>
    </row>
    <row r="94" spans="1:5" s="1" customFormat="1" x14ac:dyDescent="0.25">
      <c r="A94" s="1">
        <v>53</v>
      </c>
      <c r="B94" s="1" t="s">
        <v>44</v>
      </c>
      <c r="C94" s="1" t="s">
        <v>32</v>
      </c>
      <c r="D94" s="1" t="s">
        <v>161</v>
      </c>
      <c r="E94" t="str">
        <f t="shared" si="1"/>
        <v>INSERT INTO tbl_parroquia VALUES('53','17','04','TOCACHI')</v>
      </c>
    </row>
    <row r="95" spans="1:5" s="1" customFormat="1" x14ac:dyDescent="0.25">
      <c r="A95" s="1">
        <v>54</v>
      </c>
      <c r="B95" s="1" t="s">
        <v>44</v>
      </c>
      <c r="C95" s="1" t="s">
        <v>32</v>
      </c>
      <c r="D95" s="1" t="s">
        <v>162</v>
      </c>
      <c r="E95" t="str">
        <f t="shared" si="1"/>
        <v>INSERT INTO tbl_parroquia VALUES('54','17','04','TUPIGACHI')</v>
      </c>
    </row>
    <row r="96" spans="1:5" s="1" customFormat="1" x14ac:dyDescent="0.25">
      <c r="A96" s="1" t="s">
        <v>29</v>
      </c>
      <c r="B96" s="1" t="s">
        <v>44</v>
      </c>
      <c r="C96" s="1" t="s">
        <v>1</v>
      </c>
      <c r="D96" s="1" t="s">
        <v>163</v>
      </c>
      <c r="E96" t="str">
        <f t="shared" si="1"/>
        <v>INSERT INTO tbl_parroquia VALUES('01','17','05','SANGOLQUÍ')</v>
      </c>
    </row>
    <row r="97" spans="1:5" s="1" customFormat="1" x14ac:dyDescent="0.25">
      <c r="A97" s="1" t="s">
        <v>30</v>
      </c>
      <c r="B97" s="1" t="s">
        <v>44</v>
      </c>
      <c r="C97" s="1" t="s">
        <v>1</v>
      </c>
      <c r="D97" s="1" t="s">
        <v>164</v>
      </c>
      <c r="E97" t="str">
        <f t="shared" si="1"/>
        <v>INSERT INTO tbl_parroquia VALUES('02','17','05','SAN PEDRO DE TABOADA')</v>
      </c>
    </row>
    <row r="98" spans="1:5" s="1" customFormat="1" x14ac:dyDescent="0.25">
      <c r="A98" s="1" t="s">
        <v>31</v>
      </c>
      <c r="B98" s="1" t="s">
        <v>44</v>
      </c>
      <c r="C98" s="1" t="s">
        <v>1</v>
      </c>
      <c r="D98" s="1" t="s">
        <v>165</v>
      </c>
      <c r="E98" t="str">
        <f t="shared" si="1"/>
        <v>INSERT INTO tbl_parroquia VALUES('03','17','05','SAN RAFAEL')</v>
      </c>
    </row>
    <row r="99" spans="1:5" s="1" customFormat="1" x14ac:dyDescent="0.25">
      <c r="A99" s="1" t="s">
        <v>32</v>
      </c>
      <c r="B99" s="1" t="s">
        <v>44</v>
      </c>
      <c r="C99" s="1" t="s">
        <v>1</v>
      </c>
      <c r="D99" s="1" t="s">
        <v>166</v>
      </c>
      <c r="E99" t="str">
        <f t="shared" si="1"/>
        <v>INSERT INTO tbl_parroquia VALUES('04','17','05','FAJARDO')</v>
      </c>
    </row>
    <row r="100" spans="1:5" s="1" customFormat="1" x14ac:dyDescent="0.25">
      <c r="A100" s="1">
        <v>50</v>
      </c>
      <c r="B100" s="1" t="s">
        <v>44</v>
      </c>
      <c r="C100" s="1" t="s">
        <v>1</v>
      </c>
      <c r="D100" s="1" t="s">
        <v>167</v>
      </c>
      <c r="E100" t="str">
        <f t="shared" si="1"/>
        <v>INSERT INTO tbl_parroquia VALUES('50','17','05','SANGOLQUÍ, CABECERA CANTONAL')</v>
      </c>
    </row>
    <row r="101" spans="1:5" s="1" customFormat="1" x14ac:dyDescent="0.25">
      <c r="A101" s="1">
        <v>51</v>
      </c>
      <c r="B101" s="1" t="s">
        <v>44</v>
      </c>
      <c r="C101" s="1" t="s">
        <v>1</v>
      </c>
      <c r="D101" s="1" t="s">
        <v>168</v>
      </c>
      <c r="E101" t="str">
        <f t="shared" si="1"/>
        <v>INSERT INTO tbl_parroquia VALUES('51','17','05','COTOGCHOA')</v>
      </c>
    </row>
    <row r="102" spans="1:5" s="1" customFormat="1" x14ac:dyDescent="0.25">
      <c r="A102" s="1">
        <v>52</v>
      </c>
      <c r="B102" s="1" t="s">
        <v>44</v>
      </c>
      <c r="C102" s="1" t="s">
        <v>1</v>
      </c>
      <c r="D102" s="1" t="s">
        <v>98</v>
      </c>
      <c r="E102" t="str">
        <f t="shared" si="1"/>
        <v>INSERT INTO tbl_parroquia VALUES('52','17','05','RUMIPAMBA')</v>
      </c>
    </row>
    <row r="103" spans="1:5" s="1" customFormat="1" x14ac:dyDescent="0.25">
      <c r="A103" s="1">
        <v>50</v>
      </c>
      <c r="B103" s="1" t="s">
        <v>44</v>
      </c>
      <c r="C103" s="1" t="s">
        <v>34</v>
      </c>
      <c r="D103" s="1" t="s">
        <v>171</v>
      </c>
      <c r="E103" t="str">
        <f t="shared" si="1"/>
        <v>INSERT INTO tbl_parroquia VALUES('50','17','07','SAN MIGUEL DE LOS BANCOS , CABECERA CANTONAL')</v>
      </c>
    </row>
    <row r="104" spans="1:5" s="1" customFormat="1" x14ac:dyDescent="0.25">
      <c r="A104" s="1">
        <v>51</v>
      </c>
      <c r="B104" s="1" t="s">
        <v>44</v>
      </c>
      <c r="C104" s="1" t="s">
        <v>34</v>
      </c>
      <c r="D104" s="1" t="s">
        <v>136</v>
      </c>
      <c r="E104" t="str">
        <f t="shared" si="1"/>
        <v>INSERT INTO tbl_parroquia VALUES('51','17','07','MINDO')</v>
      </c>
    </row>
    <row r="105" spans="1:5" s="1" customFormat="1" x14ac:dyDescent="0.25">
      <c r="A105" s="1" t="s">
        <v>169</v>
      </c>
      <c r="B105" s="1" t="s">
        <v>44</v>
      </c>
      <c r="C105" s="1" t="s">
        <v>34</v>
      </c>
      <c r="D105" s="1" t="s">
        <v>65</v>
      </c>
      <c r="E105" t="str">
        <f t="shared" si="1"/>
        <v>INSERT INTO tbl_parroquia VALUES('52','17','07','PEDRO VICENTE MALDONADO')</v>
      </c>
    </row>
    <row r="106" spans="1:5" s="1" customFormat="1" x14ac:dyDescent="0.25">
      <c r="A106" s="1" t="s">
        <v>170</v>
      </c>
      <c r="B106" s="1" t="s">
        <v>44</v>
      </c>
      <c r="C106" s="1" t="s">
        <v>34</v>
      </c>
      <c r="D106" s="1" t="s">
        <v>2</v>
      </c>
      <c r="E106" t="str">
        <f t="shared" si="1"/>
        <v>INSERT INTO tbl_parroquia VALUES('53','17','07','PUERTO QUITO')</v>
      </c>
    </row>
    <row r="107" spans="1:5" s="1" customFormat="1" x14ac:dyDescent="0.25">
      <c r="A107" s="1" t="s">
        <v>156</v>
      </c>
      <c r="B107" s="1" t="s">
        <v>44</v>
      </c>
      <c r="C107" s="1" t="s">
        <v>35</v>
      </c>
      <c r="D107" s="1" t="s">
        <v>172</v>
      </c>
      <c r="E107" t="str">
        <f t="shared" si="1"/>
        <v>INSERT INTO tbl_parroquia VALUES('50','17','08','PEDRO VICENTE MALDONADO, CABECERA CANTONAL')</v>
      </c>
    </row>
    <row r="108" spans="1:5" s="1" customFormat="1" x14ac:dyDescent="0.25">
      <c r="A108" s="1" t="s">
        <v>156</v>
      </c>
      <c r="B108" s="1" t="s">
        <v>44</v>
      </c>
      <c r="C108" s="1" t="s">
        <v>36</v>
      </c>
      <c r="D108" s="1" t="s">
        <v>173</v>
      </c>
      <c r="E108" t="str">
        <f t="shared" si="1"/>
        <v>INSERT INTO tbl_parroquia VALUES('50','17','09','PUERTO QUITO, CABECERA CANTONAL')</v>
      </c>
    </row>
    <row r="109" spans="1:5" s="1" customFormat="1" x14ac:dyDescent="0.25"/>
    <row r="110" spans="1:5" s="1" customFormat="1" x14ac:dyDescent="0.25"/>
    <row r="111" spans="1:5" s="1" customFormat="1" x14ac:dyDescent="0.25"/>
    <row r="112" spans="1:5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</sheetData>
  <phoneticPr fontId="1" type="noConversion"/>
  <conditionalFormatting sqref="A194:D245 A109:XFD193 A2:D108 F72:XFD108">
    <cfRule type="cellIs" dxfId="0" priority="48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Provincia</vt:lpstr>
      <vt:lpstr>Canton</vt:lpstr>
      <vt:lpstr>Parroquia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 Obrayann Cañarejo Puente</dc:creator>
  <cp:lastModifiedBy>Vinicio Obrayann Cañarejo Puente</cp:lastModifiedBy>
  <dcterms:created xsi:type="dcterms:W3CDTF">2025-09-17T21:33:20Z</dcterms:created>
  <dcterms:modified xsi:type="dcterms:W3CDTF">2025-09-30T16:42:55Z</dcterms:modified>
</cp:coreProperties>
</file>