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nic\Dropbox\Projetos\AuxilioEmergencial\Dados\"/>
    </mc:Choice>
  </mc:AlternateContent>
  <xr:revisionPtr revIDLastSave="0" documentId="13_ncr:1_{764301E4-E566-4C2E-A820-D1D90248A1E7}" xr6:coauthVersionLast="47" xr6:coauthVersionMax="47" xr10:uidLastSave="{00000000-0000-0000-0000-000000000000}"/>
  <bookViews>
    <workbookView xWindow="-108" yWindow="-108" windowWidth="23256" windowHeight="12576" xr2:uid="{2AEC3438-FD4B-4ECE-958F-216F353A102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2" i="1" l="1"/>
  <c r="U2" i="1"/>
  <c r="T3" i="1"/>
  <c r="U3" i="1"/>
  <c r="T4" i="1"/>
  <c r="U4" i="1"/>
  <c r="T5" i="1"/>
  <c r="U5" i="1"/>
  <c r="T6" i="1"/>
  <c r="U6" i="1"/>
  <c r="T7" i="1"/>
  <c r="U7" i="1"/>
  <c r="T8" i="1"/>
  <c r="U8" i="1"/>
  <c r="T9" i="1"/>
  <c r="U9" i="1"/>
  <c r="T10" i="1"/>
  <c r="U10" i="1"/>
  <c r="T11" i="1"/>
  <c r="U11" i="1"/>
  <c r="T12" i="1"/>
  <c r="U12" i="1"/>
  <c r="T13" i="1"/>
  <c r="U13" i="1"/>
  <c r="T14" i="1"/>
  <c r="U14" i="1"/>
  <c r="T15" i="1"/>
  <c r="U15" i="1"/>
  <c r="T16" i="1"/>
  <c r="U16" i="1"/>
  <c r="T17" i="1"/>
  <c r="U17" i="1"/>
  <c r="T18" i="1"/>
  <c r="U18" i="1"/>
  <c r="T19" i="1"/>
  <c r="U19" i="1"/>
  <c r="T20" i="1"/>
  <c r="U20" i="1"/>
  <c r="T21" i="1"/>
  <c r="U21" i="1"/>
  <c r="T22" i="1"/>
  <c r="U22" i="1"/>
  <c r="T23" i="1"/>
  <c r="U23" i="1"/>
  <c r="T24" i="1"/>
  <c r="U24" i="1"/>
  <c r="T25" i="1"/>
  <c r="U25" i="1"/>
  <c r="T26" i="1"/>
  <c r="U26" i="1"/>
  <c r="T27" i="1"/>
  <c r="U27" i="1"/>
  <c r="T28" i="1"/>
  <c r="U28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" i="1"/>
</calcChain>
</file>

<file path=xl/sharedStrings.xml><?xml version="1.0" encoding="utf-8"?>
<sst xmlns="http://schemas.openxmlformats.org/spreadsheetml/2006/main" count="59" uniqueCount="36">
  <si>
    <t>AC</t>
  </si>
  <si>
    <t>N</t>
  </si>
  <si>
    <t>AL</t>
  </si>
  <si>
    <t>NE</t>
  </si>
  <si>
    <t>AM</t>
  </si>
  <si>
    <t>AP</t>
  </si>
  <si>
    <t>BA</t>
  </si>
  <si>
    <t>CE</t>
  </si>
  <si>
    <t>DF</t>
  </si>
  <si>
    <t>CW</t>
  </si>
  <si>
    <t>ES</t>
  </si>
  <si>
    <t>SE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</si>
  <si>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</si>
  <si>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</si>
  <si>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</si>
  <si>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</si>
  <si>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</si>
  <si>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</si>
  <si>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</si>
  <si>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</si>
  <si>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</si>
  <si>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</si>
  <si>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S</t>
  </si>
  <si>
    <t>RJ</t>
  </si>
  <si>
    <t>RN</t>
  </si>
  <si>
    <t>RO</t>
  </si>
  <si>
    <t>RR</t>
  </si>
  <si>
    <t>RS</t>
  </si>
  <si>
    <t>SC</t>
  </si>
  <si>
    <t>SP</t>
  </si>
  <si>
    <t>TO</t>
  </si>
  <si>
    <t>Jan21/Apr20-1</t>
  </si>
  <si>
    <t>Feb21/May20 - 1</t>
  </si>
  <si>
    <t>Mar21/Jun20 - 1</t>
  </si>
  <si>
    <t>State</t>
  </si>
  <si>
    <t>Region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</si>
</sst>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%"/>
    <numFmt numFmtId="166" formatCode="[$-409]mmm\-yy;@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4">
    <border>
      <left/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/>
      <top/>
      <bottom style="hair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4" fontId="1" fillId="2" borderId="0" xfId="0" applyNumberFormat="1" applyFont="1" applyFill="1"/>
    <xf numFmtId="1" fontId="1" fillId="2" borderId="0" xfId="0" applyNumberFormat="1" applyFont="1" applyFill="1"/>
    <xf numFmtId="2" fontId="1" fillId="2" borderId="0" xfId="0" applyNumberFormat="1" applyFont="1" applyFill="1"/>
    <xf numFmtId="1" fontId="0" fillId="2" borderId="0" xfId="0" applyNumberFormat="1" applyFill="1"/>
    <xf numFmtId="165" fontId="0" fillId="0" borderId="0" xfId="0" applyNumberFormat="1"/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C07E3E-B75C-4C2F-9C64-E4B4F50C7740}">
  <dimension ref="A1:U28"/>
  <sheetViews>
    <sheetView tabSelected="1" workbookViewId="0">
      <selection activeCell="E10" sqref="E10"/>
    </sheetView>
  </sheetViews>
  <sheetFormatPr defaultRowHeight="14.4" x14ac:dyDescent="0.3"/>
  <cols>
    <col min="19" max="19" width="12.88671875" bestFit="1" customWidth="1"/>
    <col min="20" max="20" width="14.88671875" bestFit="1" customWidth="1"/>
    <col min="21" max="21" width="14.44140625" bestFit="1" customWidth="1"/>
  </cols>
  <sheetData>
    <row r="1" spans="1:21" x14ac:dyDescent="0.3">
      <c r="A1" t="s">
        <v>34</v>
      </c>
      <c r="B1" t="s">
        <v>35</v>
      </c>
      <c r="C1" s="12">
        <v>43862</v>
      </c>
      <c r="D1" s="12">
        <v>43891</v>
      </c>
      <c r="E1" s="12">
        <v>43922</v>
      </c>
      <c r="F1" s="12">
        <v>43952</v>
      </c>
      <c r="G1" s="12">
        <v>43983</v>
      </c>
      <c r="H1" s="12">
        <v>44013</v>
      </c>
      <c r="I1" s="12">
        <v>44044</v>
      </c>
      <c r="J1" s="12">
        <v>44075</v>
      </c>
      <c r="K1" s="12">
        <v>44105</v>
      </c>
      <c r="L1" s="12">
        <v>44136</v>
      </c>
      <c r="M1" s="12">
        <v>44166</v>
      </c>
      <c r="N1" s="12">
        <v>44197</v>
      </c>
      <c r="O1" s="12">
        <v>44228</v>
      </c>
      <c r="P1" s="12">
        <v>44256</v>
      </c>
      <c r="Q1" s="12">
        <v>44287</v>
      </c>
      <c r="R1" s="12">
        <v>44317</v>
      </c>
      <c r="S1" t="s">
        <v>31</v>
      </c>
      <c r="T1" t="s">
        <v>32</v>
      </c>
      <c r="U1" t="s">
        <v>33</v>
      </c>
    </row>
    <row r="2" spans="1:21" x14ac:dyDescent="0.3">
      <c r="A2" s="9" t="s">
        <v>0</v>
      </c>
      <c r="B2" s="9" t="s">
        <v>1</v>
      </c>
      <c r="C2" s="1">
        <v>0</v>
      </c>
      <c r="D2" s="1">
        <v>4.6955180162554404</v>
      </c>
      <c r="E2" s="4">
        <v>40.470893378201602</v>
      </c>
      <c r="F2" s="5">
        <v>650.105649155366</v>
      </c>
      <c r="G2" s="5">
        <v>786.38746967478005</v>
      </c>
      <c r="H2" s="3">
        <v>712.37716189475304</v>
      </c>
      <c r="I2" s="3">
        <v>561.44979708654296</v>
      </c>
      <c r="J2" s="3">
        <v>399.678021621742</v>
      </c>
      <c r="K2" s="3">
        <v>287.76817556765502</v>
      </c>
      <c r="L2" s="3">
        <v>610.75273625722502</v>
      </c>
      <c r="M2" s="3">
        <v>599.34933536060498</v>
      </c>
      <c r="N2" s="7">
        <v>765.48123469764198</v>
      </c>
      <c r="O2" s="7">
        <v>1013.6729012711399</v>
      </c>
      <c r="P2" s="7">
        <v>1355.3277359777301</v>
      </c>
      <c r="Q2" s="3">
        <v>910.70689905754296</v>
      </c>
      <c r="R2" s="3">
        <v>190.83926794638199</v>
      </c>
      <c r="S2" s="8">
        <f>N2/E2-1</f>
        <v>17.914364640883981</v>
      </c>
      <c r="T2" s="8">
        <f>O2/F2-1</f>
        <v>0.55924333619947753</v>
      </c>
      <c r="U2" s="8">
        <f>P2/G2-1</f>
        <v>0.7234859255046906</v>
      </c>
    </row>
    <row r="3" spans="1:21" x14ac:dyDescent="0.3">
      <c r="A3" s="10" t="s">
        <v>2</v>
      </c>
      <c r="B3" s="10" t="s">
        <v>3</v>
      </c>
      <c r="C3" s="1">
        <v>0</v>
      </c>
      <c r="D3" s="1">
        <v>0.53706606181093297</v>
      </c>
      <c r="E3" s="4">
        <v>30.612765523223199</v>
      </c>
      <c r="F3" s="5">
        <v>275.813259743348</v>
      </c>
      <c r="G3" s="5">
        <v>766.03522616299404</v>
      </c>
      <c r="H3" s="3">
        <v>709.01671260073294</v>
      </c>
      <c r="I3" s="3">
        <v>569.26018851615504</v>
      </c>
      <c r="J3" s="3">
        <v>240.933802729071</v>
      </c>
      <c r="K3" s="3">
        <v>116.662683426708</v>
      </c>
      <c r="L3" s="3">
        <v>125.166229405381</v>
      </c>
      <c r="M3" s="3">
        <v>293.41709176937297</v>
      </c>
      <c r="N3" s="7">
        <v>386.38919446953201</v>
      </c>
      <c r="O3" s="7">
        <v>417.06163399962298</v>
      </c>
      <c r="P3" s="7">
        <v>648.77580266760697</v>
      </c>
      <c r="Q3" s="3">
        <v>601.872033269452</v>
      </c>
      <c r="R3" s="3">
        <v>218.19800611240899</v>
      </c>
      <c r="S3" s="8">
        <f>N3/E3-1</f>
        <v>11.621832358674446</v>
      </c>
      <c r="T3" s="8">
        <f>O3/F3-1</f>
        <v>0.51211596711380225</v>
      </c>
      <c r="U3" s="8">
        <f>P3/G3-1</f>
        <v>-0.15307314793175986</v>
      </c>
    </row>
    <row r="4" spans="1:21" x14ac:dyDescent="0.3">
      <c r="A4" s="10" t="s">
        <v>4</v>
      </c>
      <c r="B4" s="10" t="s">
        <v>1</v>
      </c>
      <c r="C4" s="1">
        <v>0</v>
      </c>
      <c r="D4" s="1">
        <v>4.15902791872261</v>
      </c>
      <c r="E4" s="5">
        <v>120.70687313824099</v>
      </c>
      <c r="F4" s="5">
        <v>858.51842591963202</v>
      </c>
      <c r="G4" s="5">
        <v>699.78615466735596</v>
      </c>
      <c r="H4" s="3">
        <v>715.75682187525103</v>
      </c>
      <c r="I4" s="3">
        <v>460.01225368454197</v>
      </c>
      <c r="J4" s="3">
        <v>452.26457881880799</v>
      </c>
      <c r="K4" s="3">
        <v>531.33364102218002</v>
      </c>
      <c r="L4" s="3">
        <v>392.54093790595101</v>
      </c>
      <c r="M4" s="3">
        <v>542.17087948467997</v>
      </c>
      <c r="N4" s="7">
        <v>1577.60247012986</v>
      </c>
      <c r="O4" s="7">
        <v>1154.3560232468301</v>
      </c>
      <c r="P4" s="7">
        <v>788.00507829191804</v>
      </c>
      <c r="Q4" s="3">
        <v>514.602465852004</v>
      </c>
      <c r="R4" s="3">
        <v>131.23515524106401</v>
      </c>
      <c r="S4" s="8">
        <f>N4/E4-1</f>
        <v>12.069698759598319</v>
      </c>
      <c r="T4" s="8">
        <f>O4/F4-1</f>
        <v>0.34459085372605869</v>
      </c>
      <c r="U4" s="8">
        <f>P4/G4-1</f>
        <v>0.12606554593309593</v>
      </c>
    </row>
    <row r="5" spans="1:21" x14ac:dyDescent="0.3">
      <c r="A5" s="10" t="s">
        <v>5</v>
      </c>
      <c r="B5" s="10" t="s">
        <v>1</v>
      </c>
      <c r="C5" s="1">
        <v>0</v>
      </c>
      <c r="D5" s="1">
        <v>1.1603983879745601</v>
      </c>
      <c r="E5" s="5">
        <v>124.162627513278</v>
      </c>
      <c r="F5" s="5">
        <v>988.89150623191995</v>
      </c>
      <c r="G5" s="5">
        <v>2191.9925548839401</v>
      </c>
      <c r="H5" s="3">
        <v>925.53375424850901</v>
      </c>
      <c r="I5" s="3">
        <v>780.36791591289102</v>
      </c>
      <c r="J5" s="3">
        <v>587.27762415392499</v>
      </c>
      <c r="K5" s="3">
        <v>454.99220792482498</v>
      </c>
      <c r="L5" s="3">
        <v>807.17311867510398</v>
      </c>
      <c r="M5" s="3">
        <v>1052.48133789293</v>
      </c>
      <c r="N5" s="7">
        <v>1025.7921749695099</v>
      </c>
      <c r="O5" s="7">
        <v>768.41581251675302</v>
      </c>
      <c r="P5" s="7">
        <v>1610.5169226698899</v>
      </c>
      <c r="Q5" s="3">
        <v>952.91915620470797</v>
      </c>
      <c r="R5" s="3">
        <v>271.53322278604702</v>
      </c>
      <c r="S5" s="8">
        <f>N5/E5-1</f>
        <v>7.2616822429906396</v>
      </c>
      <c r="T5" s="8">
        <f>O5/F5-1</f>
        <v>-0.22295235860126783</v>
      </c>
      <c r="U5" s="8">
        <f>P5/G5-1</f>
        <v>-0.26527263102170417</v>
      </c>
    </row>
    <row r="6" spans="1:21" x14ac:dyDescent="0.3">
      <c r="A6" s="10" t="s">
        <v>6</v>
      </c>
      <c r="B6" s="10" t="s">
        <v>3</v>
      </c>
      <c r="C6" s="1">
        <v>0</v>
      </c>
      <c r="D6" s="1">
        <v>1.42659715588769</v>
      </c>
      <c r="E6" s="4">
        <v>17.668372287472899</v>
      </c>
      <c r="F6" s="5">
        <v>104.08801126596499</v>
      </c>
      <c r="G6" s="5">
        <v>367.80085828907198</v>
      </c>
      <c r="H6" s="3">
        <v>621.85570954321201</v>
      </c>
      <c r="I6" s="3">
        <v>606.62527793528398</v>
      </c>
      <c r="J6" s="3">
        <v>360.326292908928</v>
      </c>
      <c r="K6" s="3">
        <v>285.52705799365299</v>
      </c>
      <c r="L6" s="3">
        <v>334.30596450224402</v>
      </c>
      <c r="M6" s="3">
        <v>604.99105396328105</v>
      </c>
      <c r="N6" s="7">
        <v>634.30662087088899</v>
      </c>
      <c r="O6" s="7">
        <v>642.51122892704996</v>
      </c>
      <c r="P6" s="7">
        <v>801.21848810974802</v>
      </c>
      <c r="Q6" s="3">
        <v>650.85648740703198</v>
      </c>
      <c r="R6" s="3">
        <v>237.32414845880001</v>
      </c>
      <c r="S6" s="8">
        <f>N6/E6-1</f>
        <v>34.900682335102282</v>
      </c>
      <c r="T6" s="8">
        <f>O6/F6-1</f>
        <v>5.1727688050961946</v>
      </c>
      <c r="U6" s="8">
        <f>P6/G6-1</f>
        <v>1.178402986433579</v>
      </c>
    </row>
    <row r="7" spans="1:21" x14ac:dyDescent="0.3">
      <c r="A7" s="10" t="s">
        <v>7</v>
      </c>
      <c r="B7" s="10" t="s">
        <v>3</v>
      </c>
      <c r="C7" s="1">
        <v>0</v>
      </c>
      <c r="D7" s="1">
        <v>4.2450813929048099</v>
      </c>
      <c r="E7" s="4">
        <v>78.544890592823407</v>
      </c>
      <c r="F7" s="5">
        <v>445.004263041353</v>
      </c>
      <c r="G7" s="5">
        <v>655.37525811999706</v>
      </c>
      <c r="H7" s="3">
        <v>709.50548829157594</v>
      </c>
      <c r="I7" s="3">
        <v>447.05060996921401</v>
      </c>
      <c r="J7" s="3">
        <v>285.24769995503499</v>
      </c>
      <c r="K7" s="3">
        <v>359.48220021044699</v>
      </c>
      <c r="L7" s="3">
        <v>287.81651843894599</v>
      </c>
      <c r="M7" s="3">
        <v>375.13457724377298</v>
      </c>
      <c r="N7" s="7">
        <v>417.17176785761501</v>
      </c>
      <c r="O7" s="7">
        <v>565.52103530351201</v>
      </c>
      <c r="P7" s="7">
        <v>1229.21229902397</v>
      </c>
      <c r="Q7" s="3">
        <v>1406.61316195105</v>
      </c>
      <c r="R7" s="3">
        <v>597.48976363931104</v>
      </c>
      <c r="S7" s="8">
        <f>N7/E7-1</f>
        <v>4.3112527716186255</v>
      </c>
      <c r="T7" s="8">
        <f>O7/F7-1</f>
        <v>0.27082161289533468</v>
      </c>
      <c r="U7" s="8">
        <f>P7/G7-1</f>
        <v>0.87558545092177598</v>
      </c>
    </row>
    <row r="8" spans="1:21" x14ac:dyDescent="0.3">
      <c r="A8" s="10" t="s">
        <v>8</v>
      </c>
      <c r="B8" s="10" t="s">
        <v>9</v>
      </c>
      <c r="C8" s="1">
        <v>0</v>
      </c>
      <c r="D8" s="2">
        <v>10.8669004359526</v>
      </c>
      <c r="E8" s="4">
        <v>33.517186886793397</v>
      </c>
      <c r="F8" s="5">
        <v>275.73123274838599</v>
      </c>
      <c r="G8" s="5">
        <v>1290.8699379310101</v>
      </c>
      <c r="H8" s="3">
        <v>1868.1249261492601</v>
      </c>
      <c r="I8" s="3">
        <v>1824.78825091673</v>
      </c>
      <c r="J8" s="3">
        <v>988.59335502131</v>
      </c>
      <c r="K8" s="3">
        <v>687.36418420181803</v>
      </c>
      <c r="L8" s="3">
        <v>520.46561395205299</v>
      </c>
      <c r="M8" s="3">
        <v>738.26186546057204</v>
      </c>
      <c r="N8" s="7">
        <v>831.67793125638104</v>
      </c>
      <c r="O8" s="7">
        <v>641.01619920992403</v>
      </c>
      <c r="P8" s="7">
        <v>1560.3166981381301</v>
      </c>
      <c r="Q8" s="3">
        <v>1126.5898979067799</v>
      </c>
      <c r="R8" s="3">
        <v>311.04865916523198</v>
      </c>
      <c r="S8" s="8">
        <f>N8/E8-1</f>
        <v>23.813476562500021</v>
      </c>
      <c r="T8" s="8">
        <f>O8/F8-1</f>
        <v>1.3247863247863285</v>
      </c>
      <c r="U8" s="8">
        <f>P8/G8-1</f>
        <v>0.20873269435570396</v>
      </c>
    </row>
    <row r="9" spans="1:21" x14ac:dyDescent="0.3">
      <c r="A9" s="10" t="s">
        <v>10</v>
      </c>
      <c r="B9" s="10" t="s">
        <v>11</v>
      </c>
      <c r="C9" s="1">
        <v>0</v>
      </c>
      <c r="D9" s="1">
        <v>2.0669026872687701</v>
      </c>
      <c r="E9" s="4">
        <v>58.586848790320602</v>
      </c>
      <c r="F9" s="5">
        <v>276.20217457847502</v>
      </c>
      <c r="G9" s="5">
        <v>816.99249911172399</v>
      </c>
      <c r="H9" s="3">
        <v>895.63322516542598</v>
      </c>
      <c r="I9" s="3">
        <v>688.20477690738198</v>
      </c>
      <c r="J9" s="3">
        <v>497.754457866189</v>
      </c>
      <c r="K9" s="3">
        <v>595.93233551145499</v>
      </c>
      <c r="L9" s="3">
        <v>840.58963812470904</v>
      </c>
      <c r="M9" s="3">
        <v>1436.0298539487201</v>
      </c>
      <c r="N9" s="7">
        <v>1128.2828074050201</v>
      </c>
      <c r="O9" s="7">
        <v>791.91900103640398</v>
      </c>
      <c r="P9" s="7">
        <v>1374.68713490871</v>
      </c>
      <c r="Q9" s="3">
        <v>1338.61476181899</v>
      </c>
      <c r="R9" s="3">
        <v>361.88021216264002</v>
      </c>
      <c r="S9" s="8">
        <f>N9/E9-1</f>
        <v>18.25829483410326</v>
      </c>
      <c r="T9" s="8">
        <f>O9/F9-1</f>
        <v>1.8671714922048981</v>
      </c>
      <c r="U9" s="8">
        <f>P9/G9-1</f>
        <v>0.68261904044815602</v>
      </c>
    </row>
    <row r="10" spans="1:21" x14ac:dyDescent="0.3">
      <c r="A10" s="10" t="s">
        <v>12</v>
      </c>
      <c r="B10" s="10" t="s">
        <v>9</v>
      </c>
      <c r="C10" s="1">
        <v>0</v>
      </c>
      <c r="D10" s="1">
        <v>0.91375039712997996</v>
      </c>
      <c r="E10" s="4">
        <v>10.0653120668472</v>
      </c>
      <c r="F10" s="4">
        <v>41.062537077179599</v>
      </c>
      <c r="G10" s="5">
        <v>290.69914557308999</v>
      </c>
      <c r="H10" s="3">
        <v>612.35334306126094</v>
      </c>
      <c r="I10" s="3">
        <v>907.63529831841799</v>
      </c>
      <c r="J10" s="3">
        <v>1081.1072967889399</v>
      </c>
      <c r="K10" s="3">
        <v>647.16020434270399</v>
      </c>
      <c r="L10" s="3">
        <v>336.90680027103201</v>
      </c>
      <c r="M10" s="3">
        <v>414.06950688405499</v>
      </c>
      <c r="N10" s="7">
        <v>586.220081703343</v>
      </c>
      <c r="O10" s="7">
        <v>636.02650719613598</v>
      </c>
      <c r="P10" s="7">
        <v>1244.0500791448401</v>
      </c>
      <c r="Q10" s="3">
        <v>944.29777579095605</v>
      </c>
      <c r="R10" s="3">
        <v>260.193940007366</v>
      </c>
      <c r="S10" s="8">
        <f>N10/E10-1</f>
        <v>57.241620111731635</v>
      </c>
      <c r="T10" s="8">
        <f>O10/F10-1</f>
        <v>14.4892160219103</v>
      </c>
      <c r="U10" s="8">
        <f>P10/G10-1</f>
        <v>3.2795106146331987</v>
      </c>
    </row>
    <row r="11" spans="1:21" x14ac:dyDescent="0.3">
      <c r="A11" s="10" t="s">
        <v>13</v>
      </c>
      <c r="B11" s="10" t="s">
        <v>3</v>
      </c>
      <c r="C11" s="1">
        <v>0</v>
      </c>
      <c r="D11" s="1">
        <v>0.43572384553561599</v>
      </c>
      <c r="E11" s="4">
        <v>44.401665420871304</v>
      </c>
      <c r="F11" s="5">
        <v>442.03481349192202</v>
      </c>
      <c r="G11" s="5">
        <v>643.91551005411702</v>
      </c>
      <c r="H11" s="3">
        <v>565.17599448345504</v>
      </c>
      <c r="I11" s="3">
        <v>435.077287571272</v>
      </c>
      <c r="J11" s="3">
        <v>308.50653824713601</v>
      </c>
      <c r="K11" s="3">
        <v>172.36391992913701</v>
      </c>
      <c r="L11" s="3">
        <v>103.21032896025901</v>
      </c>
      <c r="M11" s="3">
        <v>109.18396232647299</v>
      </c>
      <c r="N11" s="7">
        <v>92.064231879299399</v>
      </c>
      <c r="O11" s="7">
        <v>166.12323001243399</v>
      </c>
      <c r="P11" s="7">
        <v>324.60020931611302</v>
      </c>
      <c r="Q11" s="3">
        <v>344.48889452362602</v>
      </c>
      <c r="R11" s="3">
        <v>110.884690884854</v>
      </c>
      <c r="S11" s="8">
        <f>N11/E11-1</f>
        <v>1.0734409623298493</v>
      </c>
      <c r="T11" s="8">
        <f>O11/F11-1</f>
        <v>-0.62418518871824147</v>
      </c>
      <c r="U11" s="8">
        <f>P11/G11-1</f>
        <v>-0.49589627171920048</v>
      </c>
    </row>
    <row r="12" spans="1:21" x14ac:dyDescent="0.3">
      <c r="A12" s="10" t="s">
        <v>14</v>
      </c>
      <c r="B12" s="10" t="s">
        <v>11</v>
      </c>
      <c r="C12" s="1">
        <v>0</v>
      </c>
      <c r="D12" s="1">
        <v>1.29152450895534</v>
      </c>
      <c r="E12" s="6">
        <v>7.28889468326794</v>
      </c>
      <c r="F12" s="4">
        <v>40.563262486717299</v>
      </c>
      <c r="G12" s="5">
        <v>162.20138896651099</v>
      </c>
      <c r="H12" s="3">
        <v>385.60225384646498</v>
      </c>
      <c r="I12" s="3">
        <v>420.102395820232</v>
      </c>
      <c r="J12" s="3">
        <v>369.19754435635298</v>
      </c>
      <c r="K12" s="3">
        <v>299.64307898315798</v>
      </c>
      <c r="L12" s="3">
        <v>269.407316115323</v>
      </c>
      <c r="M12" s="3">
        <v>594.44881162368301</v>
      </c>
      <c r="N12" s="7">
        <v>899.73233037140596</v>
      </c>
      <c r="O12" s="7">
        <v>677.31772057101705</v>
      </c>
      <c r="P12" s="7">
        <v>1151.60778833426</v>
      </c>
      <c r="Q12" s="3">
        <v>1104.71840398004</v>
      </c>
      <c r="R12" s="3">
        <v>303.29691923031203</v>
      </c>
      <c r="S12" s="8">
        <f>N12/E12-1</f>
        <v>122.4387886597938</v>
      </c>
      <c r="T12" s="8">
        <f>O12/F12-1</f>
        <v>15.697811740187543</v>
      </c>
      <c r="U12" s="8">
        <f>P12/G12-1</f>
        <v>6.0998639140631985</v>
      </c>
    </row>
    <row r="13" spans="1:21" x14ac:dyDescent="0.3">
      <c r="A13" s="10" t="s">
        <v>15</v>
      </c>
      <c r="B13" s="10" t="s">
        <v>9</v>
      </c>
      <c r="C13" s="1">
        <v>0</v>
      </c>
      <c r="D13" s="1">
        <v>1.7085535172353901</v>
      </c>
      <c r="E13" s="6">
        <v>7.3681370430776196</v>
      </c>
      <c r="F13" s="4">
        <v>43.924063338926501</v>
      </c>
      <c r="G13" s="5">
        <v>230.51234536700801</v>
      </c>
      <c r="H13" s="3">
        <v>604.08045293753696</v>
      </c>
      <c r="I13" s="3">
        <v>854.31235348263704</v>
      </c>
      <c r="J13" s="3">
        <v>739.26974998878802</v>
      </c>
      <c r="K13" s="3">
        <v>449.84790314210102</v>
      </c>
      <c r="L13" s="3">
        <v>595.03935724216694</v>
      </c>
      <c r="M13" s="3">
        <v>1235.1418135014201</v>
      </c>
      <c r="N13" s="7">
        <v>970.31601832993204</v>
      </c>
      <c r="O13" s="7">
        <v>729.94389537387804</v>
      </c>
      <c r="P13" s="7">
        <v>1212.7170485877</v>
      </c>
      <c r="Q13" s="3">
        <v>1159.9298638781199</v>
      </c>
      <c r="R13" s="3">
        <v>372.92740000156601</v>
      </c>
      <c r="S13" s="8">
        <f>N13/E13-1</f>
        <v>130.69082125603867</v>
      </c>
      <c r="T13" s="8">
        <f>O13/F13-1</f>
        <v>15.618314424635326</v>
      </c>
      <c r="U13" s="8">
        <f>P13/G13-1</f>
        <v>4.2609635577516869</v>
      </c>
    </row>
    <row r="14" spans="1:21" x14ac:dyDescent="0.3">
      <c r="A14" s="10" t="s">
        <v>16</v>
      </c>
      <c r="B14" s="10" t="s">
        <v>9</v>
      </c>
      <c r="C14" s="1">
        <v>0</v>
      </c>
      <c r="D14" s="1">
        <v>0.70897448259042295</v>
      </c>
      <c r="E14" s="6">
        <v>7.7136423705838002</v>
      </c>
      <c r="F14" s="4">
        <v>60.461343875311201</v>
      </c>
      <c r="G14" s="5">
        <v>374.53703966286798</v>
      </c>
      <c r="H14" s="3">
        <v>1027.4174611907399</v>
      </c>
      <c r="I14" s="3">
        <v>1119.6408618861001</v>
      </c>
      <c r="J14" s="3">
        <v>909.47246626699405</v>
      </c>
      <c r="K14" s="3">
        <v>552.60307071027898</v>
      </c>
      <c r="L14" s="3">
        <v>431.93561377338898</v>
      </c>
      <c r="M14" s="3">
        <v>603.87610529121798</v>
      </c>
      <c r="N14" s="7">
        <v>1031.64294910698</v>
      </c>
      <c r="O14" s="7">
        <v>953.23037133247499</v>
      </c>
      <c r="P14" s="7">
        <v>1676.80972826426</v>
      </c>
      <c r="Q14" s="3">
        <v>1457.22615151635</v>
      </c>
      <c r="R14" s="3">
        <v>400.003403077516</v>
      </c>
      <c r="S14" s="8">
        <f>N14/E14-1</f>
        <v>132.74264705882405</v>
      </c>
      <c r="T14" s="8">
        <f>O14/F14-1</f>
        <v>14.76594746716699</v>
      </c>
      <c r="U14" s="8">
        <f>P14/G14-1</f>
        <v>3.4770197622472976</v>
      </c>
    </row>
    <row r="15" spans="1:21" x14ac:dyDescent="0.3">
      <c r="A15" s="10" t="s">
        <v>17</v>
      </c>
      <c r="B15" s="10" t="s">
        <v>1</v>
      </c>
      <c r="C15" s="1">
        <v>0</v>
      </c>
      <c r="D15" s="1">
        <v>0.36820778886044903</v>
      </c>
      <c r="E15" s="4">
        <v>32.724467234972401</v>
      </c>
      <c r="F15" s="5">
        <v>403.70532100527601</v>
      </c>
      <c r="G15" s="5">
        <v>750.74116200624906</v>
      </c>
      <c r="H15" s="3">
        <v>592.34277383584504</v>
      </c>
      <c r="I15" s="3">
        <v>516.30786543616205</v>
      </c>
      <c r="J15" s="3">
        <v>355.470100664558</v>
      </c>
      <c r="K15" s="3">
        <v>258.55090674044601</v>
      </c>
      <c r="L15" s="3">
        <v>202.84797218190201</v>
      </c>
      <c r="M15" s="3">
        <v>264.55729629623198</v>
      </c>
      <c r="N15" s="7">
        <v>411.54124301196299</v>
      </c>
      <c r="O15" s="7">
        <v>406.60495734255198</v>
      </c>
      <c r="P15" s="7">
        <v>608.46337109189096</v>
      </c>
      <c r="Q15" s="3">
        <v>621.76487746447503</v>
      </c>
      <c r="R15" s="3">
        <v>173.184232191832</v>
      </c>
      <c r="S15" s="8">
        <f>N15/E15-1</f>
        <v>11.575949367088606</v>
      </c>
      <c r="T15" s="8">
        <f>O15/F15-1</f>
        <v>7.1825566481400482E-3</v>
      </c>
      <c r="U15" s="8">
        <f>P15/G15-1</f>
        <v>-0.18951643804122975</v>
      </c>
    </row>
    <row r="16" spans="1:21" x14ac:dyDescent="0.3">
      <c r="A16" s="10" t="s">
        <v>18</v>
      </c>
      <c r="B16" s="10" t="s">
        <v>3</v>
      </c>
      <c r="C16" s="1">
        <v>0</v>
      </c>
      <c r="D16" s="1">
        <v>0.42086739780411198</v>
      </c>
      <c r="E16" s="4">
        <v>19.7312538852869</v>
      </c>
      <c r="F16" s="5">
        <v>305.69827224030399</v>
      </c>
      <c r="G16" s="5">
        <v>836.65962992882203</v>
      </c>
      <c r="H16" s="3">
        <v>887.21323147682097</v>
      </c>
      <c r="I16" s="3">
        <v>569.01272183115896</v>
      </c>
      <c r="J16" s="3">
        <v>383.45971321105202</v>
      </c>
      <c r="K16" s="3">
        <v>294.16155415932099</v>
      </c>
      <c r="L16" s="3">
        <v>299.657587236528</v>
      </c>
      <c r="M16" s="3">
        <v>525.61386604583004</v>
      </c>
      <c r="N16" s="7">
        <v>621.39833440489497</v>
      </c>
      <c r="O16" s="7">
        <v>731.09618379724895</v>
      </c>
      <c r="P16" s="7">
        <v>942.19831915464101</v>
      </c>
      <c r="Q16" s="3">
        <v>829.25731510861999</v>
      </c>
      <c r="R16" s="3">
        <v>271.43471467789902</v>
      </c>
      <c r="S16" s="8">
        <f>N16/E16-1</f>
        <v>30.493099121706404</v>
      </c>
      <c r="T16" s="8">
        <f>O16/F16-1</f>
        <v>1.3915613864593492</v>
      </c>
      <c r="U16" s="8">
        <f>P16/G16-1</f>
        <v>0.12614292055037679</v>
      </c>
    </row>
    <row r="17" spans="1:21" x14ac:dyDescent="0.3">
      <c r="A17" s="10" t="s">
        <v>19</v>
      </c>
      <c r="B17" s="10" t="s">
        <v>3</v>
      </c>
      <c r="C17" s="1">
        <v>0</v>
      </c>
      <c r="D17" s="1">
        <v>0.90468367215470002</v>
      </c>
      <c r="E17" s="4">
        <v>70.596522416761601</v>
      </c>
      <c r="F17" s="5">
        <v>286.73273075854797</v>
      </c>
      <c r="G17" s="5">
        <v>253.81056402243601</v>
      </c>
      <c r="H17" s="3">
        <v>375.88046778593002</v>
      </c>
      <c r="I17" s="3">
        <v>317.51277293760501</v>
      </c>
      <c r="J17" s="3">
        <v>224.943875816672</v>
      </c>
      <c r="K17" s="3">
        <v>163.48777808754201</v>
      </c>
      <c r="L17" s="3">
        <v>202.90910913511101</v>
      </c>
      <c r="M17" s="3">
        <v>413.450836837596</v>
      </c>
      <c r="N17" s="7">
        <v>406.94127386324197</v>
      </c>
      <c r="O17" s="7">
        <v>396.96895614374301</v>
      </c>
      <c r="P17" s="7">
        <v>517.39587116930204</v>
      </c>
      <c r="Q17" s="3">
        <v>596.40491187081204</v>
      </c>
      <c r="R17" s="3">
        <v>235.030578828052</v>
      </c>
      <c r="S17" s="8">
        <f>N17/E17-1</f>
        <v>4.7643246428045396</v>
      </c>
      <c r="T17" s="8">
        <f>O17/F17-1</f>
        <v>0.38445637194458571</v>
      </c>
      <c r="U17" s="8">
        <f>P17/G17-1</f>
        <v>1.0385119632907238</v>
      </c>
    </row>
    <row r="18" spans="1:21" x14ac:dyDescent="0.3">
      <c r="A18" s="10" t="s">
        <v>20</v>
      </c>
      <c r="B18" s="10" t="s">
        <v>3</v>
      </c>
      <c r="C18" s="1">
        <v>0</v>
      </c>
      <c r="D18" s="1">
        <v>0.54853297902166098</v>
      </c>
      <c r="E18" s="4">
        <v>15.0846569230957</v>
      </c>
      <c r="F18" s="5">
        <v>134.63437229542799</v>
      </c>
      <c r="G18" s="5">
        <v>472.07357655691902</v>
      </c>
      <c r="H18" s="3">
        <v>946.37175908431595</v>
      </c>
      <c r="I18" s="3">
        <v>790.13128222631303</v>
      </c>
      <c r="J18" s="3">
        <v>569.28581006131401</v>
      </c>
      <c r="K18" s="3">
        <v>524.30610578153801</v>
      </c>
      <c r="L18" s="3">
        <v>418.19544839523599</v>
      </c>
      <c r="M18" s="3">
        <v>477.162743640065</v>
      </c>
      <c r="N18" s="7">
        <v>498.28126333239902</v>
      </c>
      <c r="O18" s="7">
        <v>446.99342979387399</v>
      </c>
      <c r="P18" s="7">
        <v>954.26453917134995</v>
      </c>
      <c r="Q18" s="3">
        <v>1079.23863622512</v>
      </c>
      <c r="R18" s="3">
        <v>342.16268269195598</v>
      </c>
      <c r="S18" s="8">
        <f>N18/E18-1</f>
        <v>32.032323232323193</v>
      </c>
      <c r="T18" s="8">
        <f>O18/F18-1</f>
        <v>2.3200543232231738</v>
      </c>
      <c r="U18" s="8">
        <f>P18/G18-1</f>
        <v>1.021431799109163</v>
      </c>
    </row>
    <row r="19" spans="1:21" x14ac:dyDescent="0.3">
      <c r="A19" s="10" t="s">
        <v>21</v>
      </c>
      <c r="B19" s="10" t="s">
        <v>22</v>
      </c>
      <c r="C19" s="1">
        <v>0</v>
      </c>
      <c r="D19" s="1">
        <v>1.5542457826973399</v>
      </c>
      <c r="E19" s="4">
        <v>10.6626470455437</v>
      </c>
      <c r="F19" s="4">
        <v>28.4800344538953</v>
      </c>
      <c r="G19" s="5">
        <v>157.94263009644999</v>
      </c>
      <c r="H19" s="3">
        <v>462.23616894912101</v>
      </c>
      <c r="I19" s="3">
        <v>484.45580558555997</v>
      </c>
      <c r="J19" s="3">
        <v>408.02859117605198</v>
      </c>
      <c r="K19" s="3">
        <v>300.29070474192599</v>
      </c>
      <c r="L19" s="3">
        <v>578.30099228607799</v>
      </c>
      <c r="M19" s="3">
        <v>1185.0646531513901</v>
      </c>
      <c r="N19" s="7">
        <v>1152.8075409574201</v>
      </c>
      <c r="O19" s="7">
        <v>848.31429454607303</v>
      </c>
      <c r="P19" s="7">
        <v>1728.53838379278</v>
      </c>
      <c r="Q19" s="3">
        <v>882.09092077340699</v>
      </c>
      <c r="R19" s="3">
        <v>389.91598389836099</v>
      </c>
      <c r="S19" s="8">
        <f>N19/E19-1</f>
        <v>107.11644951140153</v>
      </c>
      <c r="T19" s="8">
        <f>O19/F19-1</f>
        <v>28.786280487804905</v>
      </c>
      <c r="U19" s="8">
        <f>P19/G19-1</f>
        <v>9.9440901594282849</v>
      </c>
    </row>
    <row r="20" spans="1:21" x14ac:dyDescent="0.3">
      <c r="A20" s="10" t="s">
        <v>23</v>
      </c>
      <c r="B20" s="10" t="s">
        <v>11</v>
      </c>
      <c r="C20" s="1">
        <v>0</v>
      </c>
      <c r="D20" s="1">
        <v>4.07688756583266</v>
      </c>
      <c r="E20" s="4">
        <v>50.356471416958598</v>
      </c>
      <c r="F20" s="5">
        <v>252.991603396692</v>
      </c>
      <c r="G20" s="5">
        <v>341.024734902977</v>
      </c>
      <c r="H20" s="3">
        <v>304.522771230925</v>
      </c>
      <c r="I20" s="3">
        <v>334.76544565995499</v>
      </c>
      <c r="J20" s="3">
        <v>236.96621060613799</v>
      </c>
      <c r="K20" s="3">
        <v>260.241322952318</v>
      </c>
      <c r="L20" s="3">
        <v>255.53677896745199</v>
      </c>
      <c r="M20" s="3">
        <v>462.35820651266698</v>
      </c>
      <c r="N20" s="7">
        <v>497.05205903264101</v>
      </c>
      <c r="O20" s="7">
        <v>357.45896811326901</v>
      </c>
      <c r="P20" s="7">
        <v>373.31736974646498</v>
      </c>
      <c r="Q20" s="3">
        <v>545.54283613981204</v>
      </c>
      <c r="R20" s="3">
        <v>284.79478139964999</v>
      </c>
      <c r="S20" s="8">
        <f>N20/E20-1</f>
        <v>8.8706689536878134</v>
      </c>
      <c r="T20" s="8">
        <f>O20/F20-1</f>
        <v>0.41292818937066333</v>
      </c>
      <c r="U20" s="8">
        <f>P20/G20-1</f>
        <v>9.4692940242810719E-2</v>
      </c>
    </row>
    <row r="21" spans="1:21" x14ac:dyDescent="0.3">
      <c r="A21" s="10" t="s">
        <v>24</v>
      </c>
      <c r="B21" s="10" t="s">
        <v>3</v>
      </c>
      <c r="C21" s="1">
        <v>0</v>
      </c>
      <c r="D21" s="1">
        <v>2.3202085924114999</v>
      </c>
      <c r="E21" s="4">
        <v>30.983273276714598</v>
      </c>
      <c r="F21" s="5">
        <v>176.13778643611701</v>
      </c>
      <c r="G21" s="5">
        <v>647.53626386996598</v>
      </c>
      <c r="H21" s="3">
        <v>569.55461898355099</v>
      </c>
      <c r="I21" s="3">
        <v>320.64150938057497</v>
      </c>
      <c r="J21" s="3">
        <v>217.44881747173699</v>
      </c>
      <c r="K21" s="3">
        <v>332.27084756936898</v>
      </c>
      <c r="L21" s="3">
        <v>394.63352729711301</v>
      </c>
      <c r="M21" s="3">
        <v>649.65840587522098</v>
      </c>
      <c r="N21" s="7">
        <v>636.64260157632702</v>
      </c>
      <c r="O21" s="7">
        <v>744.50400589672495</v>
      </c>
      <c r="P21" s="7">
        <v>830.91762835068505</v>
      </c>
      <c r="Q21" s="3">
        <v>755.87868704488903</v>
      </c>
      <c r="R21" s="3">
        <v>353.06783922086299</v>
      </c>
      <c r="S21" s="8">
        <f>N21/E21-1</f>
        <v>19.54794520547944</v>
      </c>
      <c r="T21" s="8">
        <f>O21/F21-1</f>
        <v>3.2268273092369499</v>
      </c>
      <c r="U21" s="8">
        <f>P21/G21-1</f>
        <v>0.28319860170417344</v>
      </c>
    </row>
    <row r="22" spans="1:21" x14ac:dyDescent="0.3">
      <c r="A22" s="10" t="s">
        <v>25</v>
      </c>
      <c r="B22" s="10" t="s">
        <v>1</v>
      </c>
      <c r="C22" s="1">
        <v>0</v>
      </c>
      <c r="D22" s="1">
        <v>0.44532024091825001</v>
      </c>
      <c r="E22" s="4">
        <v>27.498524876702</v>
      </c>
      <c r="F22" s="5">
        <v>247.15273370962899</v>
      </c>
      <c r="G22" s="5">
        <v>907.84097614196799</v>
      </c>
      <c r="H22" s="3">
        <v>987.55329926633499</v>
      </c>
      <c r="I22" s="3">
        <v>899.60255168497997</v>
      </c>
      <c r="J22" s="3">
        <v>598.84439397481697</v>
      </c>
      <c r="K22" s="3">
        <v>320.35224831056598</v>
      </c>
      <c r="L22" s="3">
        <v>493.86014717834001</v>
      </c>
      <c r="M22" s="3">
        <v>845.60747247364304</v>
      </c>
      <c r="N22" s="7">
        <v>1610.6119813410801</v>
      </c>
      <c r="O22" s="7">
        <v>1342.02821103726</v>
      </c>
      <c r="P22" s="7">
        <v>2142.9923293588499</v>
      </c>
      <c r="Q22" s="3">
        <v>1417.6769869632501</v>
      </c>
      <c r="R22" s="3">
        <v>346.12515725370997</v>
      </c>
      <c r="S22" s="8">
        <f>N22/E22-1</f>
        <v>57.570850202428993</v>
      </c>
      <c r="T22" s="8">
        <f>O22/F22-1</f>
        <v>4.4299549549549448</v>
      </c>
      <c r="U22" s="8">
        <f>P22/G22-1</f>
        <v>1.3605371267398367</v>
      </c>
    </row>
    <row r="23" spans="1:21" x14ac:dyDescent="0.3">
      <c r="A23" s="10" t="s">
        <v>26</v>
      </c>
      <c r="B23" s="10" t="s">
        <v>1</v>
      </c>
      <c r="C23" s="1">
        <v>0</v>
      </c>
      <c r="D23" s="1">
        <v>2.5349305508245701</v>
      </c>
      <c r="E23" s="4">
        <v>79.691879191547301</v>
      </c>
      <c r="F23" s="5">
        <v>468.16998610541202</v>
      </c>
      <c r="G23" s="5">
        <v>1769.22309131612</v>
      </c>
      <c r="H23" s="3">
        <v>2752.7761450360499</v>
      </c>
      <c r="I23" s="3">
        <v>1822.2981997240099</v>
      </c>
      <c r="J23" s="3">
        <v>1098.1002279853201</v>
      </c>
      <c r="K23" s="3">
        <v>1082.8906446803701</v>
      </c>
      <c r="L23" s="3">
        <v>956.61941661742003</v>
      </c>
      <c r="M23" s="3">
        <v>850.31076664221496</v>
      </c>
      <c r="N23" s="7">
        <v>859.65832304838102</v>
      </c>
      <c r="O23" s="7">
        <v>1257.0086868901301</v>
      </c>
      <c r="P23" s="7">
        <v>1184.4462998727799</v>
      </c>
      <c r="Q23" s="3">
        <v>1075.9195856655999</v>
      </c>
      <c r="R23" s="3">
        <v>357.90050714454298</v>
      </c>
      <c r="S23" s="8">
        <f>N23/E23-1</f>
        <v>9.78727634194831</v>
      </c>
      <c r="T23" s="8">
        <f>O23/F23-1</f>
        <v>1.6849407783417902</v>
      </c>
      <c r="U23" s="8">
        <f>P23/G23-1</f>
        <v>-0.3305274469418813</v>
      </c>
    </row>
    <row r="24" spans="1:21" x14ac:dyDescent="0.3">
      <c r="A24" s="10" t="s">
        <v>27</v>
      </c>
      <c r="B24" s="10" t="s">
        <v>22</v>
      </c>
      <c r="C24" s="1">
        <v>0</v>
      </c>
      <c r="D24" s="1">
        <v>2.3986750209424499</v>
      </c>
      <c r="E24" s="4">
        <v>10.4351117699394</v>
      </c>
      <c r="F24" s="4">
        <v>68.861232535522902</v>
      </c>
      <c r="G24" s="5">
        <v>154.15426439334101</v>
      </c>
      <c r="H24" s="3">
        <v>347.99171809300401</v>
      </c>
      <c r="I24" s="3">
        <v>517.56228435451999</v>
      </c>
      <c r="J24" s="3">
        <v>566.91896234018895</v>
      </c>
      <c r="K24" s="3">
        <v>499.02945581680001</v>
      </c>
      <c r="L24" s="3">
        <v>652.03690843005597</v>
      </c>
      <c r="M24" s="3">
        <v>1117.18726814814</v>
      </c>
      <c r="N24" s="7">
        <v>854.48858191295699</v>
      </c>
      <c r="O24" s="7">
        <v>819.76907412807498</v>
      </c>
      <c r="P24" s="7">
        <v>1789.86678861974</v>
      </c>
      <c r="Q24" s="3">
        <v>1134.4594791566101</v>
      </c>
      <c r="R24" s="3">
        <v>337.18892621036599</v>
      </c>
      <c r="S24" s="8">
        <f>N24/E24-1</f>
        <v>80.885906040268438</v>
      </c>
      <c r="T24" s="8">
        <f>O24/F24-1</f>
        <v>10.904652936689555</v>
      </c>
      <c r="U24" s="8">
        <f>P24/G24-1</f>
        <v>10.610880799591145</v>
      </c>
    </row>
    <row r="25" spans="1:21" x14ac:dyDescent="0.3">
      <c r="A25" s="10" t="s">
        <v>28</v>
      </c>
      <c r="B25" s="10" t="s">
        <v>22</v>
      </c>
      <c r="C25" s="1">
        <v>0</v>
      </c>
      <c r="D25" s="1">
        <v>3.01964756438537</v>
      </c>
      <c r="E25" s="4">
        <v>25.729051849968499</v>
      </c>
      <c r="F25" s="4">
        <v>95.856574737931794</v>
      </c>
      <c r="G25" s="5">
        <v>238.77277110713001</v>
      </c>
      <c r="H25" s="3">
        <v>795.84948752857997</v>
      </c>
      <c r="I25" s="3">
        <v>1292.02308389574</v>
      </c>
      <c r="J25" s="3">
        <v>519.83439646069701</v>
      </c>
      <c r="K25" s="3">
        <v>599.26905225258804</v>
      </c>
      <c r="L25" s="3">
        <v>1453.3467208971499</v>
      </c>
      <c r="M25" s="3">
        <v>1768.2035799507501</v>
      </c>
      <c r="N25" s="7">
        <v>1161.4198796498099</v>
      </c>
      <c r="O25" s="7">
        <v>1293.1813048793399</v>
      </c>
      <c r="P25" s="7">
        <v>1879.70992631233</v>
      </c>
      <c r="Q25" s="3">
        <v>1116.93867854156</v>
      </c>
      <c r="R25" s="3">
        <v>372.43698795257097</v>
      </c>
      <c r="S25" s="8">
        <f>N25/E25-1</f>
        <v>44.140407288317228</v>
      </c>
      <c r="T25" s="8">
        <f>O25/F25-1</f>
        <v>12.490794016110508</v>
      </c>
      <c r="U25" s="8">
        <f>P25/G25-1</f>
        <v>6.8723797424496196</v>
      </c>
    </row>
    <row r="26" spans="1:21" x14ac:dyDescent="0.3">
      <c r="A26" s="10" t="s">
        <v>11</v>
      </c>
      <c r="B26" s="10" t="s">
        <v>3</v>
      </c>
      <c r="C26" s="1">
        <v>0</v>
      </c>
      <c r="D26" s="1">
        <v>0.819381565294792</v>
      </c>
      <c r="E26" s="4">
        <v>18.457647891903701</v>
      </c>
      <c r="F26" s="5">
        <v>282.55726399007801</v>
      </c>
      <c r="G26" s="5">
        <v>794.02386211619501</v>
      </c>
      <c r="H26" s="3">
        <v>1436.1602572340601</v>
      </c>
      <c r="I26" s="3">
        <v>595.77664866039697</v>
      </c>
      <c r="J26" s="3">
        <v>211.831697301475</v>
      </c>
      <c r="K26" s="3">
        <v>296.96112940104899</v>
      </c>
      <c r="L26" s="3">
        <v>251.07576174454101</v>
      </c>
      <c r="M26" s="3">
        <v>964.15335027871902</v>
      </c>
      <c r="N26" s="7">
        <v>1074.3386081381</v>
      </c>
      <c r="O26" s="7">
        <v>603.49608551238498</v>
      </c>
      <c r="P26" s="7">
        <v>1000.0336377695201</v>
      </c>
      <c r="Q26" s="3">
        <v>1172.1037664814301</v>
      </c>
      <c r="R26" s="3">
        <v>486.540148402939</v>
      </c>
      <c r="S26" s="8">
        <f>N26/E26-1</f>
        <v>57.205607476635741</v>
      </c>
      <c r="T26" s="8">
        <f>O26/F26-1</f>
        <v>1.1358363858363831</v>
      </c>
      <c r="U26" s="8">
        <f>P26/G26-1</f>
        <v>0.2594503584618697</v>
      </c>
    </row>
    <row r="27" spans="1:21" x14ac:dyDescent="0.3">
      <c r="A27" s="10" t="s">
        <v>29</v>
      </c>
      <c r="B27" s="10" t="s">
        <v>11</v>
      </c>
      <c r="C27" s="1">
        <v>4.3206498568471498E-3</v>
      </c>
      <c r="D27" s="1">
        <v>5.0486793577258897</v>
      </c>
      <c r="E27" s="4">
        <v>56.944004788317002</v>
      </c>
      <c r="F27" s="5">
        <v>174.98631920231</v>
      </c>
      <c r="G27" s="5">
        <v>370.88890436161603</v>
      </c>
      <c r="H27" s="3">
        <v>563.68062162399303</v>
      </c>
      <c r="I27" s="3">
        <v>566.08722359425701</v>
      </c>
      <c r="J27" s="3">
        <v>391.63666497419598</v>
      </c>
      <c r="K27" s="3">
        <v>281.92024283434802</v>
      </c>
      <c r="L27" s="3">
        <v>271.17694696529799</v>
      </c>
      <c r="M27" s="3">
        <v>476.66273350709099</v>
      </c>
      <c r="N27" s="7">
        <v>680.65573552334399</v>
      </c>
      <c r="O27" s="7">
        <v>570.88746558521404</v>
      </c>
      <c r="P27" s="7">
        <v>925.09650117447097</v>
      </c>
      <c r="Q27" s="3">
        <v>937.27857344585198</v>
      </c>
      <c r="R27" s="3">
        <v>256.77406066749802</v>
      </c>
      <c r="S27" s="8">
        <f>N27/E27-1</f>
        <v>10.953071057323873</v>
      </c>
      <c r="T27" s="8">
        <f>O27/F27-1</f>
        <v>2.262469135802462</v>
      </c>
      <c r="U27" s="8">
        <f>P27/G27-1</f>
        <v>1.4942684731072555</v>
      </c>
    </row>
    <row r="28" spans="1:21" x14ac:dyDescent="0.3">
      <c r="A28" s="11" t="s">
        <v>30</v>
      </c>
      <c r="B28" s="11" t="s">
        <v>1</v>
      </c>
      <c r="C28" s="1">
        <v>0</v>
      </c>
      <c r="D28" s="1">
        <v>0.69171600907531405</v>
      </c>
      <c r="E28" s="6">
        <v>7.9232924675899596</v>
      </c>
      <c r="F28" s="5">
        <v>253.98554187774499</v>
      </c>
      <c r="G28" s="5">
        <v>414.275006162561</v>
      </c>
      <c r="H28" s="3">
        <v>884.13882614535601</v>
      </c>
      <c r="I28" s="3">
        <v>1626.7902867980299</v>
      </c>
      <c r="J28" s="3">
        <v>1088.4465819167799</v>
      </c>
      <c r="K28" s="3">
        <v>475.77484769671099</v>
      </c>
      <c r="L28" s="3">
        <v>381.26128754760299</v>
      </c>
      <c r="M28" s="3">
        <v>548.71944501738096</v>
      </c>
      <c r="N28" s="7">
        <v>745.73274105674102</v>
      </c>
      <c r="O28" s="7">
        <v>736.17448347679101</v>
      </c>
      <c r="P28" s="7">
        <v>1701.0554328633</v>
      </c>
      <c r="Q28" s="3">
        <v>1178.4954296436799</v>
      </c>
      <c r="R28" s="3">
        <v>369.94229830818801</v>
      </c>
      <c r="S28" s="8">
        <f>N28/E28-1</f>
        <v>93.119047619047663</v>
      </c>
      <c r="T28" s="8">
        <f>O28/F28-1</f>
        <v>1.8984897251794983</v>
      </c>
      <c r="U28" s="8">
        <f>P28/G28-1</f>
        <v>3.1061020036429809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Vinicius Albani</dc:creator>
  <cp:lastModifiedBy>Vinicius Albani</cp:lastModifiedBy>
  <dcterms:created xsi:type="dcterms:W3CDTF">2021-06-16T01:15:57Z</dcterms:created>
  <dcterms:modified xsi:type="dcterms:W3CDTF">2021-06-25T01:37:31Z</dcterms:modified>
</cp:coreProperties>
</file>