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5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<sst xmlns="http://schemas.openxmlformats.org/spreadsheetml/2006/main" count="196" uniqueCount="66">
  <si>
    <t xml:space="preserve">North Region</t>
  </si>
  <si>
    <t xml:space="preserve">Infections/100K</t>
  </si>
  <si>
    <t xml:space="preserve">Deaths/100K</t>
  </si>
  <si>
    <t xml:space="preserve">Auxílio Emergencial (2020)</t>
  </si>
  <si>
    <t xml:space="preserve">Social Isolation Index (Median and 75% CI)</t>
  </si>
  <si>
    <t xml:space="preserve">Vaccination by 26-May-21</t>
  </si>
  <si>
    <t xml:space="preserve">Income 2020</t>
  </si>
  <si>
    <t xml:space="preserve">Unemployment 2020</t>
  </si>
  <si>
    <t xml:space="preserve">Proportion of</t>
  </si>
  <si>
    <t xml:space="preserve">State</t>
  </si>
  <si>
    <t xml:space="preserve">Median</t>
  </si>
  <si>
    <t xml:space="preserve">Min.</t>
  </si>
  <si>
    <t xml:space="preserve">Max.</t>
  </si>
  <si>
    <t xml:space="preserve">First Dose</t>
  </si>
  <si>
    <t xml:space="preserve">Second Dose</t>
  </si>
  <si>
    <t xml:space="preserve">Brazil. Pop. 2020</t>
  </si>
  <si>
    <t xml:space="preserve">Region Po. 2020</t>
  </si>
  <si>
    <t xml:space="preserve">AC</t>
  </si>
  <si>
    <t xml:space="preserve">AM</t>
  </si>
  <si>
    <t xml:space="preserve">AP</t>
  </si>
  <si>
    <t xml:space="preserve">PA</t>
  </si>
  <si>
    <t xml:space="preserve">RO</t>
  </si>
  <si>
    <t xml:space="preserve">RR</t>
  </si>
  <si>
    <t xml:space="preserve">TO</t>
  </si>
  <si>
    <t xml:space="preserve">Regionwide</t>
  </si>
  <si>
    <t xml:space="preserve">Northeast Region</t>
  </si>
  <si>
    <t xml:space="preserve">AL</t>
  </si>
  <si>
    <t xml:space="preserve">BA</t>
  </si>
  <si>
    <t xml:space="preserve">CE</t>
  </si>
  <si>
    <t xml:space="preserve">MA</t>
  </si>
  <si>
    <t xml:space="preserve">PB</t>
  </si>
  <si>
    <t xml:space="preserve">PE</t>
  </si>
  <si>
    <t xml:space="preserve">PI</t>
  </si>
  <si>
    <t xml:space="preserve">RN</t>
  </si>
  <si>
    <t xml:space="preserve">SE</t>
  </si>
  <si>
    <t xml:space="preserve">Center-West Region</t>
  </si>
  <si>
    <t xml:space="preserve">Income2020</t>
  </si>
  <si>
    <t xml:space="preserve">DF</t>
  </si>
  <si>
    <t xml:space="preserve">GO</t>
  </si>
  <si>
    <t xml:space="preserve">MS</t>
  </si>
  <si>
    <t xml:space="preserve">MT</t>
  </si>
  <si>
    <t xml:space="preserve">Southeast Region</t>
  </si>
  <si>
    <t xml:space="preserve">ES</t>
  </si>
  <si>
    <t xml:space="preserve">MG</t>
  </si>
  <si>
    <t xml:space="preserve">RJ</t>
  </si>
  <si>
    <t xml:space="preserve">SP</t>
  </si>
  <si>
    <t xml:space="preserve">South Region</t>
  </si>
  <si>
    <t xml:space="preserve">PR</t>
  </si>
  <si>
    <t xml:space="preserve">RS</t>
  </si>
  <si>
    <t xml:space="preserve">SC</t>
  </si>
  <si>
    <t xml:space="preserve">CASES/100K</t>
  </si>
  <si>
    <t xml:space="preserve">DEATHS/100K</t>
  </si>
  <si>
    <t xml:space="preserve">AUXÍLIO EMERGENCIAL 2020</t>
  </si>
  <si>
    <t xml:space="preserve">SOCIAL ISOLATION INDEX</t>
  </si>
  <si>
    <t xml:space="preserve">VACCINATION</t>
  </si>
  <si>
    <t xml:space="preserve">Revenue </t>
  </si>
  <si>
    <t xml:space="preserve">Unemployment (%)</t>
  </si>
  <si>
    <t xml:space="preserve">Population</t>
  </si>
  <si>
    <t xml:space="preserve">2021 (11/May)</t>
  </si>
  <si>
    <t xml:space="preserve">MEDIAN</t>
  </si>
  <si>
    <t xml:space="preserve">MIN</t>
  </si>
  <si>
    <t xml:space="preserve">MAX</t>
  </si>
  <si>
    <t xml:space="preserve">75% CI</t>
  </si>
  <si>
    <t xml:space="preserve">1st Dose</t>
  </si>
  <si>
    <t xml:space="preserve">2nd Dose</t>
  </si>
  <si>
    <t xml:space="preserve">BRASIL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</si>
</sst>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"/>
    <numFmt numFmtId="166" formatCode="0.00"/>
    <numFmt numFmtId="167" formatCode="0.00%"/>
    <numFmt numFmtId="168" formatCode="0%"/>
    <numFmt numFmtId="169" formatCode="[$R$-416]\ #,##0.00;[RED]\-[$R$-416]\ #,##0.00"/>
    <numFmt numFmtId="170" formatCode="_-* #,##0.00_-;\-* #,##0.00_-;_-* \-??_-;_-@_-"/>
    <numFmt numFmtId="171" formatCode="0.0%"/>
    <numFmt numFmtId="172" formatCode="_-* #,##0_-;\-* #,##0_-;_-* \-??_-;_-@_-"/>
    <numFmt numFmtId="173" formatCode="dd/mm/yy"/>
    <numFmt numFmtId="174" formatCode="0"/>
    <numFmt numFmtId="175" formatCode="#\ ##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4" fillId="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2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2"/>
        <color rgb="FF000000"/>
        <sz val="11"/>
      </font>
      <fill>
        <patternFill>
          <bgColor rgb="FFED7D31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A9D18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D7D31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A9D18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X45" activeCellId="0" sqref="X45"/>
    </sheetView>
  </sheetViews>
  <sheetFormatPr defaultColWidth="11.6953125" defaultRowHeight="14.4" zeroHeight="false" outlineLevelRow="0" outlineLevelCol="0"/>
  <cols>
    <col collapsed="false" customWidth="true" hidden="false" outlineLevel="0" max="17" min="17" style="0" width="13.66"/>
    <col collapsed="false" customWidth="true" hidden="false" outlineLevel="0" max="18" min="18" style="0" width="19.65"/>
    <col collapsed="false" customWidth="true" hidden="false" outlineLevel="0" max="19" min="19" style="0" width="15.56"/>
    <col collapsed="false" customWidth="true" hidden="false" outlineLevel="0" max="20" min="20" style="0" width="15.22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3.8" hidden="false" customHeight="false" outlineLevel="0" collapsed="false">
      <c r="A2" s="2"/>
      <c r="B2" s="3" t="s">
        <v>1</v>
      </c>
      <c r="C2" s="3"/>
      <c r="D2" s="4" t="s">
        <v>2</v>
      </c>
      <c r="E2" s="4"/>
      <c r="F2" s="5" t="s">
        <v>3</v>
      </c>
      <c r="G2" s="5"/>
      <c r="H2" s="5"/>
      <c r="I2" s="6" t="s">
        <v>4</v>
      </c>
      <c r="J2" s="6"/>
      <c r="K2" s="6"/>
      <c r="L2" s="6"/>
      <c r="M2" s="6"/>
      <c r="N2" s="6"/>
      <c r="O2" s="6" t="s">
        <v>5</v>
      </c>
      <c r="P2" s="6"/>
      <c r="Q2" s="7" t="s">
        <v>6</v>
      </c>
      <c r="R2" s="7" t="s">
        <v>7</v>
      </c>
      <c r="S2" s="0" t="s">
        <v>8</v>
      </c>
      <c r="T2" s="0" t="s">
        <v>8</v>
      </c>
    </row>
    <row r="3" customFormat="false" ht="14.4" hidden="false" customHeight="false" outlineLevel="0" collapsed="false">
      <c r="A3" s="8" t="s">
        <v>9</v>
      </c>
      <c r="B3" s="9" t="n">
        <v>2020</v>
      </c>
      <c r="C3" s="10" t="n">
        <v>2021</v>
      </c>
      <c r="D3" s="11" t="n">
        <v>2020</v>
      </c>
      <c r="E3" s="10" t="n">
        <v>2021</v>
      </c>
      <c r="F3" s="10" t="s">
        <v>10</v>
      </c>
      <c r="G3" s="10" t="s">
        <v>11</v>
      </c>
      <c r="H3" s="10" t="s">
        <v>12</v>
      </c>
      <c r="I3" s="12" t="n">
        <v>2020</v>
      </c>
      <c r="J3" s="12"/>
      <c r="K3" s="12"/>
      <c r="L3" s="13" t="n">
        <v>2021</v>
      </c>
      <c r="M3" s="13"/>
      <c r="N3" s="13"/>
      <c r="O3" s="7" t="s">
        <v>13</v>
      </c>
      <c r="P3" s="7" t="s">
        <v>14</v>
      </c>
      <c r="S3" s="0" t="s">
        <v>15</v>
      </c>
      <c r="T3" s="0" t="s">
        <v>16</v>
      </c>
    </row>
    <row r="4" customFormat="false" ht="14.4" hidden="false" customHeight="false" outlineLevel="0" collapsed="false">
      <c r="A4" s="14" t="s">
        <v>17</v>
      </c>
      <c r="B4" s="15" t="n">
        <v>4653.03475801313</v>
      </c>
      <c r="C4" s="16" t="n">
        <v>4236.02803895044</v>
      </c>
      <c r="D4" s="15" t="n">
        <v>88.879448164835</v>
      </c>
      <c r="E4" s="17" t="n">
        <v>89.8856305968898</v>
      </c>
      <c r="F4" s="18" t="n">
        <v>0.2783</v>
      </c>
      <c r="G4" s="19" t="n">
        <v>0.2165</v>
      </c>
      <c r="H4" s="20" t="n">
        <v>0.3049</v>
      </c>
      <c r="I4" s="18" t="n">
        <v>0.430825420014609</v>
      </c>
      <c r="J4" s="21" t="n">
        <v>0.380793051897202</v>
      </c>
      <c r="K4" s="22" t="n">
        <v>0.500882632508034</v>
      </c>
      <c r="L4" s="18" t="n">
        <v>0.448841982975861</v>
      </c>
      <c r="M4" s="21" t="n">
        <v>0.387162162162162</v>
      </c>
      <c r="N4" s="22" t="n">
        <v>0.521442885771543</v>
      </c>
      <c r="O4" s="23" t="n">
        <v>0.146196071416593</v>
      </c>
      <c r="P4" s="24" t="n">
        <v>0.0562478339128199</v>
      </c>
      <c r="Q4" s="25" t="n">
        <v>917</v>
      </c>
      <c r="R4" s="26" t="n">
        <v>0.15075</v>
      </c>
      <c r="S4" s="27" t="n">
        <v>0.004224065910823</v>
      </c>
      <c r="T4" s="27" t="n">
        <v>0.0479</v>
      </c>
      <c r="U4" s="28"/>
      <c r="Z4" s="27"/>
    </row>
    <row r="5" customFormat="false" ht="14.4" hidden="false" customHeight="false" outlineLevel="0" collapsed="false">
      <c r="A5" s="29" t="s">
        <v>18</v>
      </c>
      <c r="B5" s="30" t="n">
        <v>4777.24959443536</v>
      </c>
      <c r="C5" s="31" t="n">
        <v>4165.80119276168</v>
      </c>
      <c r="D5" s="30" t="n">
        <v>125.602643145423</v>
      </c>
      <c r="E5" s="32" t="n">
        <v>177.602375066366</v>
      </c>
      <c r="F5" s="23" t="n">
        <v>0.2844</v>
      </c>
      <c r="G5" s="33" t="n">
        <v>0.2109</v>
      </c>
      <c r="H5" s="34" t="n">
        <v>0.3074</v>
      </c>
      <c r="I5" s="23" t="n">
        <v>0.41570595415706</v>
      </c>
      <c r="J5" s="27" t="n">
        <v>0.365660968466935</v>
      </c>
      <c r="K5" s="24" t="n">
        <v>0.499045064813686</v>
      </c>
      <c r="L5" s="23" t="n">
        <v>0.421470826725104</v>
      </c>
      <c r="M5" s="27" t="n">
        <v>0.35982250907624</v>
      </c>
      <c r="N5" s="24" t="n">
        <v>0.474741069541323</v>
      </c>
      <c r="O5" s="23" t="n">
        <v>0.157993390235173</v>
      </c>
      <c r="P5" s="24" t="n">
        <v>0.0871518358899868</v>
      </c>
      <c r="Q5" s="25" t="n">
        <v>852</v>
      </c>
      <c r="R5" s="26" t="n">
        <v>0.15775</v>
      </c>
      <c r="S5" s="27" t="n">
        <v>0.019870606358955</v>
      </c>
      <c r="T5" s="35" t="n">
        <v>0.2253</v>
      </c>
      <c r="U5" s="28"/>
      <c r="W5" s="36"/>
    </row>
    <row r="6" customFormat="false" ht="14.4" hidden="false" customHeight="false" outlineLevel="0" collapsed="false">
      <c r="A6" s="29" t="s">
        <v>19</v>
      </c>
      <c r="B6" s="30" t="n">
        <v>7914.03304582529</v>
      </c>
      <c r="C6" s="31" t="n">
        <v>4629.17728914691</v>
      </c>
      <c r="D6" s="30" t="n">
        <v>107.336850887647</v>
      </c>
      <c r="E6" s="32" t="n">
        <v>77.7466919942955</v>
      </c>
      <c r="F6" s="23" t="n">
        <v>0.2999</v>
      </c>
      <c r="G6" s="33" t="n">
        <v>0.2056</v>
      </c>
      <c r="H6" s="34" t="n">
        <v>0.3256</v>
      </c>
      <c r="I6" s="23" t="n">
        <v>0.411085231427566</v>
      </c>
      <c r="J6" s="27" t="n">
        <v>0.368208503610478</v>
      </c>
      <c r="K6" s="24" t="n">
        <v>0.500446827524576</v>
      </c>
      <c r="L6" s="23" t="n">
        <v>0.485403658864682</v>
      </c>
      <c r="M6" s="27" t="n">
        <v>0.401254480286738</v>
      </c>
      <c r="N6" s="24" t="n">
        <v>0.555349850258644</v>
      </c>
      <c r="O6" s="23" t="n">
        <v>0.140151756901179</v>
      </c>
      <c r="P6" s="24" t="n">
        <v>0.0644647720455387</v>
      </c>
      <c r="Q6" s="25" t="n">
        <v>893</v>
      </c>
      <c r="R6" s="37" t="n">
        <v>0.149</v>
      </c>
      <c r="S6" s="27" t="n">
        <v>0.004069656838315</v>
      </c>
      <c r="T6" s="27" t="n">
        <v>0.0462</v>
      </c>
      <c r="U6" s="28"/>
      <c r="W6" s="36"/>
    </row>
    <row r="7" customFormat="false" ht="14.4" hidden="false" customHeight="false" outlineLevel="0" collapsed="false">
      <c r="A7" s="29" t="s">
        <v>20</v>
      </c>
      <c r="B7" s="30" t="n">
        <v>3377.6160731905</v>
      </c>
      <c r="C7" s="31" t="n">
        <v>2221.55868110271</v>
      </c>
      <c r="D7" s="30" t="n">
        <v>82.7086745727783</v>
      </c>
      <c r="E7" s="32" t="n">
        <v>73.9062071203332</v>
      </c>
      <c r="F7" s="23" t="n">
        <v>0.2831</v>
      </c>
      <c r="G7" s="33" t="n">
        <v>0.212</v>
      </c>
      <c r="H7" s="34" t="n">
        <v>0.3081</v>
      </c>
      <c r="I7" s="23" t="n">
        <v>0.375878685478629</v>
      </c>
      <c r="J7" s="27" t="n">
        <v>0.335220746856312</v>
      </c>
      <c r="K7" s="24" t="n">
        <v>0.467893770827429</v>
      </c>
      <c r="L7" s="23" t="n">
        <v>0.370202659586084</v>
      </c>
      <c r="M7" s="27" t="n">
        <v>0.335033593518427</v>
      </c>
      <c r="N7" s="24" t="n">
        <v>0.496528093241788</v>
      </c>
      <c r="O7" s="23" t="n">
        <v>0.131712068413007</v>
      </c>
      <c r="P7" s="24" t="n">
        <v>0.0585252472601601</v>
      </c>
      <c r="Q7" s="25" t="n">
        <v>883</v>
      </c>
      <c r="R7" s="26" t="n">
        <v>0.1035</v>
      </c>
      <c r="S7" s="27" t="n">
        <v>0.041041376115642</v>
      </c>
      <c r="T7" s="35" t="n">
        <v>0.4654</v>
      </c>
      <c r="U7" s="28"/>
      <c r="W7" s="36"/>
    </row>
    <row r="8" customFormat="false" ht="14.4" hidden="false" customHeight="false" outlineLevel="0" collapsed="false">
      <c r="A8" s="29" t="s">
        <v>21</v>
      </c>
      <c r="B8" s="30" t="n">
        <v>5328.7576678579</v>
      </c>
      <c r="C8" s="31" t="n">
        <v>6859.43466595415</v>
      </c>
      <c r="D8" s="30" t="n">
        <v>101.143359718558</v>
      </c>
      <c r="E8" s="32" t="n">
        <v>198.835487569999</v>
      </c>
      <c r="F8" s="23" t="n">
        <v>0.2594</v>
      </c>
      <c r="G8" s="33" t="n">
        <v>0.1545</v>
      </c>
      <c r="H8" s="34" t="n">
        <v>0.2892</v>
      </c>
      <c r="I8" s="23" t="n">
        <v>0.404057825133392</v>
      </c>
      <c r="J8" s="27" t="n">
        <v>0.363484335218173</v>
      </c>
      <c r="K8" s="24" t="n">
        <v>0.487911552249576</v>
      </c>
      <c r="L8" s="23" t="n">
        <v>0.395948698024879</v>
      </c>
      <c r="M8" s="27" t="n">
        <v>0.327176981725356</v>
      </c>
      <c r="N8" s="24" t="n">
        <v>0.470666994562396</v>
      </c>
      <c r="O8" s="23" t="n">
        <v>0.135894481368914</v>
      </c>
      <c r="P8" s="24" t="n">
        <v>0.0664540262516282</v>
      </c>
      <c r="Q8" s="25" t="n">
        <v>1169</v>
      </c>
      <c r="R8" s="26" t="n">
        <v>0.10425</v>
      </c>
      <c r="S8" s="27" t="n">
        <v>0.008483644444372</v>
      </c>
      <c r="T8" s="27" t="n">
        <v>0.0962</v>
      </c>
      <c r="U8" s="28"/>
      <c r="W8" s="36"/>
    </row>
    <row r="9" customFormat="false" ht="14.4" hidden="false" customHeight="false" outlineLevel="0" collapsed="false">
      <c r="A9" s="29" t="s">
        <v>22</v>
      </c>
      <c r="B9" s="30" t="n">
        <v>10882.6152878493</v>
      </c>
      <c r="C9" s="31" t="n">
        <v>4734.93340262144</v>
      </c>
      <c r="D9" s="30" t="n">
        <v>123.736297512124</v>
      </c>
      <c r="E9" s="32" t="n">
        <v>121.676666439579</v>
      </c>
      <c r="F9" s="23" t="n">
        <v>0.2895</v>
      </c>
      <c r="G9" s="33" t="n">
        <v>0.2017</v>
      </c>
      <c r="H9" s="34" t="n">
        <v>0.3176</v>
      </c>
      <c r="I9" s="23" t="n">
        <v>0.411723775358733</v>
      </c>
      <c r="J9" s="27" t="n">
        <v>0.366158868335147</v>
      </c>
      <c r="K9" s="24" t="n">
        <v>0.475430847839266</v>
      </c>
      <c r="L9" s="23" t="n">
        <v>0.431121607265544</v>
      </c>
      <c r="M9" s="27" t="n">
        <v>0.370800530049108</v>
      </c>
      <c r="N9" s="24" t="n">
        <v>0.510510938502102</v>
      </c>
      <c r="O9" s="23" t="n">
        <v>0.128698424065363</v>
      </c>
      <c r="P9" s="24" t="n">
        <v>0.0837160814409813</v>
      </c>
      <c r="Q9" s="25" t="n">
        <v>983</v>
      </c>
      <c r="R9" s="37" t="n">
        <v>0.164</v>
      </c>
      <c r="S9" s="27" t="n">
        <v>0.002980703819758</v>
      </c>
      <c r="T9" s="27" t="n">
        <v>0.0338</v>
      </c>
      <c r="U9" s="28"/>
      <c r="W9" s="36"/>
    </row>
    <row r="10" customFormat="false" ht="14.4" hidden="false" customHeight="false" outlineLevel="0" collapsed="false">
      <c r="A10" s="38" t="s">
        <v>23</v>
      </c>
      <c r="B10" s="39" t="n">
        <v>5682.00683163884</v>
      </c>
      <c r="C10" s="40" t="n">
        <v>4731.4003853487</v>
      </c>
      <c r="D10" s="39" t="n">
        <v>77.5979595635398</v>
      </c>
      <c r="E10" s="41" t="n">
        <v>90.0488477268954</v>
      </c>
      <c r="F10" s="42" t="n">
        <v>0.2542</v>
      </c>
      <c r="G10" s="43" t="n">
        <v>0.1673</v>
      </c>
      <c r="H10" s="44" t="n">
        <v>0.2744</v>
      </c>
      <c r="I10" s="42" t="n">
        <v>0.348249027237354</v>
      </c>
      <c r="J10" s="45" t="n">
        <v>0.31537569274391</v>
      </c>
      <c r="K10" s="46" t="n">
        <v>0.43079067914758</v>
      </c>
      <c r="L10" s="42" t="n">
        <v>0.339175956096668</v>
      </c>
      <c r="M10" s="45" t="n">
        <v>0.300696667294295</v>
      </c>
      <c r="N10" s="46" t="n">
        <v>0.430431547619048</v>
      </c>
      <c r="O10" s="42" t="n">
        <v>0.155592083750459</v>
      </c>
      <c r="P10" s="46" t="n">
        <v>0.0781525900362711</v>
      </c>
      <c r="Q10" s="25" t="n">
        <v>1060</v>
      </c>
      <c r="R10" s="26" t="n">
        <v>0.11625</v>
      </c>
      <c r="S10" s="27" t="n">
        <v>0.00750982410428</v>
      </c>
      <c r="T10" s="27" t="n">
        <v>0.0852</v>
      </c>
      <c r="U10" s="28"/>
      <c r="W10" s="36"/>
    </row>
    <row r="11" customFormat="false" ht="14.4" hidden="false" customHeight="false" outlineLevel="0" collapsed="false">
      <c r="A11" s="0" t="s">
        <v>24</v>
      </c>
      <c r="S11" s="27" t="n">
        <v>0.0882</v>
      </c>
      <c r="U11" s="28"/>
      <c r="W11" s="36"/>
    </row>
    <row r="12" customFormat="false" ht="14.4" hidden="false" customHeight="false" outlineLevel="0" collapsed="false">
      <c r="U12" s="28"/>
      <c r="W12" s="36"/>
      <c r="Z12" s="27"/>
    </row>
    <row r="13" customFormat="false" ht="14.4" hidden="false" customHeight="false" outlineLevel="0" collapsed="false">
      <c r="A13" s="1" t="s">
        <v>25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U13" s="28"/>
      <c r="W13" s="36"/>
    </row>
    <row r="14" customFormat="false" ht="13.8" hidden="false" customHeight="false" outlineLevel="0" collapsed="false">
      <c r="A14" s="2"/>
      <c r="B14" s="3" t="s">
        <v>1</v>
      </c>
      <c r="C14" s="3"/>
      <c r="D14" s="4" t="s">
        <v>2</v>
      </c>
      <c r="E14" s="4"/>
      <c r="F14" s="5" t="s">
        <v>3</v>
      </c>
      <c r="G14" s="5"/>
      <c r="H14" s="5"/>
      <c r="I14" s="6" t="s">
        <v>4</v>
      </c>
      <c r="J14" s="6"/>
      <c r="K14" s="6"/>
      <c r="L14" s="6"/>
      <c r="M14" s="6"/>
      <c r="N14" s="6"/>
      <c r="O14" s="6" t="s">
        <v>5</v>
      </c>
      <c r="P14" s="6"/>
      <c r="Q14" s="7" t="s">
        <v>6</v>
      </c>
      <c r="R14" s="7" t="s">
        <v>7</v>
      </c>
      <c r="S14" s="0" t="s">
        <v>8</v>
      </c>
      <c r="T14" s="0" t="s">
        <v>8</v>
      </c>
      <c r="U14" s="28"/>
      <c r="W14" s="36"/>
      <c r="Z14" s="27"/>
    </row>
    <row r="15" customFormat="false" ht="14.4" hidden="false" customHeight="false" outlineLevel="0" collapsed="false">
      <c r="A15" s="8" t="s">
        <v>9</v>
      </c>
      <c r="B15" s="9" t="n">
        <v>2020</v>
      </c>
      <c r="C15" s="10" t="n">
        <v>2021</v>
      </c>
      <c r="D15" s="11" t="n">
        <v>2020</v>
      </c>
      <c r="E15" s="10" t="n">
        <v>2021</v>
      </c>
      <c r="F15" s="10" t="s">
        <v>10</v>
      </c>
      <c r="G15" s="10" t="s">
        <v>11</v>
      </c>
      <c r="H15" s="10" t="s">
        <v>12</v>
      </c>
      <c r="I15" s="12" t="n">
        <v>2020</v>
      </c>
      <c r="J15" s="12"/>
      <c r="K15" s="12"/>
      <c r="L15" s="13" t="n">
        <v>2021</v>
      </c>
      <c r="M15" s="13"/>
      <c r="N15" s="13"/>
      <c r="O15" s="7" t="s">
        <v>13</v>
      </c>
      <c r="P15" s="7" t="s">
        <v>14</v>
      </c>
      <c r="S15" s="0" t="s">
        <v>15</v>
      </c>
      <c r="T15" s="0" t="s">
        <v>16</v>
      </c>
      <c r="U15" s="28"/>
      <c r="W15" s="36"/>
    </row>
    <row r="16" customFormat="false" ht="14.4" hidden="false" customHeight="false" outlineLevel="0" collapsed="false">
      <c r="A16" s="29" t="s">
        <v>26</v>
      </c>
      <c r="B16" s="30" t="n">
        <v>3127.4550259388</v>
      </c>
      <c r="C16" s="31" t="n">
        <v>2272.29667051862</v>
      </c>
      <c r="D16" s="30" t="n">
        <v>74.2643015470785</v>
      </c>
      <c r="E16" s="32" t="n">
        <v>57.406394606902</v>
      </c>
      <c r="F16" s="23" t="n">
        <v>0.2287</v>
      </c>
      <c r="G16" s="33" t="n">
        <v>0.1763</v>
      </c>
      <c r="H16" s="34" t="n">
        <v>0.2473</v>
      </c>
      <c r="I16" s="23" t="n">
        <v>0.394021112041512</v>
      </c>
      <c r="J16" s="27" t="n">
        <v>0.352124397047265</v>
      </c>
      <c r="K16" s="24" t="n">
        <v>0.458110331944671</v>
      </c>
      <c r="L16" s="23" t="n">
        <v>0.374332752530586</v>
      </c>
      <c r="M16" s="27" t="n">
        <v>0.337269846896949</v>
      </c>
      <c r="N16" s="24" t="n">
        <v>0.468557205463132</v>
      </c>
      <c r="O16" s="23" t="n">
        <v>0.192899807640839</v>
      </c>
      <c r="P16" s="24" t="n">
        <v>0.0810110447635611</v>
      </c>
      <c r="Q16" s="25" t="n">
        <v>796</v>
      </c>
      <c r="R16" s="47" t="n">
        <v>0.18575</v>
      </c>
      <c r="S16" s="27" t="n">
        <v>0.0158274045356</v>
      </c>
      <c r="T16" s="27" t="n">
        <v>0.0584</v>
      </c>
      <c r="U16" s="28"/>
      <c r="W16" s="36"/>
    </row>
    <row r="17" customFormat="false" ht="14.4" hidden="false" customHeight="false" outlineLevel="0" collapsed="false">
      <c r="A17" s="29" t="s">
        <v>27</v>
      </c>
      <c r="B17" s="30" t="n">
        <v>3304.615195845</v>
      </c>
      <c r="C17" s="31" t="n">
        <v>2966.21697377352</v>
      </c>
      <c r="D17" s="30" t="n">
        <v>61.142748526285</v>
      </c>
      <c r="E17" s="32" t="n">
        <v>68.8651265579211</v>
      </c>
      <c r="F17" s="23" t="n">
        <v>0.2507</v>
      </c>
      <c r="G17" s="33" t="n">
        <v>0.1918</v>
      </c>
      <c r="H17" s="34" t="n">
        <v>0.2675</v>
      </c>
      <c r="I17" s="23" t="n">
        <v>0.39434231831603</v>
      </c>
      <c r="J17" s="27" t="n">
        <v>0.356753482737735</v>
      </c>
      <c r="K17" s="24" t="n">
        <v>0.465463225421453</v>
      </c>
      <c r="L17" s="23" t="n">
        <v>0.379918717682251</v>
      </c>
      <c r="M17" s="27" t="n">
        <v>0.360745722480467</v>
      </c>
      <c r="N17" s="24" t="n">
        <v>0.480492725009657</v>
      </c>
      <c r="O17" s="23" t="n">
        <v>0.193743882543769</v>
      </c>
      <c r="P17" s="24" t="n">
        <v>0.0836472181958248</v>
      </c>
      <c r="Q17" s="25" t="n">
        <v>965</v>
      </c>
      <c r="R17" s="47" t="n">
        <v>0.19825</v>
      </c>
      <c r="S17" s="27" t="n">
        <v>0.070508772911757</v>
      </c>
      <c r="T17" s="35" t="n">
        <v>0.2602</v>
      </c>
      <c r="U17" s="28"/>
      <c r="W17" s="36"/>
    </row>
    <row r="18" customFormat="false" ht="14.4" hidden="false" customHeight="false" outlineLevel="0" collapsed="false">
      <c r="A18" s="29" t="s">
        <v>28</v>
      </c>
      <c r="B18" s="30" t="n">
        <v>3647.40658725607</v>
      </c>
      <c r="C18" s="31" t="n">
        <v>4216.00802777546</v>
      </c>
      <c r="D18" s="30" t="n">
        <v>108.739392602869</v>
      </c>
      <c r="E18" s="32" t="n">
        <v>93.6965657182683</v>
      </c>
      <c r="F18" s="23" t="n">
        <v>0.2718</v>
      </c>
      <c r="G18" s="33" t="n">
        <v>0.2068</v>
      </c>
      <c r="H18" s="34" t="n">
        <v>0.289</v>
      </c>
      <c r="I18" s="23" t="n">
        <v>0.408615986023644</v>
      </c>
      <c r="J18" s="27" t="n">
        <v>0.375696670420746</v>
      </c>
      <c r="K18" s="24" t="n">
        <v>0.486279958318861</v>
      </c>
      <c r="L18" s="23" t="n">
        <v>0.414022380690159</v>
      </c>
      <c r="M18" s="27" t="n">
        <v>0.397219296397725</v>
      </c>
      <c r="N18" s="24" t="n">
        <v>0.492153864724581</v>
      </c>
      <c r="O18" s="23" t="n">
        <v>0.147169896756355</v>
      </c>
      <c r="P18" s="24" t="n">
        <v>0.0793319722223643</v>
      </c>
      <c r="Q18" s="25" t="n">
        <v>1028</v>
      </c>
      <c r="R18" s="47" t="n">
        <v>0.13175</v>
      </c>
      <c r="S18" s="27" t="n">
        <v>0.043385388667616</v>
      </c>
      <c r="T18" s="35" t="n">
        <v>0.1601</v>
      </c>
      <c r="U18" s="28"/>
      <c r="W18" s="36"/>
    </row>
    <row r="19" customFormat="false" ht="14.4" hidden="false" customHeight="false" outlineLevel="0" collapsed="false">
      <c r="A19" s="29" t="s">
        <v>29</v>
      </c>
      <c r="B19" s="30" t="n">
        <v>2824.30574433018</v>
      </c>
      <c r="C19" s="31" t="n">
        <v>1038.16125661633</v>
      </c>
      <c r="D19" s="30" t="n">
        <v>63.2502356422668</v>
      </c>
      <c r="E19" s="32" t="n">
        <v>43.333439218913</v>
      </c>
      <c r="F19" s="23" t="n">
        <v>0.2622</v>
      </c>
      <c r="G19" s="33" t="n">
        <v>0.2144</v>
      </c>
      <c r="H19" s="34" t="n">
        <v>0.2864</v>
      </c>
      <c r="I19" s="23" t="n">
        <v>0.386017841034379</v>
      </c>
      <c r="J19" s="27" t="n">
        <v>0.35673674908715</v>
      </c>
      <c r="K19" s="24" t="n">
        <v>0.453287056605</v>
      </c>
      <c r="L19" s="23" t="n">
        <v>0.396795877641205</v>
      </c>
      <c r="M19" s="27" t="n">
        <v>0.364051339885076</v>
      </c>
      <c r="N19" s="24" t="n">
        <v>0.453250807909295</v>
      </c>
      <c r="O19" s="23" t="n">
        <v>0.165153533621998</v>
      </c>
      <c r="P19" s="24" t="n">
        <v>0.0696304977456211</v>
      </c>
      <c r="Q19" s="25" t="n">
        <v>676</v>
      </c>
      <c r="R19" s="47" t="n">
        <v>0.1585</v>
      </c>
      <c r="S19" s="27" t="n">
        <v>0.033598142901396</v>
      </c>
      <c r="T19" s="35" t="n">
        <v>0.124</v>
      </c>
      <c r="U19" s="28"/>
      <c r="W19" s="36"/>
    </row>
    <row r="20" customFormat="false" ht="14.4" hidden="false" customHeight="false" outlineLevel="0" collapsed="false">
      <c r="A20" s="29" t="s">
        <v>30</v>
      </c>
      <c r="B20" s="30" t="n">
        <v>4121.62869741293</v>
      </c>
      <c r="C20" s="31" t="n">
        <v>3395.3848671433</v>
      </c>
      <c r="D20" s="30" t="n">
        <v>90.9073579256882</v>
      </c>
      <c r="E20" s="32" t="n">
        <v>84.5448331471201</v>
      </c>
      <c r="F20" s="23" t="n">
        <v>0.2642</v>
      </c>
      <c r="G20" s="33" t="n">
        <v>0.209</v>
      </c>
      <c r="H20" s="34" t="n">
        <v>0.2825</v>
      </c>
      <c r="I20" s="23" t="n">
        <v>0.395526657647288</v>
      </c>
      <c r="J20" s="27" t="n">
        <v>0.357286223629943</v>
      </c>
      <c r="K20" s="24" t="n">
        <v>0.451137082323179</v>
      </c>
      <c r="L20" s="23" t="n">
        <v>0.389751741446711</v>
      </c>
      <c r="M20" s="27" t="n">
        <v>0.354050880626223</v>
      </c>
      <c r="N20" s="24" t="n">
        <v>0.455196873190504</v>
      </c>
      <c r="O20" s="23" t="n">
        <v>0.204933704719929</v>
      </c>
      <c r="P20" s="24" t="n">
        <v>0.104691507910945</v>
      </c>
      <c r="Q20" s="25" t="n">
        <v>892</v>
      </c>
      <c r="R20" s="47" t="n">
        <v>0.14625</v>
      </c>
      <c r="S20" s="27" t="n">
        <v>0.019075175556556</v>
      </c>
      <c r="T20" s="27" t="n">
        <v>0.0704</v>
      </c>
      <c r="U20" s="28"/>
      <c r="W20" s="36"/>
    </row>
    <row r="21" customFormat="false" ht="14.4" hidden="false" customHeight="false" outlineLevel="0" collapsed="false">
      <c r="A21" s="29" t="s">
        <v>31</v>
      </c>
      <c r="B21" s="30" t="n">
        <v>2310.22934147036</v>
      </c>
      <c r="C21" s="31" t="n">
        <v>2152.74159187515</v>
      </c>
      <c r="D21" s="30" t="n">
        <v>100.388691620477</v>
      </c>
      <c r="E21" s="32" t="n">
        <v>51.8373345481745</v>
      </c>
      <c r="F21" s="23" t="n">
        <v>0.2385</v>
      </c>
      <c r="G21" s="33" t="n">
        <v>0.1764</v>
      </c>
      <c r="H21" s="34" t="n">
        <v>0.2529</v>
      </c>
      <c r="I21" s="23" t="n">
        <v>0.387555753171504</v>
      </c>
      <c r="J21" s="27" t="n">
        <v>0.351375671909218</v>
      </c>
      <c r="K21" s="24" t="n">
        <v>0.471371250238838</v>
      </c>
      <c r="L21" s="23" t="n">
        <v>0.412000230463019</v>
      </c>
      <c r="M21" s="27" t="n">
        <v>0.360024449877751</v>
      </c>
      <c r="N21" s="24" t="n">
        <v>0.470769230769231</v>
      </c>
      <c r="O21" s="23" t="n">
        <v>0.159699129247165</v>
      </c>
      <c r="P21" s="24" t="n">
        <v>0.0828673605833068</v>
      </c>
      <c r="Q21" s="25" t="n">
        <v>897</v>
      </c>
      <c r="R21" s="47" t="n">
        <v>0.16825</v>
      </c>
      <c r="S21" s="27" t="n">
        <v>0.045413754450577</v>
      </c>
      <c r="T21" s="35" t="n">
        <v>0.1676</v>
      </c>
      <c r="U21" s="28"/>
      <c r="W21" s="36"/>
    </row>
    <row r="22" customFormat="false" ht="14.4" hidden="false" customHeight="false" outlineLevel="0" collapsed="false">
      <c r="A22" s="29" t="s">
        <v>32</v>
      </c>
      <c r="B22" s="30" t="n">
        <v>4347.79428794325</v>
      </c>
      <c r="C22" s="31" t="n">
        <v>3320.9405512147</v>
      </c>
      <c r="D22" s="30" t="n">
        <v>86.4548923046918</v>
      </c>
      <c r="E22" s="32" t="n">
        <v>78.0135792386362</v>
      </c>
      <c r="F22" s="23" t="n">
        <v>0.2843</v>
      </c>
      <c r="G22" s="33" t="n">
        <v>0.2261</v>
      </c>
      <c r="H22" s="34" t="n">
        <v>0.306</v>
      </c>
      <c r="I22" s="23" t="n">
        <v>0.395994697925484</v>
      </c>
      <c r="J22" s="27" t="n">
        <v>0.360431768965142</v>
      </c>
      <c r="K22" s="24" t="n">
        <v>0.482841528920797</v>
      </c>
      <c r="L22" s="23" t="n">
        <v>0.384908218041299</v>
      </c>
      <c r="M22" s="27" t="n">
        <v>0.332388938259439</v>
      </c>
      <c r="N22" s="24" t="n">
        <v>0.48334253028818</v>
      </c>
      <c r="O22" s="23" t="n">
        <v>0.176233894462255</v>
      </c>
      <c r="P22" s="24" t="n">
        <v>0.081308433999293</v>
      </c>
      <c r="Q22" s="25" t="n">
        <v>859</v>
      </c>
      <c r="R22" s="48" t="n">
        <v>0.128</v>
      </c>
      <c r="S22" s="27" t="n">
        <v>0.015496537396501</v>
      </c>
      <c r="T22" s="27" t="n">
        <v>0.0572</v>
      </c>
      <c r="U22" s="28"/>
      <c r="W22" s="36"/>
    </row>
    <row r="23" customFormat="false" ht="14.4" hidden="false" customHeight="false" outlineLevel="0" collapsed="false">
      <c r="A23" s="29" t="s">
        <v>33</v>
      </c>
      <c r="B23" s="30" t="n">
        <v>3341.18525875277</v>
      </c>
      <c r="C23" s="31" t="n">
        <v>3321.01076208949</v>
      </c>
      <c r="D23" s="30" t="n">
        <v>84.6876136230199</v>
      </c>
      <c r="E23" s="32" t="n">
        <v>76.6234740030531</v>
      </c>
      <c r="F23" s="23" t="n">
        <v>0.2609</v>
      </c>
      <c r="G23" s="33" t="n">
        <v>0.1916</v>
      </c>
      <c r="H23" s="34" t="n">
        <v>0.277</v>
      </c>
      <c r="I23" s="23" t="n">
        <v>0.390683143899139</v>
      </c>
      <c r="J23" s="27" t="n">
        <v>0.342907471030105</v>
      </c>
      <c r="K23" s="24" t="n">
        <v>0.499176237717645</v>
      </c>
      <c r="L23" s="23" t="n">
        <v>0.358955944517988</v>
      </c>
      <c r="M23" s="27" t="n">
        <v>0.334282831121387</v>
      </c>
      <c r="N23" s="24" t="n">
        <v>0.499186562287081</v>
      </c>
      <c r="O23" s="23" t="n">
        <v>0.186293509216463</v>
      </c>
      <c r="P23" s="24" t="n">
        <v>0.0940751209974633</v>
      </c>
      <c r="Q23" s="25" t="n">
        <v>1077</v>
      </c>
      <c r="R23" s="48" t="n">
        <v>0.158</v>
      </c>
      <c r="S23" s="27" t="n">
        <v>0.016689822911584</v>
      </c>
      <c r="T23" s="27" t="n">
        <v>0.0616</v>
      </c>
      <c r="U23" s="28"/>
      <c r="W23" s="36"/>
    </row>
    <row r="24" customFormat="false" ht="14.4" hidden="false" customHeight="false" outlineLevel="0" collapsed="false">
      <c r="A24" s="29" t="s">
        <v>34</v>
      </c>
      <c r="B24" s="30" t="n">
        <v>4851.81700018371</v>
      </c>
      <c r="C24" s="31" t="n">
        <v>4336.51224630437</v>
      </c>
      <c r="D24" s="30" t="n">
        <v>107.123358325909</v>
      </c>
      <c r="E24" s="32" t="n">
        <v>90.5201002923036</v>
      </c>
      <c r="F24" s="23" t="n">
        <v>0.2516</v>
      </c>
      <c r="G24" s="33" t="n">
        <v>0.1903</v>
      </c>
      <c r="H24" s="34" t="n">
        <v>0.2689</v>
      </c>
      <c r="I24" s="23" t="n">
        <v>0.382626279647807</v>
      </c>
      <c r="J24" s="27" t="n">
        <v>0.344637223974763</v>
      </c>
      <c r="K24" s="24" t="n">
        <v>0.440056901172317</v>
      </c>
      <c r="L24" s="23" t="n">
        <v>0.377701799871384</v>
      </c>
      <c r="M24" s="27" t="n">
        <v>0.340263191735608</v>
      </c>
      <c r="N24" s="24" t="n">
        <v>0.457667945401017</v>
      </c>
      <c r="O24" s="23" t="n">
        <v>0.155819636004833</v>
      </c>
      <c r="P24" s="24" t="n">
        <v>0.06849038002917</v>
      </c>
      <c r="Q24" s="25" t="n">
        <v>1028</v>
      </c>
      <c r="R24" s="48" t="n">
        <v>0.184</v>
      </c>
      <c r="S24" s="27" t="n">
        <v>0.010950458890144</v>
      </c>
      <c r="T24" s="27" t="n">
        <v>0.0404</v>
      </c>
      <c r="U24" s="28"/>
      <c r="W24" s="36"/>
    </row>
    <row r="25" customFormat="false" ht="14.4" hidden="false" customHeight="false" outlineLevel="0" collapsed="false">
      <c r="A25" s="0" t="s">
        <v>24</v>
      </c>
      <c r="B25" s="30"/>
      <c r="C25" s="31"/>
      <c r="D25" s="30"/>
      <c r="E25" s="32"/>
      <c r="F25" s="23"/>
      <c r="G25" s="33"/>
      <c r="H25" s="34"/>
      <c r="I25" s="23"/>
      <c r="J25" s="27"/>
      <c r="K25" s="24"/>
      <c r="L25" s="23"/>
      <c r="M25" s="27"/>
      <c r="N25" s="24"/>
      <c r="O25" s="23"/>
      <c r="P25" s="24"/>
      <c r="S25" s="27" t="n">
        <v>0.2709</v>
      </c>
      <c r="U25" s="28"/>
      <c r="W25" s="36"/>
      <c r="Z25" s="27"/>
    </row>
    <row r="26" customFormat="false" ht="14.4" hidden="false" customHeight="false" outlineLevel="0" collapsed="false">
      <c r="A26" s="29"/>
      <c r="B26" s="30"/>
      <c r="C26" s="31"/>
      <c r="D26" s="30"/>
      <c r="E26" s="32"/>
      <c r="F26" s="23"/>
      <c r="G26" s="33"/>
      <c r="H26" s="34"/>
      <c r="I26" s="23"/>
      <c r="J26" s="27"/>
      <c r="K26" s="24"/>
      <c r="L26" s="23"/>
      <c r="M26" s="27"/>
      <c r="N26" s="24"/>
      <c r="O26" s="23"/>
      <c r="P26" s="24"/>
      <c r="U26" s="28"/>
      <c r="W26" s="36"/>
      <c r="Z26" s="27"/>
    </row>
    <row r="27" customFormat="false" ht="14.4" hidden="false" customHeight="false" outlineLevel="0" collapsed="false">
      <c r="A27" s="1" t="s">
        <v>35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U27" s="28"/>
      <c r="W27" s="36"/>
    </row>
    <row r="28" customFormat="false" ht="13.8" hidden="false" customHeight="false" outlineLevel="0" collapsed="false">
      <c r="A28" s="2"/>
      <c r="B28" s="3" t="s">
        <v>1</v>
      </c>
      <c r="C28" s="3"/>
      <c r="D28" s="4" t="s">
        <v>2</v>
      </c>
      <c r="E28" s="4"/>
      <c r="F28" s="5" t="s">
        <v>3</v>
      </c>
      <c r="G28" s="5"/>
      <c r="H28" s="5"/>
      <c r="I28" s="6" t="s">
        <v>4</v>
      </c>
      <c r="J28" s="6"/>
      <c r="K28" s="6"/>
      <c r="L28" s="6"/>
      <c r="M28" s="6"/>
      <c r="N28" s="6"/>
      <c r="O28" s="6" t="s">
        <v>5</v>
      </c>
      <c r="P28" s="6"/>
      <c r="Q28" s="7" t="s">
        <v>36</v>
      </c>
      <c r="R28" s="7" t="s">
        <v>7</v>
      </c>
      <c r="S28" s="0" t="s">
        <v>8</v>
      </c>
      <c r="T28" s="0" t="s">
        <v>8</v>
      </c>
      <c r="U28" s="28"/>
      <c r="W28" s="36"/>
    </row>
    <row r="29" customFormat="false" ht="14.4" hidden="false" customHeight="false" outlineLevel="0" collapsed="false">
      <c r="A29" s="8" t="s">
        <v>9</v>
      </c>
      <c r="B29" s="9" t="n">
        <v>2020</v>
      </c>
      <c r="C29" s="10" t="n">
        <v>2021</v>
      </c>
      <c r="D29" s="11" t="n">
        <v>2020</v>
      </c>
      <c r="E29" s="10" t="n">
        <v>2021</v>
      </c>
      <c r="F29" s="10" t="s">
        <v>10</v>
      </c>
      <c r="G29" s="10" t="s">
        <v>11</v>
      </c>
      <c r="H29" s="10" t="s">
        <v>12</v>
      </c>
      <c r="I29" s="12" t="n">
        <v>2020</v>
      </c>
      <c r="J29" s="12"/>
      <c r="K29" s="12"/>
      <c r="L29" s="13" t="n">
        <v>2021</v>
      </c>
      <c r="M29" s="13"/>
      <c r="N29" s="13"/>
      <c r="O29" s="7" t="s">
        <v>13</v>
      </c>
      <c r="P29" s="7" t="s">
        <v>14</v>
      </c>
      <c r="S29" s="0" t="s">
        <v>15</v>
      </c>
      <c r="T29" s="0" t="s">
        <v>16</v>
      </c>
      <c r="U29" s="28"/>
      <c r="W29" s="36"/>
    </row>
    <row r="30" customFormat="false" ht="14.4" hidden="false" customHeight="false" outlineLevel="0" collapsed="false">
      <c r="A30" s="29" t="s">
        <v>37</v>
      </c>
      <c r="B30" s="30" t="n">
        <v>8238.5834537039</v>
      </c>
      <c r="C30" s="31" t="n">
        <v>4470.64938567644</v>
      </c>
      <c r="D30" s="30" t="n">
        <v>139.404002881693</v>
      </c>
      <c r="E30" s="32" t="n">
        <v>128.471639190102</v>
      </c>
      <c r="F30" s="23" t="n">
        <v>0.1911</v>
      </c>
      <c r="G30" s="33" t="n">
        <v>0.11</v>
      </c>
      <c r="H30" s="34" t="n">
        <v>0.2189</v>
      </c>
      <c r="I30" s="23" t="n">
        <v>0.395273910269151</v>
      </c>
      <c r="J30" s="27" t="n">
        <v>0.358819815648807</v>
      </c>
      <c r="K30" s="24" t="n">
        <v>0.473122523404323</v>
      </c>
      <c r="L30" s="23" t="n">
        <v>0.382405795248209</v>
      </c>
      <c r="M30" s="27" t="n">
        <v>0.355393957200921</v>
      </c>
      <c r="N30" s="24" t="n">
        <v>0.481671465556873</v>
      </c>
      <c r="O30" s="23" t="n">
        <v>0.17583594122578</v>
      </c>
      <c r="P30" s="24" t="n">
        <v>0.093149303029083</v>
      </c>
      <c r="Q30" s="25" t="n">
        <v>2475</v>
      </c>
      <c r="R30" s="47" t="n">
        <v>0.1475</v>
      </c>
      <c r="S30" s="27" t="n">
        <v>0.014427706623348</v>
      </c>
      <c r="T30" s="35" t="n">
        <v>0.1851</v>
      </c>
      <c r="W30" s="36"/>
    </row>
    <row r="31" customFormat="false" ht="14.4" hidden="false" customHeight="false" outlineLevel="0" collapsed="false">
      <c r="A31" s="29" t="s">
        <v>38</v>
      </c>
      <c r="B31" s="30" t="n">
        <v>4341.97319478066</v>
      </c>
      <c r="C31" s="31" t="n">
        <v>3670.78838384264</v>
      </c>
      <c r="D31" s="30" t="n">
        <v>95.6626377303003</v>
      </c>
      <c r="E31" s="32" t="n">
        <v>125.254092898894</v>
      </c>
      <c r="F31" s="23" t="n">
        <v>0.2289</v>
      </c>
      <c r="G31" s="33" t="n">
        <v>0.1358</v>
      </c>
      <c r="H31" s="34" t="n">
        <v>0.2564</v>
      </c>
      <c r="I31" s="23" t="n">
        <v>0.361155847785867</v>
      </c>
      <c r="J31" s="27" t="n">
        <v>0.328068656214861</v>
      </c>
      <c r="K31" s="24" t="n">
        <v>0.436877813708706</v>
      </c>
      <c r="L31" s="23" t="n">
        <v>0.348421739472144</v>
      </c>
      <c r="M31" s="27" t="n">
        <v>0.32531445075934</v>
      </c>
      <c r="N31" s="24" t="n">
        <v>0.448556931049374</v>
      </c>
      <c r="O31" s="23" t="n">
        <v>0.186408033131184</v>
      </c>
      <c r="P31" s="24" t="n">
        <v>0.0873975545227833</v>
      </c>
      <c r="Q31" s="25" t="n">
        <v>1258</v>
      </c>
      <c r="R31" s="47" t="n">
        <v>0.12425</v>
      </c>
      <c r="S31" s="27" t="n">
        <v>0.033593146577614</v>
      </c>
      <c r="T31" s="35" t="n">
        <v>0.431</v>
      </c>
      <c r="W31" s="36"/>
    </row>
    <row r="32" customFormat="false" ht="14.4" hidden="false" customHeight="false" outlineLevel="0" collapsed="false">
      <c r="A32" s="29" t="s">
        <v>39</v>
      </c>
      <c r="B32" s="30" t="n">
        <v>4761.20472956089</v>
      </c>
      <c r="C32" s="31" t="n">
        <v>4445.8342261712</v>
      </c>
      <c r="D32" s="30" t="n">
        <v>82.9004404508588</v>
      </c>
      <c r="E32" s="32" t="n">
        <v>133.124794884591</v>
      </c>
      <c r="F32" s="23" t="n">
        <v>0.2263</v>
      </c>
      <c r="G32" s="33" t="n">
        <v>0.137</v>
      </c>
      <c r="H32" s="34" t="n">
        <v>0.2539</v>
      </c>
      <c r="I32" s="23" t="n">
        <v>0.372890335275865</v>
      </c>
      <c r="J32" s="27" t="n">
        <v>0.341607126287464</v>
      </c>
      <c r="K32" s="24" t="n">
        <v>0.45293493042231</v>
      </c>
      <c r="L32" s="23" t="n">
        <v>0.370113223474324</v>
      </c>
      <c r="M32" s="27" t="n">
        <v>0.303569168459689</v>
      </c>
      <c r="N32" s="24" t="n">
        <v>0.440757128810226</v>
      </c>
      <c r="O32" s="23" t="n">
        <v>0.234964551074004</v>
      </c>
      <c r="P32" s="24" t="n">
        <v>0.112648136929174</v>
      </c>
      <c r="Q32" s="25" t="n">
        <v>1488</v>
      </c>
      <c r="R32" s="47" t="n">
        <v>0.0995</v>
      </c>
      <c r="S32" s="27" t="n">
        <v>0.013267147501282</v>
      </c>
      <c r="T32" s="35" t="n">
        <v>0.1702</v>
      </c>
      <c r="W32" s="36"/>
      <c r="Z32" s="27"/>
    </row>
    <row r="33" customFormat="false" ht="14.4" hidden="false" customHeight="false" outlineLevel="0" collapsed="false">
      <c r="A33" s="29" t="s">
        <v>40</v>
      </c>
      <c r="B33" s="30" t="n">
        <v>5088.36657951007</v>
      </c>
      <c r="C33" s="31" t="n">
        <v>5518.91260329758</v>
      </c>
      <c r="D33" s="30" t="n">
        <v>126.339252797613</v>
      </c>
      <c r="E33" s="32" t="n">
        <v>159.462540624238</v>
      </c>
      <c r="F33" s="23" t="n">
        <v>0.2357</v>
      </c>
      <c r="G33" s="33" t="n">
        <v>0.1396</v>
      </c>
      <c r="H33" s="34" t="n">
        <v>0.264</v>
      </c>
      <c r="I33" s="23" t="n">
        <v>0.37169175681124</v>
      </c>
      <c r="J33" s="27" t="n">
        <v>0.336158606329003</v>
      </c>
      <c r="K33" s="24" t="n">
        <v>0.454932108038055</v>
      </c>
      <c r="L33" s="23" t="n">
        <v>0.360787132983761</v>
      </c>
      <c r="M33" s="27" t="n">
        <v>0.308115267916275</v>
      </c>
      <c r="N33" s="24" t="n">
        <v>0.457025575739771</v>
      </c>
      <c r="O33" s="23" t="n">
        <v>0.163033219708356</v>
      </c>
      <c r="P33" s="24" t="n">
        <v>0.0779001310184844</v>
      </c>
      <c r="Q33" s="25" t="n">
        <v>1401</v>
      </c>
      <c r="R33" s="47" t="n">
        <v>0.09725</v>
      </c>
      <c r="S33" s="27" t="n">
        <v>0.016652303258984</v>
      </c>
      <c r="T33" s="35" t="n">
        <v>0.2137</v>
      </c>
      <c r="W33" s="36"/>
    </row>
    <row r="34" customFormat="false" ht="14.4" hidden="false" customHeight="false" outlineLevel="0" collapsed="false">
      <c r="A34" s="0" t="s">
        <v>24</v>
      </c>
      <c r="S34" s="27" t="n">
        <v>0.0779</v>
      </c>
    </row>
    <row r="35" customFormat="false" ht="14.4" hidden="false" customHeight="false" outlineLevel="0" collapsed="false">
      <c r="Z35" s="27"/>
    </row>
    <row r="36" customFormat="false" ht="14.4" hidden="false" customHeight="false" outlineLevel="0" collapsed="false">
      <c r="A36" s="1" t="s">
        <v>41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Format="false" ht="13.8" hidden="false" customHeight="false" outlineLevel="0" collapsed="false">
      <c r="A37" s="2"/>
      <c r="B37" s="3" t="s">
        <v>1</v>
      </c>
      <c r="C37" s="3"/>
      <c r="D37" s="4" t="s">
        <v>2</v>
      </c>
      <c r="E37" s="4"/>
      <c r="F37" s="5" t="s">
        <v>3</v>
      </c>
      <c r="G37" s="5"/>
      <c r="H37" s="5"/>
      <c r="I37" s="6" t="s">
        <v>4</v>
      </c>
      <c r="J37" s="6"/>
      <c r="K37" s="6"/>
      <c r="L37" s="6"/>
      <c r="M37" s="6"/>
      <c r="N37" s="6"/>
      <c r="O37" s="6" t="s">
        <v>5</v>
      </c>
      <c r="P37" s="6"/>
      <c r="Q37" s="7" t="s">
        <v>6</v>
      </c>
      <c r="R37" s="7" t="s">
        <v>7</v>
      </c>
      <c r="S37" s="0" t="s">
        <v>8</v>
      </c>
      <c r="T37" s="0" t="s">
        <v>8</v>
      </c>
    </row>
    <row r="38" customFormat="false" ht="14.4" hidden="false" customHeight="false" outlineLevel="0" collapsed="false">
      <c r="A38" s="8" t="s">
        <v>9</v>
      </c>
      <c r="B38" s="9" t="n">
        <v>2020</v>
      </c>
      <c r="C38" s="10" t="n">
        <v>2021</v>
      </c>
      <c r="D38" s="11" t="n">
        <v>2020</v>
      </c>
      <c r="E38" s="10" t="n">
        <v>2021</v>
      </c>
      <c r="F38" s="10" t="s">
        <v>10</v>
      </c>
      <c r="G38" s="10" t="s">
        <v>11</v>
      </c>
      <c r="H38" s="10" t="s">
        <v>12</v>
      </c>
      <c r="I38" s="12" t="n">
        <v>2020</v>
      </c>
      <c r="J38" s="12"/>
      <c r="K38" s="12"/>
      <c r="L38" s="13" t="n">
        <v>2021</v>
      </c>
      <c r="M38" s="13"/>
      <c r="N38" s="13"/>
      <c r="O38" s="7" t="s">
        <v>13</v>
      </c>
      <c r="P38" s="7" t="s">
        <v>14</v>
      </c>
      <c r="S38" s="0" t="s">
        <v>15</v>
      </c>
      <c r="T38" s="0" t="s">
        <v>16</v>
      </c>
    </row>
    <row r="39" customFormat="false" ht="14.4" hidden="false" customHeight="false" outlineLevel="0" collapsed="false">
      <c r="A39" s="29" t="s">
        <v>42</v>
      </c>
      <c r="B39" s="30" t="n">
        <v>6107.99271269167</v>
      </c>
      <c r="C39" s="31" t="n">
        <v>4995.38391733177</v>
      </c>
      <c r="D39" s="30" t="n">
        <v>124.998400611016</v>
      </c>
      <c r="E39" s="32" t="n">
        <v>121.282896970806</v>
      </c>
      <c r="F39" s="23" t="n">
        <v>0.2441</v>
      </c>
      <c r="G39" s="33" t="n">
        <v>0.1512</v>
      </c>
      <c r="H39" s="34" t="n">
        <v>0.2721</v>
      </c>
      <c r="I39" s="23" t="n">
        <v>0.380581393337216</v>
      </c>
      <c r="J39" s="27" t="n">
        <v>0.337941495540643</v>
      </c>
      <c r="K39" s="24" t="n">
        <v>0.467400931952093</v>
      </c>
      <c r="L39" s="23" t="n">
        <v>0.368254624153399</v>
      </c>
      <c r="M39" s="27" t="n">
        <v>0.31197348781907</v>
      </c>
      <c r="N39" s="24" t="n">
        <v>0.468837803320562</v>
      </c>
      <c r="O39" s="23" t="n">
        <v>0.227765048281863</v>
      </c>
      <c r="P39" s="24" t="n">
        <v>0.0964101837279641</v>
      </c>
      <c r="Q39" s="25" t="n">
        <v>1347</v>
      </c>
      <c r="R39" s="47" t="n">
        <v>0.12675</v>
      </c>
      <c r="S39" s="27" t="n">
        <v>0.019192173592198</v>
      </c>
      <c r="T39" s="27" t="n">
        <v>0.0457</v>
      </c>
      <c r="Z39" s="27"/>
    </row>
    <row r="40" customFormat="false" ht="14.4" hidden="false" customHeight="false" outlineLevel="0" collapsed="false">
      <c r="A40" s="29" t="s">
        <v>43</v>
      </c>
      <c r="B40" s="30" t="n">
        <v>2549.74647139067</v>
      </c>
      <c r="C40" s="31" t="n">
        <v>4136.67316248703</v>
      </c>
      <c r="D40" s="30" t="n">
        <v>55.897180747587</v>
      </c>
      <c r="E40" s="32" t="n">
        <v>113.748085843266</v>
      </c>
      <c r="F40" s="23" t="n">
        <v>0.2006</v>
      </c>
      <c r="G40" s="33" t="n">
        <v>0.1278</v>
      </c>
      <c r="H40" s="34" t="n">
        <v>0.2209</v>
      </c>
      <c r="I40" s="23" t="n">
        <v>0.379845846417357</v>
      </c>
      <c r="J40" s="27" t="n">
        <v>0.348217054263566</v>
      </c>
      <c r="K40" s="24" t="n">
        <v>0.450516592734011</v>
      </c>
      <c r="L40" s="23" t="n">
        <v>0.373773549334251</v>
      </c>
      <c r="M40" s="27" t="n">
        <v>0.311468212153144</v>
      </c>
      <c r="N40" s="24" t="n">
        <v>0.454604711798119</v>
      </c>
      <c r="O40" s="23" t="n">
        <v>0.195424424541295</v>
      </c>
      <c r="P40" s="24" t="n">
        <v>0.0937385670728128</v>
      </c>
      <c r="Q40" s="25" t="n">
        <v>1314</v>
      </c>
      <c r="R40" s="47" t="n">
        <v>0.12475</v>
      </c>
      <c r="S40" s="35" t="n">
        <v>0.10055298064904</v>
      </c>
      <c r="T40" s="35" t="n">
        <v>0.2392</v>
      </c>
    </row>
    <row r="41" customFormat="false" ht="14.4" hidden="false" customHeight="false" outlineLevel="0" collapsed="false">
      <c r="A41" s="29" t="s">
        <v>44</v>
      </c>
      <c r="B41" s="30" t="n">
        <v>2502.84043321192</v>
      </c>
      <c r="C41" s="31" t="n">
        <v>2058.16601443184</v>
      </c>
      <c r="D41" s="30" t="n">
        <v>147.009801632356</v>
      </c>
      <c r="E41" s="32" t="n">
        <v>122.30662697498</v>
      </c>
      <c r="F41" s="23" t="n">
        <v>0.2268</v>
      </c>
      <c r="G41" s="33" t="n">
        <v>0.1435</v>
      </c>
      <c r="H41" s="34" t="n">
        <v>0.2507</v>
      </c>
      <c r="I41" s="23" t="n">
        <v>0.389731083099435</v>
      </c>
      <c r="J41" s="27" t="n">
        <v>0.353287456786902</v>
      </c>
      <c r="K41" s="24" t="n">
        <v>0.448192840702255</v>
      </c>
      <c r="L41" s="23" t="n">
        <v>0.380114524607495</v>
      </c>
      <c r="M41" s="27" t="n">
        <v>0.350414132041104</v>
      </c>
      <c r="N41" s="24" t="n">
        <v>0.476083262531861</v>
      </c>
      <c r="O41" s="23" t="n">
        <v>0.209269460328918</v>
      </c>
      <c r="P41" s="24" t="n">
        <v>0.0939007401105677</v>
      </c>
      <c r="Q41" s="25" t="n">
        <v>1723</v>
      </c>
      <c r="R41" s="47" t="n">
        <v>0.1735</v>
      </c>
      <c r="S41" s="27" t="n">
        <v>0.082010494433368</v>
      </c>
      <c r="T41" s="35" t="n">
        <v>0.1951</v>
      </c>
    </row>
    <row r="42" customFormat="false" ht="14.4" hidden="false" customHeight="false" outlineLevel="0" collapsed="false">
      <c r="A42" s="29" t="s">
        <v>45</v>
      </c>
      <c r="B42" s="30" t="n">
        <v>3159.03666185901</v>
      </c>
      <c r="C42" s="31" t="n">
        <v>3370.69233639638</v>
      </c>
      <c r="D42" s="30" t="n">
        <v>100.923899681164</v>
      </c>
      <c r="E42" s="32" t="n">
        <v>118.694732542376</v>
      </c>
      <c r="F42" s="23" t="n">
        <v>0.1769</v>
      </c>
      <c r="G42" s="33" t="n">
        <v>0.1055</v>
      </c>
      <c r="H42" s="34" t="n">
        <v>0.1995</v>
      </c>
      <c r="I42" s="23" t="n">
        <v>0.383681705172712</v>
      </c>
      <c r="J42" s="27" t="n">
        <v>0.341244173332566</v>
      </c>
      <c r="K42" s="24" t="n">
        <v>0.471586075705639</v>
      </c>
      <c r="L42" s="23" t="n">
        <v>0.361766610290712</v>
      </c>
      <c r="M42" s="27" t="n">
        <v>0.304915092355905</v>
      </c>
      <c r="N42" s="24" t="n">
        <v>0.460801668120883</v>
      </c>
      <c r="O42" s="23" t="n">
        <v>0.200151728261023</v>
      </c>
      <c r="P42" s="24" t="n">
        <v>0.0965686846254622</v>
      </c>
      <c r="Q42" s="25" t="n">
        <v>1814</v>
      </c>
      <c r="R42" s="47" t="n">
        <v>0.13875</v>
      </c>
      <c r="S42" s="35" t="n">
        <v>0.218597821682168</v>
      </c>
      <c r="T42" s="35" t="n">
        <v>0.52</v>
      </c>
    </row>
    <row r="43" customFormat="false" ht="14.4" hidden="false" customHeight="false" outlineLevel="0" collapsed="false">
      <c r="A43" s="0" t="s">
        <v>24</v>
      </c>
      <c r="B43" s="30"/>
      <c r="C43" s="31"/>
      <c r="D43" s="30"/>
      <c r="E43" s="32"/>
      <c r="F43" s="23"/>
      <c r="G43" s="33"/>
      <c r="H43" s="34"/>
      <c r="I43" s="23"/>
      <c r="J43" s="27"/>
      <c r="K43" s="24"/>
      <c r="L43" s="23"/>
      <c r="M43" s="27"/>
      <c r="N43" s="24"/>
      <c r="O43" s="23"/>
      <c r="P43" s="24"/>
      <c r="S43" s="35" t="n">
        <v>0.4204</v>
      </c>
      <c r="T43" s="35"/>
    </row>
    <row r="44" customFormat="false" ht="14.4" hidden="false" customHeight="false" outlineLevel="0" collapsed="false">
      <c r="A44" s="29"/>
      <c r="B44" s="30"/>
      <c r="C44" s="31"/>
      <c r="D44" s="30"/>
      <c r="E44" s="32"/>
      <c r="F44" s="23"/>
      <c r="G44" s="33"/>
      <c r="H44" s="34"/>
      <c r="I44" s="23"/>
      <c r="J44" s="27"/>
      <c r="K44" s="24"/>
      <c r="L44" s="23"/>
      <c r="M44" s="27"/>
      <c r="N44" s="24"/>
      <c r="O44" s="23"/>
      <c r="P44" s="24"/>
      <c r="T44" s="35"/>
    </row>
    <row r="45" customFormat="false" ht="14.4" hidden="false" customHeight="false" outlineLevel="0" collapsed="false">
      <c r="A45" s="1" t="s">
        <v>46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T45" s="35"/>
    </row>
    <row r="46" customFormat="false" ht="13.8" hidden="false" customHeight="false" outlineLevel="0" collapsed="false">
      <c r="A46" s="2"/>
      <c r="B46" s="3" t="s">
        <v>1</v>
      </c>
      <c r="C46" s="3"/>
      <c r="D46" s="4" t="s">
        <v>2</v>
      </c>
      <c r="E46" s="4"/>
      <c r="F46" s="5" t="s">
        <v>3</v>
      </c>
      <c r="G46" s="5"/>
      <c r="H46" s="5"/>
      <c r="I46" s="6" t="s">
        <v>4</v>
      </c>
      <c r="J46" s="6"/>
      <c r="K46" s="6"/>
      <c r="L46" s="6"/>
      <c r="M46" s="6"/>
      <c r="N46" s="6"/>
      <c r="O46" s="6" t="s">
        <v>5</v>
      </c>
      <c r="P46" s="6"/>
      <c r="Q46" s="7" t="s">
        <v>6</v>
      </c>
      <c r="R46" s="7" t="s">
        <v>7</v>
      </c>
      <c r="S46" s="0" t="s">
        <v>8</v>
      </c>
      <c r="T46" s="0" t="s">
        <v>8</v>
      </c>
    </row>
    <row r="47" customFormat="false" ht="14.4" hidden="false" customHeight="false" outlineLevel="0" collapsed="false">
      <c r="A47" s="8" t="s">
        <v>9</v>
      </c>
      <c r="B47" s="9" t="n">
        <v>2020</v>
      </c>
      <c r="C47" s="10" t="n">
        <v>2021</v>
      </c>
      <c r="D47" s="11" t="n">
        <v>2020</v>
      </c>
      <c r="E47" s="10" t="n">
        <v>2021</v>
      </c>
      <c r="F47" s="10" t="s">
        <v>10</v>
      </c>
      <c r="G47" s="10" t="s">
        <v>11</v>
      </c>
      <c r="H47" s="10" t="s">
        <v>12</v>
      </c>
      <c r="I47" s="12" t="n">
        <v>2020</v>
      </c>
      <c r="J47" s="12"/>
      <c r="K47" s="12"/>
      <c r="L47" s="13" t="n">
        <v>2021</v>
      </c>
      <c r="M47" s="13"/>
      <c r="N47" s="13"/>
      <c r="O47" s="7" t="s">
        <v>13</v>
      </c>
      <c r="P47" s="7" t="s">
        <v>14</v>
      </c>
      <c r="S47" s="0" t="s">
        <v>15</v>
      </c>
      <c r="T47" s="0" t="s">
        <v>16</v>
      </c>
    </row>
    <row r="48" customFormat="false" ht="14.4" hidden="false" customHeight="false" outlineLevel="0" collapsed="false">
      <c r="A48" s="29" t="s">
        <v>47</v>
      </c>
      <c r="B48" s="30" t="n">
        <v>3617.01647326871</v>
      </c>
      <c r="C48" s="31" t="n">
        <v>5001.66712396803</v>
      </c>
      <c r="D48" s="30" t="n">
        <v>69.2377422973663</v>
      </c>
      <c r="E48" s="32" t="n">
        <v>139.091973145411</v>
      </c>
      <c r="F48" s="23" t="n">
        <v>0.1978</v>
      </c>
      <c r="G48" s="33" t="n">
        <v>0.1159</v>
      </c>
      <c r="H48" s="34" t="n">
        <v>0.2233</v>
      </c>
      <c r="I48" s="23" t="n">
        <v>0.40394861295691</v>
      </c>
      <c r="J48" s="27" t="n">
        <v>0.370754529605191</v>
      </c>
      <c r="K48" s="24" t="n">
        <v>0.468843395098625</v>
      </c>
      <c r="L48" s="23" t="n">
        <v>0.393130779712818</v>
      </c>
      <c r="M48" s="27" t="n">
        <v>0.343941490413125</v>
      </c>
      <c r="N48" s="24" t="n">
        <v>0.470149975810353</v>
      </c>
      <c r="O48" s="23" t="n">
        <v>0.205196303847236</v>
      </c>
      <c r="P48" s="24" t="n">
        <v>0.0989309567554989</v>
      </c>
      <c r="Q48" s="25" t="n">
        <v>1508</v>
      </c>
      <c r="R48" s="47" t="n">
        <v>0.09375</v>
      </c>
      <c r="S48" s="27" t="n">
        <v>0.054387392807368</v>
      </c>
      <c r="T48" s="35" t="n">
        <v>0.3814</v>
      </c>
    </row>
    <row r="49" customFormat="false" ht="14.4" hidden="false" customHeight="false" outlineLevel="0" collapsed="false">
      <c r="A49" s="29" t="s">
        <v>48</v>
      </c>
      <c r="B49" s="30" t="n">
        <v>3936.57588090246</v>
      </c>
      <c r="C49" s="31" t="n">
        <v>4935.77285002775</v>
      </c>
      <c r="D49" s="30" t="n">
        <v>77.6680466635087</v>
      </c>
      <c r="E49" s="32" t="n">
        <v>151.484206432073</v>
      </c>
      <c r="F49" s="23" t="n">
        <v>0.1775</v>
      </c>
      <c r="G49" s="33" t="n">
        <v>0.1044</v>
      </c>
      <c r="H49" s="34" t="n">
        <v>0.2059</v>
      </c>
      <c r="I49" s="23" t="n">
        <v>0.393570410988361</v>
      </c>
      <c r="J49" s="27" t="n">
        <v>0.342938830787751</v>
      </c>
      <c r="K49" s="24" t="n">
        <v>0.444339444339444</v>
      </c>
      <c r="L49" s="23" t="n">
        <v>0.415490624577814</v>
      </c>
      <c r="M49" s="27" t="n">
        <v>0.36160063601431</v>
      </c>
      <c r="N49" s="24" t="n">
        <v>0.481636448163645</v>
      </c>
      <c r="O49" s="23" t="n">
        <v>0.261561241543686</v>
      </c>
      <c r="P49" s="24" t="n">
        <v>0.12302742902395</v>
      </c>
      <c r="Q49" s="25" t="n">
        <v>1759</v>
      </c>
      <c r="R49" s="47" t="n">
        <v>0.091</v>
      </c>
      <c r="S49" s="27" t="n">
        <v>0.053944113105588</v>
      </c>
      <c r="T49" s="35" t="n">
        <v>0.3783</v>
      </c>
    </row>
    <row r="50" customFormat="false" ht="14.4" hidden="false" customHeight="false" outlineLevel="0" collapsed="false">
      <c r="A50" s="29" t="s">
        <v>49</v>
      </c>
      <c r="B50" s="30" t="n">
        <v>6791.90436624492</v>
      </c>
      <c r="C50" s="31" t="n">
        <v>5823.6867773356</v>
      </c>
      <c r="D50" s="30" t="n">
        <v>72.4301765101202</v>
      </c>
      <c r="E50" s="32" t="n">
        <v>123.157497922786</v>
      </c>
      <c r="F50" s="23" t="n">
        <v>0.163</v>
      </c>
      <c r="G50" s="33" t="n">
        <v>0.0922</v>
      </c>
      <c r="H50" s="34" t="n">
        <v>0.193</v>
      </c>
      <c r="I50" s="23" t="n">
        <v>0.380572325245233</v>
      </c>
      <c r="J50" s="27" t="n">
        <v>0.335865356925735</v>
      </c>
      <c r="K50" s="24" t="n">
        <v>0.484134531327957</v>
      </c>
      <c r="L50" s="23" t="n">
        <v>0.375300565732695</v>
      </c>
      <c r="M50" s="27" t="n">
        <v>0.302939187987048</v>
      </c>
      <c r="N50" s="24" t="n">
        <v>0.486299318709291</v>
      </c>
      <c r="O50" s="23" t="n">
        <v>0.186696949549273</v>
      </c>
      <c r="P50" s="24" t="n">
        <v>0.0896689170165</v>
      </c>
      <c r="Q50" s="25" t="n">
        <v>1632</v>
      </c>
      <c r="R50" s="47" t="n">
        <v>0.06125</v>
      </c>
      <c r="S50" s="27" t="n">
        <v>0.034249383955167</v>
      </c>
      <c r="T50" s="35" t="n">
        <v>0.2402</v>
      </c>
    </row>
    <row r="51" customFormat="false" ht="14.4" hidden="false" customHeight="false" outlineLevel="0" collapsed="false">
      <c r="A51" s="0" t="s">
        <v>24</v>
      </c>
      <c r="S51" s="35" t="n">
        <v>0.1426</v>
      </c>
    </row>
  </sheetData>
  <mergeCells count="40">
    <mergeCell ref="A1:P1"/>
    <mergeCell ref="B2:C2"/>
    <mergeCell ref="D2:E2"/>
    <mergeCell ref="F2:H2"/>
    <mergeCell ref="I2:N2"/>
    <mergeCell ref="O2:P2"/>
    <mergeCell ref="I3:K3"/>
    <mergeCell ref="L3:N3"/>
    <mergeCell ref="A13:P13"/>
    <mergeCell ref="B14:C14"/>
    <mergeCell ref="D14:E14"/>
    <mergeCell ref="F14:H14"/>
    <mergeCell ref="I14:N14"/>
    <mergeCell ref="O14:P14"/>
    <mergeCell ref="I15:K15"/>
    <mergeCell ref="L15:N15"/>
    <mergeCell ref="A27:P27"/>
    <mergeCell ref="B28:C28"/>
    <mergeCell ref="D28:E28"/>
    <mergeCell ref="F28:H28"/>
    <mergeCell ref="I28:N28"/>
    <mergeCell ref="O28:P28"/>
    <mergeCell ref="I29:K29"/>
    <mergeCell ref="L29:N29"/>
    <mergeCell ref="A36:P36"/>
    <mergeCell ref="B37:C37"/>
    <mergeCell ref="D37:E37"/>
    <mergeCell ref="F37:H37"/>
    <mergeCell ref="I37:N37"/>
    <mergeCell ref="O37:P37"/>
    <mergeCell ref="I38:K38"/>
    <mergeCell ref="L38:N38"/>
    <mergeCell ref="A45:P45"/>
    <mergeCell ref="B46:C46"/>
    <mergeCell ref="D46:E46"/>
    <mergeCell ref="F46:H46"/>
    <mergeCell ref="I46:N46"/>
    <mergeCell ref="O46:P46"/>
    <mergeCell ref="I47:K47"/>
    <mergeCell ref="L47:N47"/>
  </mergeCells>
  <conditionalFormatting sqref="R4">
    <cfRule type="expression" priority="2" aboveAverage="0" equalAverage="0" bottom="0" percent="0" rank="0" text="" dxfId="0">
      <formula>"Máx "</formula>
    </cfRule>
    <cfRule type="expression" priority="3" aboveAverage="0" equalAverage="0" bottom="0" percent="0" rank="0" text="" dxfId="1">
      <formula>"Mín"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ColWidth="8.796875" defaultRowHeight="14.4" zeroHeight="false" outlineLevelRow="0" outlineLevelCol="0"/>
  <cols>
    <col collapsed="false" customWidth="true" hidden="false" outlineLevel="0" max="2" min="2" style="0" width="12.1"/>
    <col collapsed="false" customWidth="true" hidden="false" outlineLevel="0" max="3" min="3" style="0" width="14.66"/>
    <col collapsed="false" customWidth="true" hidden="false" outlineLevel="0" max="4" min="4" style="0" width="11.22"/>
    <col collapsed="false" customWidth="true" hidden="false" outlineLevel="0" max="5" min="5" style="0" width="14.66"/>
    <col collapsed="false" customWidth="true" hidden="false" outlineLevel="0" max="17" min="17" style="0" width="11.99"/>
    <col collapsed="false" customWidth="true" hidden="false" outlineLevel="0" max="18" min="18" style="0" width="18.11"/>
  </cols>
  <sheetData>
    <row r="1" customFormat="false" ht="14.4" hidden="false" customHeight="false" outlineLevel="0" collapsed="false">
      <c r="B1" s="49" t="s">
        <v>50</v>
      </c>
      <c r="C1" s="49"/>
      <c r="D1" s="49" t="s">
        <v>51</v>
      </c>
      <c r="E1" s="49"/>
      <c r="F1" s="50" t="s">
        <v>52</v>
      </c>
      <c r="G1" s="50"/>
      <c r="H1" s="50"/>
      <c r="I1" s="51" t="s">
        <v>53</v>
      </c>
      <c r="J1" s="51"/>
      <c r="K1" s="51"/>
      <c r="L1" s="51"/>
      <c r="M1" s="51"/>
      <c r="N1" s="51"/>
      <c r="O1" s="52" t="s">
        <v>54</v>
      </c>
      <c r="P1" s="52"/>
      <c r="Q1" s="0" t="s">
        <v>55</v>
      </c>
      <c r="R1" s="0" t="s">
        <v>56</v>
      </c>
      <c r="S1" s="0" t="s">
        <v>57</v>
      </c>
    </row>
    <row r="2" customFormat="false" ht="14.4" hidden="false" customHeight="false" outlineLevel="0" collapsed="false">
      <c r="B2" s="53"/>
      <c r="C2" s="54"/>
      <c r="D2" s="53"/>
      <c r="E2" s="55"/>
      <c r="F2" s="56"/>
      <c r="G2" s="57"/>
      <c r="H2" s="58"/>
      <c r="I2" s="59" t="n">
        <v>2020</v>
      </c>
      <c r="J2" s="59"/>
      <c r="K2" s="59"/>
      <c r="L2" s="59" t="n">
        <v>2021</v>
      </c>
      <c r="M2" s="59"/>
      <c r="N2" s="59"/>
      <c r="O2" s="60" t="n">
        <v>44342</v>
      </c>
      <c r="P2" s="60"/>
    </row>
    <row r="3" customFormat="false" ht="14.4" hidden="false" customHeight="false" outlineLevel="0" collapsed="false">
      <c r="B3" s="61" t="n">
        <v>2020</v>
      </c>
      <c r="C3" s="62" t="s">
        <v>58</v>
      </c>
      <c r="D3" s="61" t="n">
        <v>2020</v>
      </c>
      <c r="E3" s="62" t="s">
        <v>58</v>
      </c>
      <c r="F3" s="63" t="s">
        <v>59</v>
      </c>
      <c r="G3" s="64" t="s">
        <v>60</v>
      </c>
      <c r="H3" s="65" t="s">
        <v>61</v>
      </c>
      <c r="I3" s="66" t="s">
        <v>59</v>
      </c>
      <c r="J3" s="51" t="s">
        <v>62</v>
      </c>
      <c r="K3" s="51"/>
      <c r="L3" s="66" t="s">
        <v>59</v>
      </c>
      <c r="M3" s="51" t="s">
        <v>62</v>
      </c>
      <c r="N3" s="51"/>
      <c r="O3" s="67" t="s">
        <v>63</v>
      </c>
      <c r="P3" s="68" t="s">
        <v>64</v>
      </c>
      <c r="Q3" s="69" t="n">
        <v>2020</v>
      </c>
      <c r="R3" s="0" t="n">
        <v>2020</v>
      </c>
      <c r="S3" s="0" t="n">
        <v>2020</v>
      </c>
    </row>
    <row r="4" customFormat="false" ht="14.4" hidden="false" customHeight="false" outlineLevel="0" collapsed="false">
      <c r="A4" s="14" t="s">
        <v>17</v>
      </c>
      <c r="B4" s="15" t="n">
        <v>4653.03475801313</v>
      </c>
      <c r="C4" s="16" t="n">
        <v>4236.02803895044</v>
      </c>
      <c r="D4" s="15" t="n">
        <v>88.879448164835</v>
      </c>
      <c r="E4" s="17" t="n">
        <v>89.8856305968898</v>
      </c>
      <c r="F4" s="18" t="n">
        <v>0.2783</v>
      </c>
      <c r="G4" s="19" t="n">
        <v>0.2165</v>
      </c>
      <c r="H4" s="20" t="n">
        <v>0.3049</v>
      </c>
      <c r="I4" s="18" t="n">
        <v>0.430825420014609</v>
      </c>
      <c r="J4" s="21" t="n">
        <v>0.380793051897202</v>
      </c>
      <c r="K4" s="22" t="n">
        <v>0.500882632508034</v>
      </c>
      <c r="L4" s="18" t="n">
        <v>0.448841982975861</v>
      </c>
      <c r="M4" s="21" t="n">
        <v>0.387162162162162</v>
      </c>
      <c r="N4" s="22" t="n">
        <v>0.521442885771543</v>
      </c>
      <c r="O4" s="23" t="n">
        <v>0.146196071416593</v>
      </c>
      <c r="P4" s="24" t="n">
        <v>0.0562478339128199</v>
      </c>
      <c r="Q4" s="25" t="n">
        <v>917</v>
      </c>
      <c r="R4" s="70" t="n">
        <v>15.075</v>
      </c>
      <c r="S4" s="27" t="n">
        <v>0.004224065910823</v>
      </c>
      <c r="T4" s="14" t="s">
        <v>17</v>
      </c>
      <c r="V4" s="71" t="n">
        <v>4648.33923999687</v>
      </c>
      <c r="W4" s="71" t="n">
        <v>2600.19900052545</v>
      </c>
      <c r="X4" s="71" t="n">
        <v>88.879448164835</v>
      </c>
      <c r="Y4" s="71" t="n">
        <v>41.7006719062685</v>
      </c>
      <c r="AA4" s="27" t="n">
        <f aca="false">W4/V4</f>
        <v>0.559382365674154</v>
      </c>
      <c r="AB4" s="27" t="n">
        <f aca="false">Y4/X4</f>
        <v>0.469182389937107</v>
      </c>
    </row>
    <row r="5" customFormat="false" ht="14.4" hidden="false" customHeight="false" outlineLevel="0" collapsed="false">
      <c r="A5" s="29" t="s">
        <v>26</v>
      </c>
      <c r="B5" s="30" t="n">
        <v>3127.4550259388</v>
      </c>
      <c r="C5" s="31" t="n">
        <v>2272.29667051862</v>
      </c>
      <c r="D5" s="30" t="n">
        <v>74.2643015470785</v>
      </c>
      <c r="E5" s="32" t="n">
        <v>57.406394606902</v>
      </c>
      <c r="F5" s="23" t="n">
        <v>0.2287</v>
      </c>
      <c r="G5" s="33" t="n">
        <v>0.1763</v>
      </c>
      <c r="H5" s="34" t="n">
        <v>0.2473</v>
      </c>
      <c r="I5" s="23" t="n">
        <v>0.394021112041512</v>
      </c>
      <c r="J5" s="27" t="n">
        <v>0.352124397047265</v>
      </c>
      <c r="K5" s="24" t="n">
        <v>0.458110331944671</v>
      </c>
      <c r="L5" s="23" t="n">
        <v>0.374332752530586</v>
      </c>
      <c r="M5" s="27" t="n">
        <v>0.337269846896949</v>
      </c>
      <c r="N5" s="24" t="n">
        <v>0.468557205463132</v>
      </c>
      <c r="O5" s="23" t="n">
        <v>0.192899807640839</v>
      </c>
      <c r="P5" s="24" t="n">
        <v>0.0810110447635611</v>
      </c>
      <c r="Q5" s="25" t="n">
        <v>796</v>
      </c>
      <c r="R5" s="70" t="n">
        <v>18.575</v>
      </c>
      <c r="S5" s="27" t="n">
        <v>0.0158274045356</v>
      </c>
      <c r="T5" s="29" t="s">
        <v>26</v>
      </c>
      <c r="V5" s="71" t="n">
        <v>3126.91795987699</v>
      </c>
      <c r="W5" s="71" t="n">
        <v>1210.51706631841</v>
      </c>
      <c r="X5" s="71" t="n">
        <v>74.2344645436445</v>
      </c>
      <c r="Y5" s="71" t="n">
        <v>24.0187877643223</v>
      </c>
      <c r="AA5" s="27" t="n">
        <f aca="false">W5/V5</f>
        <v>0.38712786259542</v>
      </c>
      <c r="AB5" s="27" t="n">
        <f aca="false">Y5/X5</f>
        <v>0.32355305466238</v>
      </c>
    </row>
    <row r="6" customFormat="false" ht="14.4" hidden="false" customHeight="false" outlineLevel="0" collapsed="false">
      <c r="A6" s="29" t="s">
        <v>18</v>
      </c>
      <c r="B6" s="30" t="n">
        <v>4777.24959443536</v>
      </c>
      <c r="C6" s="31" t="n">
        <v>4165.80119276168</v>
      </c>
      <c r="D6" s="30" t="n">
        <v>125.602643145423</v>
      </c>
      <c r="E6" s="32" t="n">
        <v>177.602375066366</v>
      </c>
      <c r="F6" s="23" t="n">
        <v>0.2844</v>
      </c>
      <c r="G6" s="33" t="n">
        <v>0.2109</v>
      </c>
      <c r="H6" s="34" t="n">
        <v>0.3074</v>
      </c>
      <c r="I6" s="23" t="n">
        <v>0.41570595415706</v>
      </c>
      <c r="J6" s="27" t="n">
        <v>0.365660968466935</v>
      </c>
      <c r="K6" s="24" t="n">
        <v>0.499045064813686</v>
      </c>
      <c r="L6" s="23" t="n">
        <v>0.421470826725104</v>
      </c>
      <c r="M6" s="27" t="n">
        <v>0.35982250907624</v>
      </c>
      <c r="N6" s="24" t="n">
        <v>0.474741069541323</v>
      </c>
      <c r="O6" s="23" t="n">
        <v>0.157993390235173</v>
      </c>
      <c r="P6" s="24" t="n">
        <v>0.0871518358899868</v>
      </c>
      <c r="Q6" s="25" t="n">
        <v>852</v>
      </c>
      <c r="R6" s="70" t="n">
        <v>15.775</v>
      </c>
      <c r="S6" s="27" t="n">
        <v>0.019870606358955</v>
      </c>
      <c r="T6" s="29" t="s">
        <v>18</v>
      </c>
      <c r="V6" s="71" t="n">
        <v>4773.09056651664</v>
      </c>
      <c r="W6" s="71" t="n">
        <v>3240.19170504459</v>
      </c>
      <c r="X6" s="71" t="n">
        <v>125.531345523959</v>
      </c>
      <c r="Y6" s="71" t="n">
        <v>153.480013137775</v>
      </c>
      <c r="AA6" s="27" t="n">
        <f aca="false">W6/V6</f>
        <v>0.678845636781884</v>
      </c>
      <c r="AB6" s="27" t="n">
        <f aca="false">Y6/X6</f>
        <v>1.22264293828095</v>
      </c>
    </row>
    <row r="7" customFormat="false" ht="14.4" hidden="false" customHeight="false" outlineLevel="0" collapsed="false">
      <c r="A7" s="29" t="s">
        <v>19</v>
      </c>
      <c r="B7" s="30" t="n">
        <v>7914.03304582529</v>
      </c>
      <c r="C7" s="31" t="n">
        <v>4629.17728914691</v>
      </c>
      <c r="D7" s="30" t="n">
        <v>107.336850887647</v>
      </c>
      <c r="E7" s="32" t="n">
        <v>77.7466919942955</v>
      </c>
      <c r="F7" s="23" t="n">
        <v>0.2999</v>
      </c>
      <c r="G7" s="33" t="n">
        <v>0.2056</v>
      </c>
      <c r="H7" s="34" t="n">
        <v>0.3256</v>
      </c>
      <c r="I7" s="23" t="n">
        <v>0.411085231427566</v>
      </c>
      <c r="J7" s="27" t="n">
        <v>0.368208503610478</v>
      </c>
      <c r="K7" s="24" t="n">
        <v>0.500446827524576</v>
      </c>
      <c r="L7" s="23" t="n">
        <v>0.485403658864682</v>
      </c>
      <c r="M7" s="27" t="n">
        <v>0.401254480286738</v>
      </c>
      <c r="N7" s="24" t="n">
        <v>0.555349850258644</v>
      </c>
      <c r="O7" s="23" t="n">
        <v>0.140151756901179</v>
      </c>
      <c r="P7" s="24" t="n">
        <v>0.0644647720455387</v>
      </c>
      <c r="Q7" s="25" t="n">
        <v>893</v>
      </c>
      <c r="R7" s="72" t="n">
        <v>14.9</v>
      </c>
      <c r="S7" s="27" t="n">
        <v>0.004069656838315</v>
      </c>
      <c r="T7" s="29" t="s">
        <v>19</v>
      </c>
      <c r="V7" s="71" t="n">
        <v>7912.87264743732</v>
      </c>
      <c r="W7" s="71" t="n">
        <v>2654.5273523306</v>
      </c>
      <c r="X7" s="71" t="n">
        <v>107.336850887647</v>
      </c>
      <c r="Y7" s="71" t="n">
        <v>33.7675930900597</v>
      </c>
      <c r="AA7" s="27" t="n">
        <f aca="false">W7/V7</f>
        <v>0.335469490108665</v>
      </c>
      <c r="AB7" s="27" t="n">
        <f aca="false">Y7/X7</f>
        <v>0.314594594594594</v>
      </c>
    </row>
    <row r="8" customFormat="false" ht="14.4" hidden="false" customHeight="false" outlineLevel="0" collapsed="false">
      <c r="A8" s="29" t="s">
        <v>27</v>
      </c>
      <c r="B8" s="30" t="n">
        <v>3304.615195845</v>
      </c>
      <c r="C8" s="31" t="n">
        <v>2966.21697377352</v>
      </c>
      <c r="D8" s="30" t="n">
        <v>61.142748526285</v>
      </c>
      <c r="E8" s="32" t="n">
        <v>68.8651265579211</v>
      </c>
      <c r="F8" s="23" t="n">
        <v>0.2507</v>
      </c>
      <c r="G8" s="33" t="n">
        <v>0.1918</v>
      </c>
      <c r="H8" s="34" t="n">
        <v>0.2675</v>
      </c>
      <c r="I8" s="23" t="n">
        <v>0.39434231831603</v>
      </c>
      <c r="J8" s="27" t="n">
        <v>0.356753482737735</v>
      </c>
      <c r="K8" s="24" t="n">
        <v>0.465463225421453</v>
      </c>
      <c r="L8" s="23" t="n">
        <v>0.379918717682251</v>
      </c>
      <c r="M8" s="27" t="n">
        <v>0.360745722480467</v>
      </c>
      <c r="N8" s="24" t="n">
        <v>0.480492725009657</v>
      </c>
      <c r="O8" s="23" t="n">
        <v>0.193743882543769</v>
      </c>
      <c r="P8" s="24" t="n">
        <v>0.0836472181958248</v>
      </c>
      <c r="Q8" s="25" t="n">
        <v>965</v>
      </c>
      <c r="R8" s="70" t="n">
        <v>19.825</v>
      </c>
      <c r="S8" s="27" t="n">
        <v>0.070508772911757</v>
      </c>
      <c r="T8" s="29" t="s">
        <v>27</v>
      </c>
      <c r="V8" s="71" t="n">
        <v>3303.18859868911</v>
      </c>
      <c r="W8" s="71" t="n">
        <v>1803.11164281436</v>
      </c>
      <c r="X8" s="71" t="n">
        <v>61.1293532478259</v>
      </c>
      <c r="Y8" s="71" t="n">
        <v>31.8539721755955</v>
      </c>
      <c r="AA8" s="27" t="n">
        <f aca="false">W8/V8</f>
        <v>0.545870024960105</v>
      </c>
      <c r="AB8" s="27" t="n">
        <f aca="false">Y8/X8</f>
        <v>0.521091267667361</v>
      </c>
    </row>
    <row r="9" customFormat="false" ht="14.4" hidden="false" customHeight="false" outlineLevel="0" collapsed="false">
      <c r="A9" s="29" t="s">
        <v>28</v>
      </c>
      <c r="B9" s="30" t="n">
        <v>3647.40658725607</v>
      </c>
      <c r="C9" s="31" t="n">
        <v>4216.00802777546</v>
      </c>
      <c r="D9" s="30" t="n">
        <v>108.739392602869</v>
      </c>
      <c r="E9" s="32" t="n">
        <v>93.6965657182683</v>
      </c>
      <c r="F9" s="23" t="n">
        <v>0.2718</v>
      </c>
      <c r="G9" s="33" t="n">
        <v>0.2068</v>
      </c>
      <c r="H9" s="34" t="n">
        <v>0.289</v>
      </c>
      <c r="I9" s="23" t="n">
        <v>0.408615986023644</v>
      </c>
      <c r="J9" s="27" t="n">
        <v>0.375696670420746</v>
      </c>
      <c r="K9" s="24" t="n">
        <v>0.486279958318861</v>
      </c>
      <c r="L9" s="23" t="n">
        <v>0.414022380690159</v>
      </c>
      <c r="M9" s="27" t="n">
        <v>0.397219296397725</v>
      </c>
      <c r="N9" s="24" t="n">
        <v>0.492153864724581</v>
      </c>
      <c r="O9" s="23" t="n">
        <v>0.147169896756355</v>
      </c>
      <c r="P9" s="24" t="n">
        <v>0.0793319722223643</v>
      </c>
      <c r="Q9" s="25" t="n">
        <v>1028</v>
      </c>
      <c r="R9" s="70" t="n">
        <v>13.175</v>
      </c>
      <c r="S9" s="27" t="n">
        <v>0.043385388667616</v>
      </c>
      <c r="T9" s="29" t="s">
        <v>28</v>
      </c>
      <c r="V9" s="71" t="n">
        <v>3643.16150586317</v>
      </c>
      <c r="W9" s="71" t="n">
        <v>1703.30081201876</v>
      </c>
      <c r="X9" s="71" t="n">
        <v>108.663198834279</v>
      </c>
      <c r="Y9" s="71" t="n">
        <v>30.0421144728648</v>
      </c>
      <c r="AA9" s="27" t="n">
        <f aca="false">W9/V9</f>
        <v>0.467533709191187</v>
      </c>
      <c r="AB9" s="27" t="n">
        <f aca="false">Y9/X9</f>
        <v>0.276469998998296</v>
      </c>
    </row>
    <row r="10" customFormat="false" ht="14.4" hidden="false" customHeight="false" outlineLevel="0" collapsed="false">
      <c r="A10" s="29" t="s">
        <v>37</v>
      </c>
      <c r="B10" s="30" t="n">
        <v>8238.5834537039</v>
      </c>
      <c r="C10" s="31" t="n">
        <v>4470.64938567644</v>
      </c>
      <c r="D10" s="30" t="n">
        <v>139.404002881693</v>
      </c>
      <c r="E10" s="32" t="n">
        <v>128.471639190102</v>
      </c>
      <c r="F10" s="23" t="n">
        <v>0.1911</v>
      </c>
      <c r="G10" s="33" t="n">
        <v>0.11</v>
      </c>
      <c r="H10" s="34" t="n">
        <v>0.2189</v>
      </c>
      <c r="I10" s="23" t="n">
        <v>0.395273910269151</v>
      </c>
      <c r="J10" s="27" t="n">
        <v>0.358819815648807</v>
      </c>
      <c r="K10" s="24" t="n">
        <v>0.473122523404323</v>
      </c>
      <c r="L10" s="23" t="n">
        <v>0.382405795248209</v>
      </c>
      <c r="M10" s="27" t="n">
        <v>0.355393957200921</v>
      </c>
      <c r="N10" s="24" t="n">
        <v>0.481671465556873</v>
      </c>
      <c r="O10" s="23" t="n">
        <v>0.17583594122578</v>
      </c>
      <c r="P10" s="24" t="n">
        <v>0.093149303029083</v>
      </c>
      <c r="Q10" s="25" t="n">
        <v>2475</v>
      </c>
      <c r="R10" s="70" t="n">
        <v>14.75</v>
      </c>
      <c r="S10" s="27" t="n">
        <v>0.014427706623348</v>
      </c>
      <c r="T10" s="29" t="s">
        <v>37</v>
      </c>
      <c r="V10" s="71" t="n">
        <v>8227.71655326794</v>
      </c>
      <c r="W10" s="71" t="n">
        <v>2434.64394044284</v>
      </c>
      <c r="X10" s="71" t="n">
        <v>139.305807998235</v>
      </c>
      <c r="Y10" s="71" t="n">
        <v>34.7609887439205</v>
      </c>
      <c r="AA10" s="27" t="n">
        <f aca="false">W10/V10</f>
        <v>0.295907609928034</v>
      </c>
      <c r="AB10" s="27" t="n">
        <f aca="false">Y10/X10</f>
        <v>0.24953007518797</v>
      </c>
    </row>
    <row r="11" customFormat="false" ht="14.4" hidden="false" customHeight="false" outlineLevel="0" collapsed="false">
      <c r="A11" s="29" t="s">
        <v>42</v>
      </c>
      <c r="B11" s="30" t="n">
        <v>6107.99271269167</v>
      </c>
      <c r="C11" s="31" t="n">
        <v>4995.38391733177</v>
      </c>
      <c r="D11" s="30" t="n">
        <v>124.998400611016</v>
      </c>
      <c r="E11" s="32" t="n">
        <v>121.282896970806</v>
      </c>
      <c r="F11" s="23" t="n">
        <v>0.2441</v>
      </c>
      <c r="G11" s="33" t="n">
        <v>0.1512</v>
      </c>
      <c r="H11" s="34" t="n">
        <v>0.2721</v>
      </c>
      <c r="I11" s="23" t="n">
        <v>0.380581393337216</v>
      </c>
      <c r="J11" s="27" t="n">
        <v>0.337941495540643</v>
      </c>
      <c r="K11" s="24" t="n">
        <v>0.467400931952093</v>
      </c>
      <c r="L11" s="23" t="n">
        <v>0.368254624153399</v>
      </c>
      <c r="M11" s="27" t="n">
        <v>0.31197348781907</v>
      </c>
      <c r="N11" s="24" t="n">
        <v>0.468837803320562</v>
      </c>
      <c r="O11" s="23" t="n">
        <v>0.227765048281863</v>
      </c>
      <c r="P11" s="24" t="n">
        <v>0.0964101837279641</v>
      </c>
      <c r="Q11" s="25" t="n">
        <v>1347</v>
      </c>
      <c r="R11" s="70" t="n">
        <v>12.675</v>
      </c>
      <c r="S11" s="27" t="n">
        <v>0.019192173592198</v>
      </c>
      <c r="T11" s="29" t="s">
        <v>42</v>
      </c>
      <c r="V11" s="71" t="n">
        <v>6105.9258100044</v>
      </c>
      <c r="W11" s="71" t="n">
        <v>2633.45547743976</v>
      </c>
      <c r="X11" s="71" t="n">
        <v>124.998400611016</v>
      </c>
      <c r="Y11" s="71" t="n">
        <v>44.3399838387895</v>
      </c>
      <c r="AA11" s="27" t="n">
        <f aca="false">W11/V11</f>
        <v>0.431295033608976</v>
      </c>
      <c r="AB11" s="27" t="n">
        <f aca="false">Y11/X11</f>
        <v>0.354724409448819</v>
      </c>
    </row>
    <row r="12" customFormat="false" ht="14.4" hidden="false" customHeight="false" outlineLevel="0" collapsed="false">
      <c r="A12" s="29" t="s">
        <v>38</v>
      </c>
      <c r="B12" s="30" t="n">
        <v>4341.97319478066</v>
      </c>
      <c r="C12" s="31" t="n">
        <v>3670.78838384264</v>
      </c>
      <c r="D12" s="30" t="n">
        <v>95.6626377303003</v>
      </c>
      <c r="E12" s="32" t="n">
        <v>125.254092898894</v>
      </c>
      <c r="F12" s="23" t="n">
        <v>0.2289</v>
      </c>
      <c r="G12" s="33" t="n">
        <v>0.1358</v>
      </c>
      <c r="H12" s="34" t="n">
        <v>0.2564</v>
      </c>
      <c r="I12" s="23" t="n">
        <v>0.361155847785867</v>
      </c>
      <c r="J12" s="27" t="n">
        <v>0.328068656214861</v>
      </c>
      <c r="K12" s="24" t="n">
        <v>0.436877813708706</v>
      </c>
      <c r="L12" s="23" t="n">
        <v>0.348421739472144</v>
      </c>
      <c r="M12" s="27" t="n">
        <v>0.32531445075934</v>
      </c>
      <c r="N12" s="24" t="n">
        <v>0.448556931049374</v>
      </c>
      <c r="O12" s="23" t="n">
        <v>0.186408033131184</v>
      </c>
      <c r="P12" s="24" t="n">
        <v>0.0873975545227833</v>
      </c>
      <c r="Q12" s="25" t="n">
        <v>1258</v>
      </c>
      <c r="R12" s="70" t="n">
        <v>12.425</v>
      </c>
      <c r="S12" s="27" t="n">
        <v>0.033593146577614</v>
      </c>
      <c r="T12" s="29" t="s">
        <v>38</v>
      </c>
      <c r="V12" s="71" t="n">
        <v>4341.05944438353</v>
      </c>
      <c r="W12" s="71" t="n">
        <v>1971.74683772074</v>
      </c>
      <c r="X12" s="71" t="n">
        <v>95.6485800318829</v>
      </c>
      <c r="Y12" s="71" t="n">
        <v>47.5853091428459</v>
      </c>
      <c r="AA12" s="27" t="n">
        <f aca="false">W12/V12</f>
        <v>0.454208670252555</v>
      </c>
      <c r="AB12" s="27" t="n">
        <f aca="false">Y12/X12</f>
        <v>0.497501469723692</v>
      </c>
    </row>
    <row r="13" customFormat="false" ht="14.4" hidden="false" customHeight="false" outlineLevel="0" collapsed="false">
      <c r="A13" s="29" t="s">
        <v>29</v>
      </c>
      <c r="B13" s="30" t="n">
        <v>2824.30574433018</v>
      </c>
      <c r="C13" s="31" t="n">
        <v>1038.16125661633</v>
      </c>
      <c r="D13" s="30" t="n">
        <v>63.2502356422668</v>
      </c>
      <c r="E13" s="32" t="n">
        <v>43.333439218913</v>
      </c>
      <c r="F13" s="23" t="n">
        <v>0.2622</v>
      </c>
      <c r="G13" s="33" t="n">
        <v>0.2144</v>
      </c>
      <c r="H13" s="34" t="n">
        <v>0.2864</v>
      </c>
      <c r="I13" s="23" t="n">
        <v>0.386017841034379</v>
      </c>
      <c r="J13" s="27" t="n">
        <v>0.35673674908715</v>
      </c>
      <c r="K13" s="24" t="n">
        <v>0.453287056605</v>
      </c>
      <c r="L13" s="23" t="n">
        <v>0.396795877641205</v>
      </c>
      <c r="M13" s="27" t="n">
        <v>0.364051339885076</v>
      </c>
      <c r="N13" s="24" t="n">
        <v>0.453250807909295</v>
      </c>
      <c r="O13" s="23" t="n">
        <v>0.165153533621998</v>
      </c>
      <c r="P13" s="24" t="n">
        <v>0.0696304977456211</v>
      </c>
      <c r="Q13" s="25" t="n">
        <v>676</v>
      </c>
      <c r="R13" s="70" t="n">
        <v>15.85</v>
      </c>
      <c r="S13" s="27" t="n">
        <v>0.033598142901396</v>
      </c>
      <c r="T13" s="29" t="s">
        <v>29</v>
      </c>
      <c r="V13" s="71" t="n">
        <v>2823.87002048464</v>
      </c>
      <c r="W13" s="71" t="n">
        <v>446.546663634404</v>
      </c>
      <c r="X13" s="71" t="n">
        <v>63.2361800343463</v>
      </c>
      <c r="Y13" s="71" t="n">
        <v>16.0233930293743</v>
      </c>
      <c r="AA13" s="27" t="n">
        <f aca="false">W13/V13</f>
        <v>0.158132867446132</v>
      </c>
      <c r="AB13" s="27" t="n">
        <f aca="false">Y13/X13</f>
        <v>0.253389642142699</v>
      </c>
    </row>
    <row r="14" customFormat="false" ht="14.4" hidden="false" customHeight="false" outlineLevel="0" collapsed="false">
      <c r="A14" s="29" t="s">
        <v>43</v>
      </c>
      <c r="B14" s="30" t="n">
        <v>2549.74647139067</v>
      </c>
      <c r="C14" s="31" t="n">
        <v>4136.67316248703</v>
      </c>
      <c r="D14" s="30" t="n">
        <v>55.897180747587</v>
      </c>
      <c r="E14" s="32" t="n">
        <v>113.748085843266</v>
      </c>
      <c r="F14" s="23" t="n">
        <v>0.2006</v>
      </c>
      <c r="G14" s="33" t="n">
        <v>0.1278</v>
      </c>
      <c r="H14" s="34" t="n">
        <v>0.2209</v>
      </c>
      <c r="I14" s="23" t="n">
        <v>0.379845846417357</v>
      </c>
      <c r="J14" s="27" t="n">
        <v>0.348217054263566</v>
      </c>
      <c r="K14" s="24" t="n">
        <v>0.450516592734011</v>
      </c>
      <c r="L14" s="23" t="n">
        <v>0.373773549334251</v>
      </c>
      <c r="M14" s="27" t="n">
        <v>0.311468212153144</v>
      </c>
      <c r="N14" s="24" t="n">
        <v>0.454604711798119</v>
      </c>
      <c r="O14" s="23" t="n">
        <v>0.195424424541295</v>
      </c>
      <c r="P14" s="24" t="n">
        <v>0.0937385670728128</v>
      </c>
      <c r="Q14" s="25" t="n">
        <v>1314</v>
      </c>
      <c r="R14" s="70" t="n">
        <v>12.475</v>
      </c>
      <c r="S14" s="27" t="n">
        <v>0.10055298064904</v>
      </c>
      <c r="T14" s="29" t="s">
        <v>43</v>
      </c>
      <c r="V14" s="71" t="n">
        <v>2548.45494688171</v>
      </c>
      <c r="W14" s="71" t="n">
        <v>2212.82764685268</v>
      </c>
      <c r="X14" s="71" t="n">
        <v>55.8877878420673</v>
      </c>
      <c r="Y14" s="71" t="n">
        <v>45.2644116993147</v>
      </c>
      <c r="AA14" s="27" t="n">
        <f aca="false">W14/V14</f>
        <v>0.868301654522202</v>
      </c>
      <c r="AB14" s="27" t="n">
        <f aca="false">Y14/X14</f>
        <v>0.809915966386555</v>
      </c>
    </row>
    <row r="15" customFormat="false" ht="14.4" hidden="false" customHeight="false" outlineLevel="0" collapsed="false">
      <c r="A15" s="29" t="s">
        <v>39</v>
      </c>
      <c r="B15" s="30" t="n">
        <v>4761.20472956089</v>
      </c>
      <c r="C15" s="31" t="n">
        <v>4445.8342261712</v>
      </c>
      <c r="D15" s="30" t="n">
        <v>82.9004404508588</v>
      </c>
      <c r="E15" s="32" t="n">
        <v>133.124794884591</v>
      </c>
      <c r="F15" s="23" t="n">
        <v>0.2263</v>
      </c>
      <c r="G15" s="33" t="n">
        <v>0.137</v>
      </c>
      <c r="H15" s="34" t="n">
        <v>0.2539</v>
      </c>
      <c r="I15" s="23" t="n">
        <v>0.372890335275865</v>
      </c>
      <c r="J15" s="27" t="n">
        <v>0.341607126287464</v>
      </c>
      <c r="K15" s="24" t="n">
        <v>0.45293493042231</v>
      </c>
      <c r="L15" s="23" t="n">
        <v>0.370113223474324</v>
      </c>
      <c r="M15" s="27" t="n">
        <v>0.303569168459689</v>
      </c>
      <c r="N15" s="24" t="n">
        <v>0.440757128810226</v>
      </c>
      <c r="O15" s="23" t="n">
        <v>0.234964551074004</v>
      </c>
      <c r="P15" s="24" t="n">
        <v>0.112648136929174</v>
      </c>
      <c r="Q15" s="25" t="n">
        <v>1488</v>
      </c>
      <c r="R15" s="70" t="n">
        <v>9.95</v>
      </c>
      <c r="S15" s="27" t="n">
        <v>0.013267147501282</v>
      </c>
      <c r="T15" s="29" t="s">
        <v>39</v>
      </c>
      <c r="V15" s="71" t="n">
        <v>4759.49617604366</v>
      </c>
      <c r="W15" s="71" t="n">
        <v>2358.37337162392</v>
      </c>
      <c r="X15" s="71" t="n">
        <v>82.8648455859164</v>
      </c>
      <c r="Y15" s="71" t="n">
        <v>51.4701747067161</v>
      </c>
      <c r="AA15" s="27" t="n">
        <f aca="false">W15/V15</f>
        <v>0.495509038014255</v>
      </c>
      <c r="AB15" s="27" t="n">
        <f aca="false">Y15/X15</f>
        <v>0.621134020618556</v>
      </c>
    </row>
    <row r="16" customFormat="false" ht="14.4" hidden="false" customHeight="false" outlineLevel="0" collapsed="false">
      <c r="A16" s="29" t="s">
        <v>40</v>
      </c>
      <c r="B16" s="30" t="n">
        <v>5088.36657951007</v>
      </c>
      <c r="C16" s="31" t="n">
        <v>5518.91260329758</v>
      </c>
      <c r="D16" s="30" t="n">
        <v>126.339252797613</v>
      </c>
      <c r="E16" s="32" t="n">
        <v>159.462540624238</v>
      </c>
      <c r="F16" s="23" t="n">
        <v>0.2357</v>
      </c>
      <c r="G16" s="33" t="n">
        <v>0.1396</v>
      </c>
      <c r="H16" s="34" t="n">
        <v>0.264</v>
      </c>
      <c r="I16" s="23" t="n">
        <v>0.37169175681124</v>
      </c>
      <c r="J16" s="27" t="n">
        <v>0.336158606329003</v>
      </c>
      <c r="K16" s="24" t="n">
        <v>0.454932108038055</v>
      </c>
      <c r="L16" s="23" t="n">
        <v>0.360787132983761</v>
      </c>
      <c r="M16" s="27" t="n">
        <v>0.308115267916275</v>
      </c>
      <c r="N16" s="24" t="n">
        <v>0.457025575739771</v>
      </c>
      <c r="O16" s="23" t="n">
        <v>0.163033219708356</v>
      </c>
      <c r="P16" s="24" t="n">
        <v>0.0779001310184844</v>
      </c>
      <c r="Q16" s="25" t="n">
        <v>1401</v>
      </c>
      <c r="R16" s="70" t="n">
        <v>9.725</v>
      </c>
      <c r="S16" s="27" t="n">
        <v>0.016652303258984</v>
      </c>
      <c r="T16" s="29" t="s">
        <v>40</v>
      </c>
      <c r="V16" s="71" t="n">
        <v>5087.65760502748</v>
      </c>
      <c r="W16" s="71" t="n">
        <v>2926.27799740232</v>
      </c>
      <c r="X16" s="71" t="n">
        <v>126.339252797613</v>
      </c>
      <c r="Y16" s="71" t="n">
        <v>60.1777540822751</v>
      </c>
      <c r="AA16" s="27" t="n">
        <f aca="false">W16/V16</f>
        <v>0.575171960178817</v>
      </c>
      <c r="AB16" s="27" t="n">
        <f aca="false">Y16/X16</f>
        <v>0.476318742985411</v>
      </c>
    </row>
    <row r="17" customFormat="false" ht="14.4" hidden="false" customHeight="false" outlineLevel="0" collapsed="false">
      <c r="A17" s="29" t="s">
        <v>20</v>
      </c>
      <c r="B17" s="30" t="n">
        <v>3377.6160731905</v>
      </c>
      <c r="C17" s="31" t="n">
        <v>2221.55868110271</v>
      </c>
      <c r="D17" s="30" t="n">
        <v>82.7086745727783</v>
      </c>
      <c r="E17" s="32" t="n">
        <v>73.9062071203332</v>
      </c>
      <c r="F17" s="23" t="n">
        <v>0.2831</v>
      </c>
      <c r="G17" s="33" t="n">
        <v>0.212</v>
      </c>
      <c r="H17" s="34" t="n">
        <v>0.3081</v>
      </c>
      <c r="I17" s="23" t="n">
        <v>0.375878685478629</v>
      </c>
      <c r="J17" s="27" t="n">
        <v>0.335220746856312</v>
      </c>
      <c r="K17" s="24" t="n">
        <v>0.467893770827429</v>
      </c>
      <c r="L17" s="23" t="n">
        <v>0.370202659586084</v>
      </c>
      <c r="M17" s="27" t="n">
        <v>0.335033593518427</v>
      </c>
      <c r="N17" s="24" t="n">
        <v>0.496528093241788</v>
      </c>
      <c r="O17" s="23" t="n">
        <v>0.131712068413007</v>
      </c>
      <c r="P17" s="24" t="n">
        <v>0.0585252472601601</v>
      </c>
      <c r="Q17" s="25" t="n">
        <v>883</v>
      </c>
      <c r="R17" s="70" t="n">
        <v>10.35</v>
      </c>
      <c r="S17" s="27" t="n">
        <v>0.041041376115642</v>
      </c>
      <c r="T17" s="29" t="s">
        <v>20</v>
      </c>
      <c r="V17" s="71" t="n">
        <v>3377.24786540164</v>
      </c>
      <c r="W17" s="71" t="n">
        <v>1152.20271679816</v>
      </c>
      <c r="X17" s="71" t="n">
        <v>82.7086745727783</v>
      </c>
      <c r="Y17" s="71" t="n">
        <v>28.6971945443112</v>
      </c>
      <c r="AA17" s="27" t="n">
        <f aca="false">W17/V17</f>
        <v>0.341166169235593</v>
      </c>
      <c r="AB17" s="27" t="n">
        <f aca="false">Y17/X17</f>
        <v>0.346967167501391</v>
      </c>
    </row>
    <row r="18" customFormat="false" ht="14.4" hidden="false" customHeight="false" outlineLevel="0" collapsed="false">
      <c r="A18" s="29" t="s">
        <v>30</v>
      </c>
      <c r="B18" s="30" t="n">
        <v>4121.62869741293</v>
      </c>
      <c r="C18" s="31" t="n">
        <v>3395.3848671433</v>
      </c>
      <c r="D18" s="30" t="n">
        <v>90.9073579256882</v>
      </c>
      <c r="E18" s="32" t="n">
        <v>84.5448331471201</v>
      </c>
      <c r="F18" s="23" t="n">
        <v>0.2642</v>
      </c>
      <c r="G18" s="33" t="n">
        <v>0.209</v>
      </c>
      <c r="H18" s="34" t="n">
        <v>0.2825</v>
      </c>
      <c r="I18" s="23" t="n">
        <v>0.395526657647288</v>
      </c>
      <c r="J18" s="27" t="n">
        <v>0.357286223629943</v>
      </c>
      <c r="K18" s="24" t="n">
        <v>0.451137082323179</v>
      </c>
      <c r="L18" s="23" t="n">
        <v>0.389751741446711</v>
      </c>
      <c r="M18" s="27" t="n">
        <v>0.354050880626223</v>
      </c>
      <c r="N18" s="24" t="n">
        <v>0.455196873190504</v>
      </c>
      <c r="O18" s="23" t="n">
        <v>0.204933704719929</v>
      </c>
      <c r="P18" s="24" t="n">
        <v>0.104691507910945</v>
      </c>
      <c r="Q18" s="25" t="n">
        <v>892</v>
      </c>
      <c r="R18" s="70" t="n">
        <v>14.625</v>
      </c>
      <c r="S18" s="27" t="n">
        <v>0.019075175556556</v>
      </c>
      <c r="T18" s="29" t="s">
        <v>30</v>
      </c>
      <c r="V18" s="71" t="n">
        <v>4121.20783001512</v>
      </c>
      <c r="W18" s="71" t="n">
        <v>1925.59212948258</v>
      </c>
      <c r="X18" s="71" t="n">
        <v>90.9073579256882</v>
      </c>
      <c r="Y18" s="71" t="n">
        <v>37.0115741010087</v>
      </c>
      <c r="AA18" s="27" t="n">
        <f aca="false">W18/V18</f>
        <v>0.467239753224364</v>
      </c>
      <c r="AB18" s="27" t="n">
        <f aca="false">Y18/X18</f>
        <v>0.407135076252724</v>
      </c>
    </row>
    <row r="19" customFormat="false" ht="14.4" hidden="false" customHeight="false" outlineLevel="0" collapsed="false">
      <c r="A19" s="29" t="s">
        <v>31</v>
      </c>
      <c r="B19" s="30" t="n">
        <v>2310.22934147036</v>
      </c>
      <c r="C19" s="31" t="n">
        <v>2152.74159187515</v>
      </c>
      <c r="D19" s="30" t="n">
        <v>100.388691620477</v>
      </c>
      <c r="E19" s="32" t="n">
        <v>51.8373345481745</v>
      </c>
      <c r="F19" s="23" t="n">
        <v>0.2385</v>
      </c>
      <c r="G19" s="33" t="n">
        <v>0.1764</v>
      </c>
      <c r="H19" s="34" t="n">
        <v>0.2529</v>
      </c>
      <c r="I19" s="23" t="n">
        <v>0.387555753171504</v>
      </c>
      <c r="J19" s="27" t="n">
        <v>0.351375671909218</v>
      </c>
      <c r="K19" s="24" t="n">
        <v>0.471371250238838</v>
      </c>
      <c r="L19" s="23" t="n">
        <v>0.412000230463019</v>
      </c>
      <c r="M19" s="27" t="n">
        <v>0.360024449877751</v>
      </c>
      <c r="N19" s="24" t="n">
        <v>0.470769230769231</v>
      </c>
      <c r="O19" s="23" t="n">
        <v>0.159699129247165</v>
      </c>
      <c r="P19" s="24" t="n">
        <v>0.0828673605833068</v>
      </c>
      <c r="Q19" s="25" t="n">
        <v>897</v>
      </c>
      <c r="R19" s="70" t="n">
        <v>16.825</v>
      </c>
      <c r="S19" s="27" t="n">
        <v>0.045413754450577</v>
      </c>
      <c r="T19" s="29" t="s">
        <v>31</v>
      </c>
      <c r="V19" s="71" t="n">
        <v>2309.3246577982</v>
      </c>
      <c r="W19" s="71" t="n">
        <v>1095.60312296804</v>
      </c>
      <c r="X19" s="71" t="n">
        <v>100.326299643087</v>
      </c>
      <c r="Y19" s="71" t="n">
        <v>20.3813792807266</v>
      </c>
      <c r="AA19" s="27" t="n">
        <f aca="false">W19/V19</f>
        <v>0.474425767407096</v>
      </c>
      <c r="AB19" s="27" t="n">
        <f aca="false">Y19/X19</f>
        <v>0.203150912106136</v>
      </c>
    </row>
    <row r="20" customFormat="false" ht="14.4" hidden="false" customHeight="false" outlineLevel="0" collapsed="false">
      <c r="A20" s="29" t="s">
        <v>32</v>
      </c>
      <c r="B20" s="30" t="n">
        <v>4347.79428794325</v>
      </c>
      <c r="C20" s="31" t="n">
        <v>3320.9405512147</v>
      </c>
      <c r="D20" s="30" t="n">
        <v>86.4548923046918</v>
      </c>
      <c r="E20" s="32" t="n">
        <v>78.0135792386362</v>
      </c>
      <c r="F20" s="23" t="n">
        <v>0.2843</v>
      </c>
      <c r="G20" s="33" t="n">
        <v>0.2261</v>
      </c>
      <c r="H20" s="34" t="n">
        <v>0.306</v>
      </c>
      <c r="I20" s="23" t="n">
        <v>0.395994697925484</v>
      </c>
      <c r="J20" s="27" t="n">
        <v>0.360431768965142</v>
      </c>
      <c r="K20" s="24" t="n">
        <v>0.482841528920797</v>
      </c>
      <c r="L20" s="23" t="n">
        <v>0.384908218041299</v>
      </c>
      <c r="M20" s="27" t="n">
        <v>0.332388938259439</v>
      </c>
      <c r="N20" s="24" t="n">
        <v>0.48334253028818</v>
      </c>
      <c r="O20" s="23" t="n">
        <v>0.176233894462255</v>
      </c>
      <c r="P20" s="24" t="n">
        <v>0.081308433999293</v>
      </c>
      <c r="Q20" s="25" t="n">
        <v>859</v>
      </c>
      <c r="R20" s="72" t="n">
        <v>12.8</v>
      </c>
      <c r="S20" s="27" t="n">
        <v>0.015496537396501</v>
      </c>
      <c r="T20" s="29" t="s">
        <v>32</v>
      </c>
      <c r="V20" s="71" t="n">
        <v>4347.24575496422</v>
      </c>
      <c r="W20" s="71" t="n">
        <v>1454.00855711447</v>
      </c>
      <c r="X20" s="71" t="n">
        <v>86.3329960871314</v>
      </c>
      <c r="Y20" s="71" t="n">
        <v>27.5180711142533</v>
      </c>
      <c r="AA20" s="27" t="n">
        <f aca="false">W20/V20</f>
        <v>0.334466611521583</v>
      </c>
      <c r="AB20" s="27" t="n">
        <f aca="false">Y20/X20</f>
        <v>0.318743381574303</v>
      </c>
    </row>
    <row r="21" customFormat="false" ht="14.4" hidden="false" customHeight="false" outlineLevel="0" collapsed="false">
      <c r="A21" s="29" t="s">
        <v>47</v>
      </c>
      <c r="B21" s="30" t="n">
        <v>3617.01647326871</v>
      </c>
      <c r="C21" s="31" t="n">
        <v>5001.66712396803</v>
      </c>
      <c r="D21" s="30" t="n">
        <v>69.2377422973663</v>
      </c>
      <c r="E21" s="32" t="n">
        <v>139.091973145411</v>
      </c>
      <c r="F21" s="23" t="n">
        <v>0.1978</v>
      </c>
      <c r="G21" s="33" t="n">
        <v>0.1159</v>
      </c>
      <c r="H21" s="34" t="n">
        <v>0.2233</v>
      </c>
      <c r="I21" s="23" t="n">
        <v>0.40394861295691</v>
      </c>
      <c r="J21" s="27" t="n">
        <v>0.370754529605191</v>
      </c>
      <c r="K21" s="24" t="n">
        <v>0.468843395098625</v>
      </c>
      <c r="L21" s="23" t="n">
        <v>0.393130779712818</v>
      </c>
      <c r="M21" s="27" t="n">
        <v>0.343941490413125</v>
      </c>
      <c r="N21" s="24" t="n">
        <v>0.470149975810353</v>
      </c>
      <c r="O21" s="23" t="n">
        <v>0.205196303847236</v>
      </c>
      <c r="P21" s="24" t="n">
        <v>0.0989309567554989</v>
      </c>
      <c r="Q21" s="25" t="n">
        <v>1508</v>
      </c>
      <c r="R21" s="70" t="n">
        <v>9.375</v>
      </c>
      <c r="S21" s="27" t="n">
        <v>0.054387392807368</v>
      </c>
      <c r="T21" s="29" t="s">
        <v>47</v>
      </c>
      <c r="V21" s="71" t="n">
        <v>3615.46222748601</v>
      </c>
      <c r="W21" s="71" t="n">
        <v>3239.76889493993</v>
      </c>
      <c r="X21" s="71" t="n">
        <v>69.2116934853658</v>
      </c>
      <c r="Y21" s="71" t="n">
        <v>58.0367531371453</v>
      </c>
      <c r="AA21" s="27" t="n">
        <f aca="false">W21/V21</f>
        <v>0.896087053630397</v>
      </c>
      <c r="AB21" s="27" t="n">
        <f aca="false">Y21/X21</f>
        <v>0.83853970643583</v>
      </c>
    </row>
    <row r="22" customFormat="false" ht="14.4" hidden="false" customHeight="false" outlineLevel="0" collapsed="false">
      <c r="A22" s="29" t="s">
        <v>44</v>
      </c>
      <c r="B22" s="30" t="n">
        <v>2502.84043321192</v>
      </c>
      <c r="C22" s="31" t="n">
        <v>2058.16601443184</v>
      </c>
      <c r="D22" s="30" t="n">
        <v>147.009801632356</v>
      </c>
      <c r="E22" s="32" t="n">
        <v>122.30662697498</v>
      </c>
      <c r="F22" s="23" t="n">
        <v>0.2268</v>
      </c>
      <c r="G22" s="33" t="n">
        <v>0.1435</v>
      </c>
      <c r="H22" s="34" t="n">
        <v>0.2507</v>
      </c>
      <c r="I22" s="23" t="n">
        <v>0.389731083099435</v>
      </c>
      <c r="J22" s="27" t="n">
        <v>0.353287456786902</v>
      </c>
      <c r="K22" s="24" t="n">
        <v>0.448192840702255</v>
      </c>
      <c r="L22" s="23" t="n">
        <v>0.380114524607495</v>
      </c>
      <c r="M22" s="27" t="n">
        <v>0.350414132041104</v>
      </c>
      <c r="N22" s="24" t="n">
        <v>0.476083262531861</v>
      </c>
      <c r="O22" s="23" t="n">
        <v>0.209269460328918</v>
      </c>
      <c r="P22" s="24" t="n">
        <v>0.0939007401105677</v>
      </c>
      <c r="Q22" s="25" t="n">
        <v>1723</v>
      </c>
      <c r="R22" s="70" t="n">
        <v>17.35</v>
      </c>
      <c r="S22" s="27" t="n">
        <v>0.082010494433368</v>
      </c>
      <c r="T22" s="29" t="s">
        <v>44</v>
      </c>
      <c r="V22" s="71" t="n">
        <v>2498.76354564608</v>
      </c>
      <c r="W22" s="71" t="n">
        <v>1057.43407491419</v>
      </c>
      <c r="X22" s="71" t="n">
        <v>146.877360369624</v>
      </c>
      <c r="Y22" s="71" t="n">
        <v>53.5523366698359</v>
      </c>
      <c r="AA22" s="27" t="n">
        <f aca="false">W22/V22</f>
        <v>0.423182928515463</v>
      </c>
      <c r="AB22" s="27" t="n">
        <f aca="false">Y22/X22</f>
        <v>0.364605794487788</v>
      </c>
    </row>
    <row r="23" customFormat="false" ht="14.4" hidden="false" customHeight="false" outlineLevel="0" collapsed="false">
      <c r="A23" s="29" t="s">
        <v>33</v>
      </c>
      <c r="B23" s="30" t="n">
        <v>3341.18525875277</v>
      </c>
      <c r="C23" s="31" t="n">
        <v>3321.01076208949</v>
      </c>
      <c r="D23" s="30" t="n">
        <v>84.6876136230199</v>
      </c>
      <c r="E23" s="32" t="n">
        <v>76.6234740030531</v>
      </c>
      <c r="F23" s="23" t="n">
        <v>0.2609</v>
      </c>
      <c r="G23" s="33" t="n">
        <v>0.1916</v>
      </c>
      <c r="H23" s="34" t="n">
        <v>0.277</v>
      </c>
      <c r="I23" s="23" t="n">
        <v>0.390683143899139</v>
      </c>
      <c r="J23" s="27" t="n">
        <v>0.342907471030105</v>
      </c>
      <c r="K23" s="24" t="n">
        <v>0.499176237717645</v>
      </c>
      <c r="L23" s="23" t="n">
        <v>0.358955944517988</v>
      </c>
      <c r="M23" s="27" t="n">
        <v>0.334282831121387</v>
      </c>
      <c r="N23" s="24" t="n">
        <v>0.499186562287081</v>
      </c>
      <c r="O23" s="23" t="n">
        <v>0.186293509216463</v>
      </c>
      <c r="P23" s="24" t="n">
        <v>0.0940751209974633</v>
      </c>
      <c r="Q23" s="25" t="n">
        <v>1077</v>
      </c>
      <c r="R23" s="72" t="n">
        <v>15.8</v>
      </c>
      <c r="S23" s="27" t="n">
        <v>0.016689822911584</v>
      </c>
      <c r="T23" s="29" t="s">
        <v>33</v>
      </c>
      <c r="V23" s="71" t="n">
        <v>3338.86505016036</v>
      </c>
      <c r="W23" s="71" t="n">
        <v>1839.35950924759</v>
      </c>
      <c r="X23" s="71" t="n">
        <v>84.6593183962831</v>
      </c>
      <c r="Y23" s="71" t="n">
        <v>30.8700923697677</v>
      </c>
      <c r="AA23" s="27" t="n">
        <f aca="false">W23/V23</f>
        <v>0.550893636494607</v>
      </c>
      <c r="AB23" s="27" t="n">
        <f aca="false">Y23/X23</f>
        <v>0.364639037433155</v>
      </c>
    </row>
    <row r="24" customFormat="false" ht="14.4" hidden="false" customHeight="false" outlineLevel="0" collapsed="false">
      <c r="A24" s="29" t="s">
        <v>21</v>
      </c>
      <c r="B24" s="30" t="n">
        <v>5328.7576678579</v>
      </c>
      <c r="C24" s="31" t="n">
        <v>6859.43466595415</v>
      </c>
      <c r="D24" s="30" t="n">
        <v>101.143359718558</v>
      </c>
      <c r="E24" s="32" t="n">
        <v>198.835487569999</v>
      </c>
      <c r="F24" s="23" t="n">
        <v>0.2594</v>
      </c>
      <c r="G24" s="33" t="n">
        <v>0.1545</v>
      </c>
      <c r="H24" s="34" t="n">
        <v>0.2892</v>
      </c>
      <c r="I24" s="23" t="n">
        <v>0.404057825133392</v>
      </c>
      <c r="J24" s="27" t="n">
        <v>0.363484335218173</v>
      </c>
      <c r="K24" s="24" t="n">
        <v>0.487911552249576</v>
      </c>
      <c r="L24" s="23" t="n">
        <v>0.395948698024879</v>
      </c>
      <c r="M24" s="27" t="n">
        <v>0.327176981725356</v>
      </c>
      <c r="N24" s="24" t="n">
        <v>0.470666994562396</v>
      </c>
      <c r="O24" s="23" t="n">
        <v>0.135894481368914</v>
      </c>
      <c r="P24" s="24" t="n">
        <v>0.0664540262516282</v>
      </c>
      <c r="Q24" s="25" t="n">
        <v>1169</v>
      </c>
      <c r="R24" s="70" t="n">
        <v>10.425</v>
      </c>
      <c r="S24" s="27" t="n">
        <v>0.008483644444372</v>
      </c>
      <c r="T24" s="29" t="s">
        <v>21</v>
      </c>
      <c r="V24" s="71" t="n">
        <v>5328.31234761698</v>
      </c>
      <c r="W24" s="71" t="n">
        <v>4306.80337998063</v>
      </c>
      <c r="X24" s="71" t="n">
        <v>101.087694688443</v>
      </c>
      <c r="Y24" s="71" t="n">
        <v>98.6384333633925</v>
      </c>
      <c r="AA24" s="27" t="n">
        <f aca="false">W24/V24</f>
        <v>0.8082865828815</v>
      </c>
      <c r="AB24" s="27" t="n">
        <f aca="false">Y24/X24</f>
        <v>0.975770925110131</v>
      </c>
    </row>
    <row r="25" customFormat="false" ht="14.4" hidden="false" customHeight="false" outlineLevel="0" collapsed="false">
      <c r="A25" s="29" t="s">
        <v>22</v>
      </c>
      <c r="B25" s="30" t="n">
        <v>10882.6152878493</v>
      </c>
      <c r="C25" s="31" t="n">
        <v>4734.93340262144</v>
      </c>
      <c r="D25" s="30" t="n">
        <v>123.736297512124</v>
      </c>
      <c r="E25" s="32" t="n">
        <v>121.676666439579</v>
      </c>
      <c r="F25" s="23" t="n">
        <v>0.2895</v>
      </c>
      <c r="G25" s="33" t="n">
        <v>0.2017</v>
      </c>
      <c r="H25" s="34" t="n">
        <v>0.3176</v>
      </c>
      <c r="I25" s="23" t="n">
        <v>0.411723775358733</v>
      </c>
      <c r="J25" s="27" t="n">
        <v>0.366158868335147</v>
      </c>
      <c r="K25" s="24" t="n">
        <v>0.475430847839266</v>
      </c>
      <c r="L25" s="23" t="n">
        <v>0.431121607265544</v>
      </c>
      <c r="M25" s="27" t="n">
        <v>0.370800530049108</v>
      </c>
      <c r="N25" s="24" t="n">
        <v>0.510510938502102</v>
      </c>
      <c r="O25" s="23" t="n">
        <v>0.128698424065363</v>
      </c>
      <c r="P25" s="24" t="n">
        <v>0.0837160814409813</v>
      </c>
      <c r="Q25" s="25" t="n">
        <v>983</v>
      </c>
      <c r="R25" s="72" t="n">
        <v>16.4</v>
      </c>
      <c r="S25" s="27" t="n">
        <v>0.002980703819758</v>
      </c>
      <c r="T25" s="29" t="s">
        <v>22</v>
      </c>
      <c r="V25" s="71" t="n">
        <v>10880.0803572985</v>
      </c>
      <c r="W25" s="71" t="n">
        <v>2906.13944336094</v>
      </c>
      <c r="X25" s="71" t="n">
        <v>123.736297512124</v>
      </c>
      <c r="Y25" s="71" t="n">
        <v>78.1075475972819</v>
      </c>
      <c r="AA25" s="27" t="n">
        <f aca="false">W25/V25</f>
        <v>0.267106431931035</v>
      </c>
      <c r="AB25" s="27" t="n">
        <f aca="false">Y25/X25</f>
        <v>0.631241997439181</v>
      </c>
    </row>
    <row r="26" customFormat="false" ht="14.4" hidden="false" customHeight="false" outlineLevel="0" collapsed="false">
      <c r="A26" s="29" t="s">
        <v>48</v>
      </c>
      <c r="B26" s="30" t="n">
        <v>3936.57588090246</v>
      </c>
      <c r="C26" s="31" t="n">
        <v>4935.77285002775</v>
      </c>
      <c r="D26" s="30" t="n">
        <v>77.6680466635087</v>
      </c>
      <c r="E26" s="32" t="n">
        <v>151.484206432073</v>
      </c>
      <c r="F26" s="23" t="n">
        <v>0.1775</v>
      </c>
      <c r="G26" s="33" t="n">
        <v>0.1044</v>
      </c>
      <c r="H26" s="34" t="n">
        <v>0.2059</v>
      </c>
      <c r="I26" s="23" t="n">
        <v>0.393570410988361</v>
      </c>
      <c r="J26" s="27" t="n">
        <v>0.342938830787751</v>
      </c>
      <c r="K26" s="24" t="n">
        <v>0.444339444339444</v>
      </c>
      <c r="L26" s="23" t="n">
        <v>0.415490624577814</v>
      </c>
      <c r="M26" s="27" t="n">
        <v>0.36160063601431</v>
      </c>
      <c r="N26" s="24" t="n">
        <v>0.481636448163645</v>
      </c>
      <c r="O26" s="23" t="n">
        <v>0.261561241543686</v>
      </c>
      <c r="P26" s="24" t="n">
        <v>0.12302742902395</v>
      </c>
      <c r="Q26" s="25" t="n">
        <v>1759</v>
      </c>
      <c r="R26" s="70" t="n">
        <v>9.1</v>
      </c>
      <c r="S26" s="27" t="n">
        <v>0.053944113105588</v>
      </c>
      <c r="T26" s="29" t="s">
        <v>48</v>
      </c>
      <c r="V26" s="71" t="n">
        <v>3934.17720588152</v>
      </c>
      <c r="W26" s="71" t="n">
        <v>2893.39736686763</v>
      </c>
      <c r="X26" s="71" t="n">
        <v>77.6330295099183</v>
      </c>
      <c r="Y26" s="71" t="n">
        <v>66.8389919156773</v>
      </c>
      <c r="AA26" s="27" t="n">
        <f aca="false">W26/V26</f>
        <v>0.735451713395639</v>
      </c>
      <c r="AB26" s="27" t="n">
        <f aca="false">Y26/X26</f>
        <v>0.860960757780785</v>
      </c>
    </row>
    <row r="27" customFormat="false" ht="14.4" hidden="false" customHeight="false" outlineLevel="0" collapsed="false">
      <c r="A27" s="29" t="s">
        <v>49</v>
      </c>
      <c r="B27" s="30" t="n">
        <v>6791.90436624492</v>
      </c>
      <c r="C27" s="31" t="n">
        <v>5823.6867773356</v>
      </c>
      <c r="D27" s="30" t="n">
        <v>72.4301765101202</v>
      </c>
      <c r="E27" s="32" t="n">
        <v>123.157497922786</v>
      </c>
      <c r="F27" s="23" t="n">
        <v>0.163</v>
      </c>
      <c r="G27" s="33" t="n">
        <v>0.0922</v>
      </c>
      <c r="H27" s="34" t="n">
        <v>0.193</v>
      </c>
      <c r="I27" s="23" t="n">
        <v>0.380572325245233</v>
      </c>
      <c r="J27" s="27" t="n">
        <v>0.335865356925735</v>
      </c>
      <c r="K27" s="24" t="n">
        <v>0.484134531327957</v>
      </c>
      <c r="L27" s="23" t="n">
        <v>0.375300565732695</v>
      </c>
      <c r="M27" s="27" t="n">
        <v>0.302939187987048</v>
      </c>
      <c r="N27" s="24" t="n">
        <v>0.486299318709291</v>
      </c>
      <c r="O27" s="23" t="n">
        <v>0.186696949549273</v>
      </c>
      <c r="P27" s="24" t="n">
        <v>0.0896689170165</v>
      </c>
      <c r="Q27" s="25" t="n">
        <v>1632</v>
      </c>
      <c r="R27" s="70" t="n">
        <v>6.125</v>
      </c>
      <c r="S27" s="27" t="n">
        <v>0.034249383955167</v>
      </c>
      <c r="T27" s="29" t="s">
        <v>49</v>
      </c>
      <c r="V27" s="71" t="n">
        <v>6788.88471868053</v>
      </c>
      <c r="W27" s="71" t="n">
        <v>3645.96934961204</v>
      </c>
      <c r="X27" s="71" t="n">
        <v>72.4025998200345</v>
      </c>
      <c r="Y27" s="71" t="n">
        <v>56.9182883369077</v>
      </c>
      <c r="AA27" s="27" t="n">
        <f aca="false">W27/V27</f>
        <v>0.537049824926275</v>
      </c>
      <c r="AB27" s="27" t="n">
        <f aca="false">Y27/X27</f>
        <v>0.786135974100171</v>
      </c>
    </row>
    <row r="28" customFormat="false" ht="14.4" hidden="false" customHeight="false" outlineLevel="0" collapsed="false">
      <c r="A28" s="29" t="s">
        <v>34</v>
      </c>
      <c r="B28" s="30" t="n">
        <v>4851.81700018371</v>
      </c>
      <c r="C28" s="31" t="n">
        <v>4336.51224630437</v>
      </c>
      <c r="D28" s="30" t="n">
        <v>107.123358325909</v>
      </c>
      <c r="E28" s="32" t="n">
        <v>90.5201002923036</v>
      </c>
      <c r="F28" s="23" t="n">
        <v>0.2516</v>
      </c>
      <c r="G28" s="33" t="n">
        <v>0.1903</v>
      </c>
      <c r="H28" s="34" t="n">
        <v>0.2689</v>
      </c>
      <c r="I28" s="23" t="n">
        <v>0.382626279647807</v>
      </c>
      <c r="J28" s="27" t="n">
        <v>0.344637223974763</v>
      </c>
      <c r="K28" s="24" t="n">
        <v>0.440056901172317</v>
      </c>
      <c r="L28" s="23" t="n">
        <v>0.377701799871384</v>
      </c>
      <c r="M28" s="27" t="n">
        <v>0.340263191735608</v>
      </c>
      <c r="N28" s="24" t="n">
        <v>0.457667945401017</v>
      </c>
      <c r="O28" s="23" t="n">
        <v>0.155819636004833</v>
      </c>
      <c r="P28" s="24" t="n">
        <v>0.06849038002917</v>
      </c>
      <c r="Q28" s="25" t="n">
        <v>1028</v>
      </c>
      <c r="R28" s="72" t="n">
        <v>18.4</v>
      </c>
      <c r="S28" s="27" t="n">
        <v>0.010950458890144</v>
      </c>
      <c r="T28" s="29" t="s">
        <v>34</v>
      </c>
      <c r="V28" s="71" t="n">
        <v>4850.99761861842</v>
      </c>
      <c r="W28" s="71" t="n">
        <v>2200.38450558085</v>
      </c>
      <c r="X28" s="71" t="n">
        <v>107.123358325909</v>
      </c>
      <c r="Y28" s="71" t="n">
        <v>32.3440091563734</v>
      </c>
      <c r="AA28" s="27" t="n">
        <f aca="false">W28/V28</f>
        <v>0.453594225059118</v>
      </c>
      <c r="AB28" s="27" t="n">
        <f aca="false">Y28/X28</f>
        <v>0.301932367149758</v>
      </c>
    </row>
    <row r="29" customFormat="false" ht="14.4" hidden="false" customHeight="false" outlineLevel="0" collapsed="false">
      <c r="A29" s="29" t="s">
        <v>45</v>
      </c>
      <c r="B29" s="30" t="n">
        <v>3159.03666185901</v>
      </c>
      <c r="C29" s="31" t="n">
        <v>3370.69233639638</v>
      </c>
      <c r="D29" s="30" t="n">
        <v>100.923899681164</v>
      </c>
      <c r="E29" s="32" t="n">
        <v>118.694732542376</v>
      </c>
      <c r="F29" s="23" t="n">
        <v>0.1769</v>
      </c>
      <c r="G29" s="33" t="n">
        <v>0.1055</v>
      </c>
      <c r="H29" s="34" t="n">
        <v>0.1995</v>
      </c>
      <c r="I29" s="23" t="n">
        <v>0.383681705172712</v>
      </c>
      <c r="J29" s="27" t="n">
        <v>0.341244173332566</v>
      </c>
      <c r="K29" s="24" t="n">
        <v>0.471586075705639</v>
      </c>
      <c r="L29" s="23" t="n">
        <v>0.361766610290712</v>
      </c>
      <c r="M29" s="27" t="n">
        <v>0.304915092355905</v>
      </c>
      <c r="N29" s="24" t="n">
        <v>0.460801668120883</v>
      </c>
      <c r="O29" s="23" t="n">
        <v>0.200151728261023</v>
      </c>
      <c r="P29" s="24" t="n">
        <v>0.0965686846254622</v>
      </c>
      <c r="Q29" s="25" t="n">
        <v>1814</v>
      </c>
      <c r="R29" s="70" t="n">
        <v>13.875</v>
      </c>
      <c r="S29" s="27" t="n">
        <v>0.218597821682168</v>
      </c>
      <c r="T29" s="29" t="s">
        <v>45</v>
      </c>
      <c r="V29" s="71" t="n">
        <v>3153.98366185143</v>
      </c>
      <c r="W29" s="71" t="n">
        <v>1766.57546566938</v>
      </c>
      <c r="X29" s="71" t="n">
        <v>100.630095490899</v>
      </c>
      <c r="Y29" s="71" t="n">
        <v>43.3814848876738</v>
      </c>
      <c r="AA29" s="27" t="n">
        <f aca="false">W29/V29</f>
        <v>0.560109263417166</v>
      </c>
      <c r="AB29" s="27" t="n">
        <f aca="false">Y29/X29</f>
        <v>0.431098516562545</v>
      </c>
    </row>
    <row r="30" customFormat="false" ht="14.4" hidden="false" customHeight="false" outlineLevel="0" collapsed="false">
      <c r="A30" s="38" t="s">
        <v>23</v>
      </c>
      <c r="B30" s="39" t="n">
        <v>5682.00683163884</v>
      </c>
      <c r="C30" s="40" t="n">
        <v>4731.4003853487</v>
      </c>
      <c r="D30" s="39" t="n">
        <v>77.5979595635398</v>
      </c>
      <c r="E30" s="41" t="n">
        <v>90.0488477268954</v>
      </c>
      <c r="F30" s="42" t="n">
        <v>0.2542</v>
      </c>
      <c r="G30" s="43" t="n">
        <v>0.1673</v>
      </c>
      <c r="H30" s="44" t="n">
        <v>0.2744</v>
      </c>
      <c r="I30" s="42" t="n">
        <v>0.348249027237354</v>
      </c>
      <c r="J30" s="45" t="n">
        <v>0.31537569274391</v>
      </c>
      <c r="K30" s="46" t="n">
        <v>0.43079067914758</v>
      </c>
      <c r="L30" s="42" t="n">
        <v>0.339175956096668</v>
      </c>
      <c r="M30" s="45" t="n">
        <v>0.300696667294295</v>
      </c>
      <c r="N30" s="46" t="n">
        <v>0.430431547619048</v>
      </c>
      <c r="O30" s="42" t="n">
        <v>0.155592083750459</v>
      </c>
      <c r="P30" s="46" t="n">
        <v>0.0781525900362711</v>
      </c>
      <c r="Q30" s="25" t="n">
        <v>1060</v>
      </c>
      <c r="R30" s="70" t="n">
        <v>11.625</v>
      </c>
      <c r="S30" s="27" t="n">
        <v>0.00750982410428</v>
      </c>
      <c r="T30" s="38" t="s">
        <v>23</v>
      </c>
      <c r="V30" s="71" t="n">
        <v>5681.31511562976</v>
      </c>
      <c r="W30" s="71" t="n">
        <v>2544.63454756742</v>
      </c>
      <c r="X30" s="71" t="n">
        <v>77.5979595635398</v>
      </c>
      <c r="Y30" s="71" t="n">
        <v>34.019850991795</v>
      </c>
      <c r="AA30" s="27" t="n">
        <f aca="false">W30/V30</f>
        <v>0.447895336867854</v>
      </c>
      <c r="AB30" s="27" t="n">
        <f aca="false">Y30/X30</f>
        <v>0.438411669367909</v>
      </c>
    </row>
    <row r="31" customFormat="false" ht="14.4" hidden="false" customHeight="false" outlineLevel="0" collapsed="false">
      <c r="A31" s="73" t="s">
        <v>65</v>
      </c>
      <c r="B31" s="74"/>
      <c r="C31" s="74"/>
      <c r="D31" s="74"/>
      <c r="E31" s="74"/>
      <c r="F31" s="75" t="n">
        <v>0.2209</v>
      </c>
      <c r="G31" s="76" t="n">
        <v>0.1471</v>
      </c>
      <c r="H31" s="77" t="n">
        <v>0.2405</v>
      </c>
      <c r="I31" s="74"/>
      <c r="J31" s="74"/>
      <c r="K31" s="74"/>
      <c r="L31" s="74"/>
      <c r="M31" s="74"/>
      <c r="N31" s="74"/>
      <c r="O31" s="74"/>
      <c r="P31" s="74"/>
      <c r="Q31" s="78" t="n">
        <v>1380</v>
      </c>
      <c r="R31" s="79" t="n">
        <v>13.5</v>
      </c>
    </row>
  </sheetData>
  <mergeCells count="10">
    <mergeCell ref="B1:C1"/>
    <mergeCell ref="D1:E1"/>
    <mergeCell ref="F1:H1"/>
    <mergeCell ref="I1:N1"/>
    <mergeCell ref="O1:P1"/>
    <mergeCell ref="I2:K2"/>
    <mergeCell ref="L2:N2"/>
    <mergeCell ref="O2:P2"/>
    <mergeCell ref="J3:K3"/>
    <mergeCell ref="M3:N3"/>
  </mergeCells>
  <conditionalFormatting sqref="R4">
    <cfRule type="expression" priority="2" aboveAverage="0" equalAverage="0" bottom="0" percent="0" rank="0" text="" dxfId="2">
      <formula>"Máx "</formula>
    </cfRule>
    <cfRule type="expression" priority="3" aboveAverage="0" equalAverage="0" bottom="0" percent="0" rank="0" text="" dxfId="3">
      <formula>"Mín"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2021-05-13T18:12:41Z</dcterms:created>
  <dc:creator>Vinicius Albani</dc:creator>
  <dc:description/>
  <dc:language>pt-BR</dc:language>
  <cp:lastModifiedBy/>
  <dcterms:modified xsi:type="dcterms:W3CDTF">2021-11-23T22:10:20Z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