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ropbox\Projetos\AuxilioEmergencial\Dados\"/>
    </mc:Choice>
  </mc:AlternateContent>
  <xr:revisionPtr revIDLastSave="0" documentId="13_ncr:1_{3916F14C-F51E-41C1-BC24-5FB254AEEDF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27" i="1" l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</calcChain>
</file>

<file path=xl/sharedStrings.xml><?xml version="1.0" encoding="utf-8"?>
<sst xmlns="http://schemas.openxmlformats.org/spreadsheetml/2006/main" count="59" uniqueCount="36">
  <si>
    <t>AC</t>
  </si>
  <si>
    <t>N</t>
  </si>
  <si>
    <t>AL</t>
  </si>
  <si>
    <t>NE</t>
  </si>
  <si>
    <t>AM</t>
  </si>
  <si>
    <t>AP</t>
  </si>
  <si>
    <t>BA</t>
  </si>
  <si>
    <t>CE</t>
  </si>
  <si>
    <t>DF</t>
  </si>
  <si>
    <t>CW</t>
  </si>
  <si>
    <t>ES</t>
  </si>
  <si>
    <t>SE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</si>
  <si>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</si>
  <si>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</si>
  <si>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</si>
  <si>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</si>
  <si>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</si>
  <si>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</si>
  <si>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</si>
  <si>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</si>
  <si>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</si>
  <si>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</si>
  <si>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S</t>
  </si>
  <si>
    <t>RJ</t>
  </si>
  <si>
    <t>RN</t>
  </si>
  <si>
    <t>RO</t>
  </si>
  <si>
    <t>RR</t>
  </si>
  <si>
    <t>RS</t>
  </si>
  <si>
    <t>SC</t>
  </si>
  <si>
    <t>SP</t>
  </si>
  <si>
    <t>TO</t>
  </si>
  <si>
    <t>Jan21/Apr20-1</t>
  </si>
  <si>
    <t>Feb21/May20 - 1</t>
  </si>
  <si>
    <t>Mar21/Jun20 - 1</t>
  </si>
  <si>
    <t>State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</si>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</sst>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\-yy;@"/>
  </numFmts>
  <fonts count="2" x14ac:knownFonts="1">
    <font>
      <sz val="10"/>
      <name val="Arial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/>
    </xf>
    <xf numFmtId="164" fontId="0" fillId="0" borderId="5" xfId="0" applyNumberForma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0" borderId="0" xfId="0" applyNumberFormat="1"/>
    <xf numFmtId="0" fontId="1" fillId="0" borderId="7" xfId="0" applyFont="1" applyBorder="1" applyAlignment="1">
      <alignment horizontal="center"/>
    </xf>
    <xf numFmtId="164" fontId="0" fillId="2" borderId="0" xfId="0" applyNumberFormat="1" applyFill="1"/>
    <xf numFmtId="164" fontId="0" fillId="2" borderId="8" xfId="0" applyNumberFormat="1" applyFill="1" applyBorder="1"/>
    <xf numFmtId="0" fontId="1" fillId="0" borderId="9" xfId="0" applyFont="1" applyBorder="1" applyAlignment="1">
      <alignment horizontal="center"/>
    </xf>
    <xf numFmtId="164" fontId="0" fillId="0" borderId="10" xfId="0" applyNumberFormat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I9" zoomScale="140" zoomScaleNormal="140" workbookViewId="0">
      <selection activeCell="T27" sqref="T27"/>
    </sheetView>
  </sheetViews>
  <sheetFormatPr defaultColWidth="11.5546875" defaultRowHeight="13.2" x14ac:dyDescent="0.25"/>
  <cols>
    <col min="17" max="17" width="13.21875" bestFit="1" customWidth="1"/>
    <col min="18" max="18" width="15" bestFit="1" customWidth="1"/>
  </cols>
  <sheetData>
    <row r="1" spans="1:19" x14ac:dyDescent="0.25">
      <c r="A1" t="s">
        <v>34</v>
      </c>
      <c r="B1" t="s">
        <v>35</v>
      </c>
      <c r="C1" s="13">
        <v>43862</v>
      </c>
      <c r="D1" s="14">
        <v>43891</v>
      </c>
      <c r="E1" s="14">
        <v>43922</v>
      </c>
      <c r="F1" s="14">
        <v>43952</v>
      </c>
      <c r="G1" s="14">
        <v>43983</v>
      </c>
      <c r="H1" s="14">
        <v>44013</v>
      </c>
      <c r="I1" s="14">
        <v>44044</v>
      </c>
      <c r="J1" s="14">
        <v>44075</v>
      </c>
      <c r="K1" s="14">
        <v>44105</v>
      </c>
      <c r="L1" s="14">
        <v>44136</v>
      </c>
      <c r="M1" s="14">
        <v>44166</v>
      </c>
      <c r="N1" s="14">
        <v>44197</v>
      </c>
      <c r="O1" s="14">
        <v>44228</v>
      </c>
      <c r="P1" s="15">
        <v>44256</v>
      </c>
      <c r="Q1" t="s">
        <v>31</v>
      </c>
      <c r="R1" t="s">
        <v>32</v>
      </c>
      <c r="S1" t="s">
        <v>33</v>
      </c>
    </row>
    <row r="2" spans="1:19" ht="14.4" x14ac:dyDescent="0.3">
      <c r="A2" s="1" t="s">
        <v>0</v>
      </c>
      <c r="B2" s="1" t="s">
        <v>1</v>
      </c>
      <c r="C2" s="2">
        <v>0.31196644460893203</v>
      </c>
      <c r="D2" s="2">
        <v>0.43464145898978301</v>
      </c>
      <c r="E2" s="3">
        <v>0.469792746715683</v>
      </c>
      <c r="F2" s="3">
        <v>0.48132613448752798</v>
      </c>
      <c r="G2" s="3">
        <v>0.439575805221736</v>
      </c>
      <c r="H2" s="2">
        <v>0.43046357615893999</v>
      </c>
      <c r="I2" s="2">
        <v>0.41147786946736697</v>
      </c>
      <c r="J2" s="2">
        <v>0.38609474680498501</v>
      </c>
      <c r="K2" s="2">
        <v>0.37847087189857698</v>
      </c>
      <c r="L2" s="2">
        <v>0.42782314730729498</v>
      </c>
      <c r="M2" s="2">
        <v>0.42654424040066802</v>
      </c>
      <c r="N2" s="3">
        <v>0.45779157772171603</v>
      </c>
      <c r="O2" s="3">
        <v>0.45272655920093202</v>
      </c>
      <c r="P2" s="4">
        <v>0.38716216216216198</v>
      </c>
      <c r="Q2" s="5">
        <f>N2/E2-1</f>
        <v>-2.5545666845363302E-2</v>
      </c>
      <c r="R2" s="5">
        <f t="shared" ref="R2:S17" si="0">O2/F2-1</f>
        <v>-5.9418288842857381E-2</v>
      </c>
      <c r="S2" s="5">
        <f t="shared" si="0"/>
        <v>-0.11923686981164694</v>
      </c>
    </row>
    <row r="3" spans="1:19" ht="14.4" x14ac:dyDescent="0.3">
      <c r="A3" s="6" t="s">
        <v>2</v>
      </c>
      <c r="B3" s="6" t="s">
        <v>3</v>
      </c>
      <c r="C3" s="5">
        <v>0.25790587444212298</v>
      </c>
      <c r="D3" s="5">
        <v>0.35427137333429898</v>
      </c>
      <c r="E3" s="7">
        <v>0.437320587121375</v>
      </c>
      <c r="F3" s="7">
        <v>0.439952262276668</v>
      </c>
      <c r="G3" s="7">
        <v>0.40611836459481099</v>
      </c>
      <c r="H3" s="5">
        <v>0.40182625933163701</v>
      </c>
      <c r="I3" s="5">
        <v>0.37559411769761702</v>
      </c>
      <c r="J3" s="5">
        <v>0.35945591247306902</v>
      </c>
      <c r="K3" s="5">
        <v>0.35268727856062998</v>
      </c>
      <c r="L3" s="5">
        <v>0.36725130614314899</v>
      </c>
      <c r="M3" s="5">
        <v>0.36474715914049799</v>
      </c>
      <c r="N3" s="7">
        <v>0.37994879596304398</v>
      </c>
      <c r="O3" s="7">
        <v>0.37237374202997298</v>
      </c>
      <c r="P3" s="8">
        <v>0.34026660791010199</v>
      </c>
      <c r="Q3" s="5">
        <f t="shared" ref="Q3:Q28" si="1">N3/E3-1</f>
        <v>-0.13118932162781516</v>
      </c>
      <c r="R3" s="5">
        <f t="shared" si="0"/>
        <v>-0.15360421127735369</v>
      </c>
      <c r="S3" s="5">
        <f t="shared" si="0"/>
        <v>-0.16214917232420667</v>
      </c>
    </row>
    <row r="4" spans="1:19" ht="14.4" x14ac:dyDescent="0.3">
      <c r="A4" s="6" t="s">
        <v>4</v>
      </c>
      <c r="B4" s="6" t="s">
        <v>1</v>
      </c>
      <c r="C4" s="5">
        <v>0.27763926921976501</v>
      </c>
      <c r="D4" s="5">
        <v>0.42617132039753902</v>
      </c>
      <c r="E4" s="7">
        <v>0.47744230984441</v>
      </c>
      <c r="F4" s="7">
        <v>0.51844992164126003</v>
      </c>
      <c r="G4" s="7">
        <v>0.436606754004358</v>
      </c>
      <c r="H4" s="5">
        <v>0.41581730937620398</v>
      </c>
      <c r="I4" s="5">
        <v>0.38661160617257101</v>
      </c>
      <c r="J4" s="5">
        <v>0.372775241989872</v>
      </c>
      <c r="K4" s="5">
        <v>0.36225744738999699</v>
      </c>
      <c r="L4" s="5">
        <v>0.39887323863764201</v>
      </c>
      <c r="M4" s="5">
        <v>0.39779874213836502</v>
      </c>
      <c r="N4" s="7">
        <v>0.428846490460354</v>
      </c>
      <c r="O4" s="7">
        <v>0.42026789060687397</v>
      </c>
      <c r="P4" s="8">
        <v>0.36337843736359698</v>
      </c>
      <c r="Q4" s="5">
        <f t="shared" si="1"/>
        <v>-0.10178364669836759</v>
      </c>
      <c r="R4" s="5">
        <f t="shared" si="0"/>
        <v>-0.18937611317129843</v>
      </c>
      <c r="S4" s="5">
        <f t="shared" si="0"/>
        <v>-0.16772144720425031</v>
      </c>
    </row>
    <row r="5" spans="1:19" ht="14.4" x14ac:dyDescent="0.3">
      <c r="A5" s="6" t="s">
        <v>5</v>
      </c>
      <c r="B5" s="6" t="s">
        <v>1</v>
      </c>
      <c r="C5" s="5">
        <v>0.305253668241731</v>
      </c>
      <c r="D5" s="5">
        <v>0.43227890794191798</v>
      </c>
      <c r="E5" s="7">
        <v>0.52276200372619896</v>
      </c>
      <c r="F5" s="7">
        <v>0.48069069120528202</v>
      </c>
      <c r="G5" s="7">
        <v>0.40825174030497702</v>
      </c>
      <c r="H5" s="5">
        <v>0.40568574511081801</v>
      </c>
      <c r="I5" s="5">
        <v>0.39341144506707398</v>
      </c>
      <c r="J5" s="5">
        <v>0.372472460147796</v>
      </c>
      <c r="K5" s="5">
        <v>0.36741197032995099</v>
      </c>
      <c r="L5" s="5">
        <v>0.41744714622547402</v>
      </c>
      <c r="M5" s="5">
        <v>0.42360831940418497</v>
      </c>
      <c r="N5" s="7">
        <v>0.52985713890961295</v>
      </c>
      <c r="O5" s="7">
        <v>0.48153925052673302</v>
      </c>
      <c r="P5" s="8">
        <v>0.40125448028673799</v>
      </c>
      <c r="Q5" s="5">
        <f t="shared" si="1"/>
        <v>1.3572400313795807E-2</v>
      </c>
      <c r="R5" s="5">
        <f t="shared" si="0"/>
        <v>1.7652917707295934E-3</v>
      </c>
      <c r="S5" s="5">
        <f t="shared" si="0"/>
        <v>-1.713957180687542E-2</v>
      </c>
    </row>
    <row r="6" spans="1:19" ht="14.4" x14ac:dyDescent="0.3">
      <c r="A6" s="6" t="s">
        <v>6</v>
      </c>
      <c r="B6" s="6" t="s">
        <v>3</v>
      </c>
      <c r="C6" s="5">
        <v>0.26530476572401601</v>
      </c>
      <c r="D6" s="5">
        <v>0.37574021248816603</v>
      </c>
      <c r="E6" s="7">
        <v>0.43945521167723101</v>
      </c>
      <c r="F6" s="7">
        <v>0.42895113772555099</v>
      </c>
      <c r="G6" s="7">
        <v>0.39761213927185501</v>
      </c>
      <c r="H6" s="5">
        <v>0.40990720054992302</v>
      </c>
      <c r="I6" s="5">
        <v>0.384998997530626</v>
      </c>
      <c r="J6" s="5">
        <v>0.36582425716509998</v>
      </c>
      <c r="K6" s="5">
        <v>0.35797570935643502</v>
      </c>
      <c r="L6" s="5">
        <v>0.36909879275198698</v>
      </c>
      <c r="M6" s="5">
        <v>0.36870647906696902</v>
      </c>
      <c r="N6" s="7">
        <v>0.38151211611340902</v>
      </c>
      <c r="O6" s="7">
        <v>0.38010668014129301</v>
      </c>
      <c r="P6" s="8">
        <v>0.37140969994338602</v>
      </c>
      <c r="Q6" s="5">
        <f t="shared" si="1"/>
        <v>-0.13185210693639415</v>
      </c>
      <c r="R6" s="5">
        <f t="shared" si="0"/>
        <v>-0.11386951400396883</v>
      </c>
      <c r="S6" s="5">
        <f t="shared" si="0"/>
        <v>-6.5899495363630933E-2</v>
      </c>
    </row>
    <row r="7" spans="1:19" ht="14.4" x14ac:dyDescent="0.3">
      <c r="A7" s="6" t="s">
        <v>7</v>
      </c>
      <c r="B7" s="6" t="s">
        <v>3</v>
      </c>
      <c r="C7" s="5">
        <v>0.28314506648363302</v>
      </c>
      <c r="D7" s="5">
        <v>0.418631746916238</v>
      </c>
      <c r="E7" s="7">
        <v>0.48250901541105701</v>
      </c>
      <c r="F7" s="7">
        <v>0.48671720535107399</v>
      </c>
      <c r="G7" s="7">
        <v>0.41166597206512701</v>
      </c>
      <c r="H7" s="5">
        <v>0.41325502429328598</v>
      </c>
      <c r="I7" s="5">
        <v>0.394471187029376</v>
      </c>
      <c r="J7" s="5">
        <v>0.37753397633594599</v>
      </c>
      <c r="K7" s="5">
        <v>0.375696670420746</v>
      </c>
      <c r="L7" s="5">
        <v>0.40426811221675502</v>
      </c>
      <c r="M7" s="5">
        <v>0.40183665788483303</v>
      </c>
      <c r="N7" s="7">
        <v>0.41630579950625302</v>
      </c>
      <c r="O7" s="7">
        <v>0.40817544285836299</v>
      </c>
      <c r="P7" s="8">
        <v>0.41890480128846902</v>
      </c>
      <c r="Q7" s="5">
        <f t="shared" si="1"/>
        <v>-0.13720617395802326</v>
      </c>
      <c r="R7" s="5">
        <f t="shared" si="0"/>
        <v>-0.16137042543227553</v>
      </c>
      <c r="S7" s="5">
        <f t="shared" si="0"/>
        <v>1.7584230212247975E-2</v>
      </c>
    </row>
    <row r="8" spans="1:19" ht="14.4" x14ac:dyDescent="0.3">
      <c r="A8" s="6" t="s">
        <v>8</v>
      </c>
      <c r="B8" s="6" t="s">
        <v>9</v>
      </c>
      <c r="C8" s="5">
        <v>0.26507239528302401</v>
      </c>
      <c r="D8" s="5">
        <v>0.39841536965997298</v>
      </c>
      <c r="E8" s="7">
        <v>0.47082664807194702</v>
      </c>
      <c r="F8" s="7">
        <v>0.42360385525726602</v>
      </c>
      <c r="G8" s="7">
        <v>0.397584771811061</v>
      </c>
      <c r="H8" s="5">
        <v>0.40233570068573299</v>
      </c>
      <c r="I8" s="5">
        <v>0.38686229468336297</v>
      </c>
      <c r="J8" s="5">
        <v>0.36341546238417699</v>
      </c>
      <c r="K8" s="5">
        <v>0.35134533721512401</v>
      </c>
      <c r="L8" s="5">
        <v>0.38464662356469798</v>
      </c>
      <c r="M8" s="5">
        <v>0.38218923933209697</v>
      </c>
      <c r="N8" s="7">
        <v>0.39136307903322998</v>
      </c>
      <c r="O8" s="7">
        <v>0.37920836999380603</v>
      </c>
      <c r="P8" s="8">
        <v>0.36250691615109898</v>
      </c>
      <c r="Q8" s="5">
        <f t="shared" si="1"/>
        <v>-0.16877457842312737</v>
      </c>
      <c r="R8" s="5">
        <f t="shared" si="0"/>
        <v>-0.10480425216266598</v>
      </c>
      <c r="S8" s="5">
        <f t="shared" si="0"/>
        <v>-8.8227362180339219E-2</v>
      </c>
    </row>
    <row r="9" spans="1:19" ht="14.4" x14ac:dyDescent="0.3">
      <c r="A9" s="6" t="s">
        <v>10</v>
      </c>
      <c r="B9" s="6" t="s">
        <v>11</v>
      </c>
      <c r="C9" s="5">
        <v>0.27381927890345698</v>
      </c>
      <c r="D9" s="5">
        <v>0.37637044807432901</v>
      </c>
      <c r="E9" s="7">
        <v>0.444550106096949</v>
      </c>
      <c r="F9" s="7">
        <v>0.40552562151490401</v>
      </c>
      <c r="G9" s="7">
        <v>0.384762784349996</v>
      </c>
      <c r="H9" s="5">
        <v>0.38074598718470698</v>
      </c>
      <c r="I9" s="5">
        <v>0.36298746261620302</v>
      </c>
      <c r="J9" s="5">
        <v>0.34072992496577598</v>
      </c>
      <c r="K9" s="5">
        <v>0.33119755448260502</v>
      </c>
      <c r="L9" s="5">
        <v>0.36577651051341098</v>
      </c>
      <c r="M9" s="5">
        <v>0.36488497682527499</v>
      </c>
      <c r="N9" s="7">
        <v>0.37400022786829201</v>
      </c>
      <c r="O9" s="7">
        <v>0.368391893021984</v>
      </c>
      <c r="P9" s="8">
        <v>0.31481436158496301</v>
      </c>
      <c r="Q9" s="5">
        <f t="shared" si="1"/>
        <v>-0.15869949699949282</v>
      </c>
      <c r="R9" s="5">
        <f t="shared" si="0"/>
        <v>-9.1569376934066971E-2</v>
      </c>
      <c r="S9" s="5">
        <f t="shared" si="0"/>
        <v>-0.18179622772821247</v>
      </c>
    </row>
    <row r="10" spans="1:19" ht="14.4" x14ac:dyDescent="0.3">
      <c r="A10" s="6" t="s">
        <v>12</v>
      </c>
      <c r="B10" s="6" t="s">
        <v>9</v>
      </c>
      <c r="C10" s="5">
        <v>0.26266143606470699</v>
      </c>
      <c r="D10" s="5">
        <v>0.378079963260334</v>
      </c>
      <c r="E10" s="7">
        <v>0.41978592994732999</v>
      </c>
      <c r="F10" s="7">
        <v>0.37382091567402898</v>
      </c>
      <c r="G10" s="7">
        <v>0.35710147109185097</v>
      </c>
      <c r="H10" s="5">
        <v>0.37067068883394999</v>
      </c>
      <c r="I10" s="5">
        <v>0.35101380116032699</v>
      </c>
      <c r="J10" s="5">
        <v>0.33573491828230201</v>
      </c>
      <c r="K10" s="5">
        <v>0.32073773592288701</v>
      </c>
      <c r="L10" s="5">
        <v>0.34766554669419297</v>
      </c>
      <c r="M10" s="5">
        <v>0.351546872414986</v>
      </c>
      <c r="N10" s="7">
        <v>0.356198103558861</v>
      </c>
      <c r="O10" s="7">
        <v>0.342505519933127</v>
      </c>
      <c r="P10" s="8">
        <v>0.330152051257531</v>
      </c>
      <c r="Q10" s="5">
        <f t="shared" si="1"/>
        <v>-0.15147679293693161</v>
      </c>
      <c r="R10" s="5">
        <f t="shared" si="0"/>
        <v>-8.3771117205782342E-2</v>
      </c>
      <c r="S10" s="5">
        <f t="shared" si="0"/>
        <v>-7.5467120737198634E-2</v>
      </c>
    </row>
    <row r="11" spans="1:19" ht="14.4" x14ac:dyDescent="0.3">
      <c r="A11" s="6" t="s">
        <v>13</v>
      </c>
      <c r="B11" s="6" t="s">
        <v>3</v>
      </c>
      <c r="C11" s="5">
        <v>0.27777382772227999</v>
      </c>
      <c r="D11" s="5">
        <v>0.368982563516217</v>
      </c>
      <c r="E11" s="7">
        <v>0.443110917686246</v>
      </c>
      <c r="F11" s="7">
        <v>0.47649692007499</v>
      </c>
      <c r="G11" s="7">
        <v>0.38190704275942999</v>
      </c>
      <c r="H11" s="5">
        <v>0.38680429627563101</v>
      </c>
      <c r="I11" s="5">
        <v>0.37173937747290797</v>
      </c>
      <c r="J11" s="5">
        <v>0.36110552440584198</v>
      </c>
      <c r="K11" s="5">
        <v>0.35636280408056498</v>
      </c>
      <c r="L11" s="5">
        <v>0.384634078355375</v>
      </c>
      <c r="M11" s="5">
        <v>0.38374339817080999</v>
      </c>
      <c r="N11" s="7">
        <v>0.40263396478503599</v>
      </c>
      <c r="O11" s="7">
        <v>0.39519771843868501</v>
      </c>
      <c r="P11" s="8">
        <v>0.36647891772385099</v>
      </c>
      <c r="Q11" s="5">
        <f t="shared" si="1"/>
        <v>-9.1347225458955128E-2</v>
      </c>
      <c r="R11" s="5">
        <f t="shared" si="0"/>
        <v>-0.17061852492878715</v>
      </c>
      <c r="S11" s="5">
        <f t="shared" si="0"/>
        <v>-4.0397592367254265E-2</v>
      </c>
    </row>
    <row r="12" spans="1:19" ht="14.4" x14ac:dyDescent="0.3">
      <c r="A12" s="6" t="s">
        <v>14</v>
      </c>
      <c r="B12" s="6" t="s">
        <v>11</v>
      </c>
      <c r="C12" s="5">
        <v>0.28213766785354999</v>
      </c>
      <c r="D12" s="5">
        <v>0.355847133363283</v>
      </c>
      <c r="E12" s="7">
        <v>0.419165223504738</v>
      </c>
      <c r="F12" s="7">
        <v>0.38640631944145798</v>
      </c>
      <c r="G12" s="7">
        <v>0.38338175758089799</v>
      </c>
      <c r="H12" s="5">
        <v>0.40236847920756003</v>
      </c>
      <c r="I12" s="5">
        <v>0.37221886983434899</v>
      </c>
      <c r="J12" s="5">
        <v>0.35404185779552799</v>
      </c>
      <c r="K12" s="5">
        <v>0.34430782505527702</v>
      </c>
      <c r="L12" s="5">
        <v>0.36552160615580298</v>
      </c>
      <c r="M12" s="5">
        <v>0.369479495268139</v>
      </c>
      <c r="N12" s="7">
        <v>0.382613314447592</v>
      </c>
      <c r="O12" s="7">
        <v>0.36256865043493203</v>
      </c>
      <c r="P12" s="8">
        <v>0.31564613897917998</v>
      </c>
      <c r="Q12" s="5">
        <f t="shared" si="1"/>
        <v>-8.7201673725522788E-2</v>
      </c>
      <c r="R12" s="5">
        <f t="shared" si="0"/>
        <v>-6.1690681045234452E-2</v>
      </c>
      <c r="S12" s="5">
        <f t="shared" si="0"/>
        <v>-0.1766792948864423</v>
      </c>
    </row>
    <row r="13" spans="1:19" ht="14.4" x14ac:dyDescent="0.3">
      <c r="A13" s="6" t="s">
        <v>15</v>
      </c>
      <c r="B13" s="6" t="s">
        <v>9</v>
      </c>
      <c r="C13" s="5">
        <v>0.28474571628155398</v>
      </c>
      <c r="D13" s="5">
        <v>0.37848610784390602</v>
      </c>
      <c r="E13" s="7">
        <v>0.413597462172963</v>
      </c>
      <c r="F13" s="7">
        <v>0.38722933658401698</v>
      </c>
      <c r="G13" s="7">
        <v>0.37265631274370498</v>
      </c>
      <c r="H13" s="5">
        <v>0.375764123102867</v>
      </c>
      <c r="I13" s="5">
        <v>0.366967929547445</v>
      </c>
      <c r="J13" s="5">
        <v>0.34678964051427302</v>
      </c>
      <c r="K13" s="5">
        <v>0.33717097734035301</v>
      </c>
      <c r="L13" s="5">
        <v>0.36433563246759199</v>
      </c>
      <c r="M13" s="5">
        <v>0.37100338883159001</v>
      </c>
      <c r="N13" s="7">
        <v>0.38768984812150298</v>
      </c>
      <c r="O13" s="7">
        <v>0.35549103092578899</v>
      </c>
      <c r="P13" s="8">
        <v>0.30625083656806301</v>
      </c>
      <c r="Q13" s="5">
        <f t="shared" si="1"/>
        <v>-6.263968331755787E-2</v>
      </c>
      <c r="R13" s="5">
        <f t="shared" si="0"/>
        <v>-8.1962554640644503E-2</v>
      </c>
      <c r="S13" s="5">
        <f t="shared" si="0"/>
        <v>-0.17819495847722955</v>
      </c>
    </row>
    <row r="14" spans="1:19" ht="14.4" x14ac:dyDescent="0.3">
      <c r="A14" s="6" t="s">
        <v>16</v>
      </c>
      <c r="B14" s="6" t="s">
        <v>9</v>
      </c>
      <c r="C14" s="5">
        <v>0.27001961019273502</v>
      </c>
      <c r="D14" s="5">
        <v>0.367517139791595</v>
      </c>
      <c r="E14" s="7">
        <v>0.43604937194376198</v>
      </c>
      <c r="F14" s="7">
        <v>0.39489044413777602</v>
      </c>
      <c r="G14" s="7">
        <v>0.36688485404975002</v>
      </c>
      <c r="H14" s="5">
        <v>0.37557123502071299</v>
      </c>
      <c r="I14" s="5">
        <v>0.36050551918472901</v>
      </c>
      <c r="J14" s="5">
        <v>0.34197979961851199</v>
      </c>
      <c r="K14" s="5">
        <v>0.33198140533652698</v>
      </c>
      <c r="L14" s="5">
        <v>0.35413434499962598</v>
      </c>
      <c r="M14" s="5">
        <v>0.35882552153887798</v>
      </c>
      <c r="N14" s="7">
        <v>0.36837740923352802</v>
      </c>
      <c r="O14" s="7">
        <v>0.35550421622816297</v>
      </c>
      <c r="P14" s="8">
        <v>0.32687840758783099</v>
      </c>
      <c r="Q14" s="5">
        <f t="shared" si="1"/>
        <v>-0.15519334980021882</v>
      </c>
      <c r="R14" s="5">
        <f t="shared" si="0"/>
        <v>-9.9739632838193759E-2</v>
      </c>
      <c r="S14" s="5">
        <f t="shared" si="0"/>
        <v>-0.1090436032458677</v>
      </c>
    </row>
    <row r="15" spans="1:19" ht="14.4" x14ac:dyDescent="0.3">
      <c r="A15" s="6" t="s">
        <v>17</v>
      </c>
      <c r="B15" s="6" t="s">
        <v>1</v>
      </c>
      <c r="C15" s="5">
        <v>0.27427204578474301</v>
      </c>
      <c r="D15" s="5">
        <v>0.37389737065309597</v>
      </c>
      <c r="E15" s="7">
        <v>0.44338261539568602</v>
      </c>
      <c r="F15" s="7">
        <v>0.39436979868892102</v>
      </c>
      <c r="G15" s="7">
        <v>0.379319045407776</v>
      </c>
      <c r="H15" s="5">
        <v>0.386072206105041</v>
      </c>
      <c r="I15" s="5">
        <v>0.37095059514104001</v>
      </c>
      <c r="J15" s="5">
        <v>0.341094961512732</v>
      </c>
      <c r="K15" s="5">
        <v>0.32799498204003502</v>
      </c>
      <c r="L15" s="5">
        <v>0.36758972875364099</v>
      </c>
      <c r="M15" s="5">
        <v>0.36809494393590497</v>
      </c>
      <c r="N15" s="7">
        <v>0.38334331038611202</v>
      </c>
      <c r="O15" s="7">
        <v>0.35487961012084501</v>
      </c>
      <c r="P15" s="8">
        <v>0.34309833047355398</v>
      </c>
      <c r="Q15" s="5">
        <f t="shared" si="1"/>
        <v>-0.13541195104366777</v>
      </c>
      <c r="R15" s="5">
        <f t="shared" si="0"/>
        <v>-0.10013492082649533</v>
      </c>
      <c r="S15" s="5">
        <f t="shared" si="0"/>
        <v>-9.5488785424111766E-2</v>
      </c>
    </row>
    <row r="16" spans="1:19" ht="14.4" x14ac:dyDescent="0.3">
      <c r="A16" s="6" t="s">
        <v>18</v>
      </c>
      <c r="B16" s="6" t="s">
        <v>3</v>
      </c>
      <c r="C16" s="5">
        <v>0.265036616392337</v>
      </c>
      <c r="D16" s="5">
        <v>0.36934293589401601</v>
      </c>
      <c r="E16" s="7">
        <v>0.445325340647512</v>
      </c>
      <c r="F16" s="7">
        <v>0.43988410759556201</v>
      </c>
      <c r="G16" s="7">
        <v>0.40543984994050303</v>
      </c>
      <c r="H16" s="5">
        <v>0.40044160074169399</v>
      </c>
      <c r="I16" s="5">
        <v>0.375029522651528</v>
      </c>
      <c r="J16" s="5">
        <v>0.35966447967215198</v>
      </c>
      <c r="K16" s="5">
        <v>0.358236608359218</v>
      </c>
      <c r="L16" s="5">
        <v>0.38508233115293</v>
      </c>
      <c r="M16" s="5">
        <v>0.38394994559303602</v>
      </c>
      <c r="N16" s="7">
        <v>0.39501691570341102</v>
      </c>
      <c r="O16" s="7">
        <v>0.38913348237101703</v>
      </c>
      <c r="P16" s="8">
        <v>0.35604152354782098</v>
      </c>
      <c r="Q16" s="5">
        <f t="shared" si="1"/>
        <v>-0.11297004763068619</v>
      </c>
      <c r="R16" s="5">
        <f t="shared" si="0"/>
        <v>-0.11537271828698592</v>
      </c>
      <c r="S16" s="5">
        <f t="shared" si="0"/>
        <v>-0.12183885328472543</v>
      </c>
    </row>
    <row r="17" spans="1:20" ht="14.4" x14ac:dyDescent="0.3">
      <c r="A17" s="6" t="s">
        <v>19</v>
      </c>
      <c r="B17" s="6" t="s">
        <v>3</v>
      </c>
      <c r="C17" s="5">
        <v>0.28069970199246402</v>
      </c>
      <c r="D17" s="5">
        <v>0.378511456487862</v>
      </c>
      <c r="E17" s="7">
        <v>0.46178519728553902</v>
      </c>
      <c r="F17" s="7">
        <v>0.48629730494251</v>
      </c>
      <c r="G17" s="7">
        <v>0.387896901298795</v>
      </c>
      <c r="H17" s="5">
        <v>0.38152753294171199</v>
      </c>
      <c r="I17" s="5">
        <v>0.37426263485146399</v>
      </c>
      <c r="J17" s="5">
        <v>0.35565166060117898</v>
      </c>
      <c r="K17" s="5">
        <v>0.34888949106273698</v>
      </c>
      <c r="L17" s="5">
        <v>0.38871204387773001</v>
      </c>
      <c r="M17" s="5">
        <v>0.39039327086254</v>
      </c>
      <c r="N17" s="7">
        <v>0.41525643016094799</v>
      </c>
      <c r="O17" s="7">
        <v>0.414329742053338</v>
      </c>
      <c r="P17" s="8">
        <v>0.36820913461538501</v>
      </c>
      <c r="Q17" s="5">
        <f t="shared" si="1"/>
        <v>-0.10075846388774679</v>
      </c>
      <c r="R17" s="5">
        <f t="shared" si="0"/>
        <v>-0.14799087339725236</v>
      </c>
      <c r="S17" s="5">
        <f t="shared" si="0"/>
        <v>-5.0755153282971421E-2</v>
      </c>
    </row>
    <row r="18" spans="1:20" ht="14.4" x14ac:dyDescent="0.3">
      <c r="A18" s="6" t="s">
        <v>20</v>
      </c>
      <c r="B18" s="6" t="s">
        <v>3</v>
      </c>
      <c r="C18" s="5">
        <v>0.26469076580435202</v>
      </c>
      <c r="D18" s="5">
        <v>0.39631906045229698</v>
      </c>
      <c r="E18" s="7">
        <v>0.482108563190357</v>
      </c>
      <c r="F18" s="7">
        <v>0.472650688028942</v>
      </c>
      <c r="G18" s="7">
        <v>0.40905156773294599</v>
      </c>
      <c r="H18" s="5">
        <v>0.400313108349102</v>
      </c>
      <c r="I18" s="5">
        <v>0.38102792060850699</v>
      </c>
      <c r="J18" s="5">
        <v>0.36807246353384898</v>
      </c>
      <c r="K18" s="5">
        <v>0.36043176896514201</v>
      </c>
      <c r="L18" s="5">
        <v>0.37705924278471498</v>
      </c>
      <c r="M18" s="5">
        <v>0.376641583212317</v>
      </c>
      <c r="N18" s="7">
        <v>0.38647233299745998</v>
      </c>
      <c r="O18" s="7">
        <v>0.38035191443484201</v>
      </c>
      <c r="P18" s="8">
        <v>0.33518626792212403</v>
      </c>
      <c r="Q18" s="5">
        <f t="shared" si="1"/>
        <v>-0.19837073533816441</v>
      </c>
      <c r="R18" s="5">
        <f t="shared" ref="R18:R28" si="2">O18/F18-1</f>
        <v>-0.1952790420744045</v>
      </c>
      <c r="S18" s="5">
        <f t="shared" ref="S18:S28" si="3">P18/G18-1</f>
        <v>-0.18057698744488315</v>
      </c>
    </row>
    <row r="19" spans="1:20" ht="14.4" x14ac:dyDescent="0.3">
      <c r="A19" s="6" t="s">
        <v>21</v>
      </c>
      <c r="B19" s="6" t="s">
        <v>22</v>
      </c>
      <c r="C19" s="5">
        <v>0.26368233416369602</v>
      </c>
      <c r="D19" s="5">
        <v>0.36709913506320702</v>
      </c>
      <c r="E19" s="7">
        <v>0.45089421577176703</v>
      </c>
      <c r="F19" s="7">
        <v>0.436062939775057</v>
      </c>
      <c r="G19" s="7">
        <v>0.40314046108975499</v>
      </c>
      <c r="H19" s="5">
        <v>0.41886316754526698</v>
      </c>
      <c r="I19" s="5">
        <v>0.39214817276974501</v>
      </c>
      <c r="J19" s="5">
        <v>0.374147286159075</v>
      </c>
      <c r="K19" s="5">
        <v>0.37305746707378201</v>
      </c>
      <c r="L19" s="5">
        <v>0.388730734513554</v>
      </c>
      <c r="M19" s="5">
        <v>0.388480921526278</v>
      </c>
      <c r="N19" s="7">
        <v>0.39769692923898498</v>
      </c>
      <c r="O19" s="7">
        <v>0.38663064686777998</v>
      </c>
      <c r="P19" s="8">
        <v>0.34515435717076998</v>
      </c>
      <c r="Q19" s="5">
        <f t="shared" si="1"/>
        <v>-0.11798174532296368</v>
      </c>
      <c r="R19" s="5">
        <f t="shared" si="2"/>
        <v>-0.113360454187592</v>
      </c>
      <c r="S19" s="5">
        <f t="shared" si="3"/>
        <v>-0.14383598153913657</v>
      </c>
    </row>
    <row r="20" spans="1:20" ht="14.4" x14ac:dyDescent="0.3">
      <c r="A20" s="6" t="s">
        <v>23</v>
      </c>
      <c r="B20" s="6" t="s">
        <v>11</v>
      </c>
      <c r="C20" s="5">
        <v>0.26233103694842103</v>
      </c>
      <c r="D20" s="5">
        <v>0.36118801028653302</v>
      </c>
      <c r="E20" s="7">
        <v>0.43141522138082899</v>
      </c>
      <c r="F20" s="7">
        <v>0.41536813884377199</v>
      </c>
      <c r="G20" s="7">
        <v>0.39989505372810102</v>
      </c>
      <c r="H20" s="5">
        <v>0.40103296839240399</v>
      </c>
      <c r="I20" s="5">
        <v>0.370796029583496</v>
      </c>
      <c r="J20" s="5">
        <v>0.35582005290553198</v>
      </c>
      <c r="K20" s="5">
        <v>0.35328745678690199</v>
      </c>
      <c r="L20" s="5">
        <v>0.37322171519302999</v>
      </c>
      <c r="M20" s="5">
        <v>0.374499399279135</v>
      </c>
      <c r="N20" s="7">
        <v>0.38776889981561202</v>
      </c>
      <c r="O20" s="7">
        <v>0.37911852365925403</v>
      </c>
      <c r="P20" s="8">
        <v>0.35257184255010898</v>
      </c>
      <c r="Q20" s="5">
        <f t="shared" si="1"/>
        <v>-0.10117010110472779</v>
      </c>
      <c r="R20" s="5">
        <f t="shared" si="2"/>
        <v>-8.7271053782370545E-2</v>
      </c>
      <c r="S20" s="5">
        <f t="shared" si="3"/>
        <v>-0.11833907605711047</v>
      </c>
    </row>
    <row r="21" spans="1:20" ht="14.4" x14ac:dyDescent="0.3">
      <c r="A21" s="6" t="s">
        <v>24</v>
      </c>
      <c r="B21" s="6" t="s">
        <v>3</v>
      </c>
      <c r="C21" s="5">
        <v>0.28089244244615802</v>
      </c>
      <c r="D21" s="5">
        <v>0.39753419720302102</v>
      </c>
      <c r="E21" s="7">
        <v>0.47328422940933301</v>
      </c>
      <c r="F21" s="7">
        <v>0.41606188538703898</v>
      </c>
      <c r="G21" s="7">
        <v>0.38784000828631698</v>
      </c>
      <c r="H21" s="5">
        <v>0.40256111346615803</v>
      </c>
      <c r="I21" s="5">
        <v>0.376598152234704</v>
      </c>
      <c r="J21" s="5">
        <v>0.35422816258383699</v>
      </c>
      <c r="K21" s="5">
        <v>0.34290747103010499</v>
      </c>
      <c r="L21" s="5">
        <v>0.35910701162466102</v>
      </c>
      <c r="M21" s="5">
        <v>0.36489631036151798</v>
      </c>
      <c r="N21" s="7">
        <v>0.36566904196357902</v>
      </c>
      <c r="O21" s="7">
        <v>0.35168107053881598</v>
      </c>
      <c r="P21" s="8">
        <v>0.34144260009375299</v>
      </c>
      <c r="Q21" s="5">
        <f t="shared" si="1"/>
        <v>-0.22737961833222209</v>
      </c>
      <c r="R21" s="5">
        <f t="shared" si="2"/>
        <v>-0.15473855479055276</v>
      </c>
      <c r="S21" s="5">
        <f t="shared" si="3"/>
        <v>-0.11963027846862007</v>
      </c>
    </row>
    <row r="22" spans="1:20" ht="14.4" x14ac:dyDescent="0.3">
      <c r="A22" s="6" t="s">
        <v>25</v>
      </c>
      <c r="B22" s="6" t="s">
        <v>1</v>
      </c>
      <c r="C22" s="5">
        <v>0.29166411238113299</v>
      </c>
      <c r="D22" s="5">
        <v>0.41120503090582999</v>
      </c>
      <c r="E22" s="7">
        <v>0.49548664150788102</v>
      </c>
      <c r="F22" s="7">
        <v>0.46562815704216398</v>
      </c>
      <c r="G22" s="7">
        <v>0.412781928100176</v>
      </c>
      <c r="H22" s="5">
        <v>0.40307545967262098</v>
      </c>
      <c r="I22" s="5">
        <v>0.38562322681565397</v>
      </c>
      <c r="J22" s="5">
        <v>0.370553162880913</v>
      </c>
      <c r="K22" s="5">
        <v>0.35824077652679098</v>
      </c>
      <c r="L22" s="5">
        <v>0.39346747850659702</v>
      </c>
      <c r="M22" s="5">
        <v>0.39922877826389702</v>
      </c>
      <c r="N22" s="7">
        <v>0.40577269295545598</v>
      </c>
      <c r="O22" s="7">
        <v>0.39230880392191397</v>
      </c>
      <c r="P22" s="8">
        <v>0.33198008494236098</v>
      </c>
      <c r="Q22" s="5">
        <f t="shared" si="1"/>
        <v>-0.18106229520013828</v>
      </c>
      <c r="R22" s="5">
        <f t="shared" si="2"/>
        <v>-0.15746331490346432</v>
      </c>
      <c r="S22" s="5">
        <f t="shared" si="3"/>
        <v>-0.19574946880476229</v>
      </c>
    </row>
    <row r="23" spans="1:20" ht="14.4" x14ac:dyDescent="0.3">
      <c r="A23" s="6" t="s">
        <v>26</v>
      </c>
      <c r="B23" s="6" t="s">
        <v>1</v>
      </c>
      <c r="C23" s="5">
        <v>0.29383741415884701</v>
      </c>
      <c r="D23" s="5">
        <v>0.38692872365616898</v>
      </c>
      <c r="E23" s="7">
        <v>0.44590862684430799</v>
      </c>
      <c r="F23" s="7">
        <v>0.42978189235838699</v>
      </c>
      <c r="G23" s="7">
        <v>0.41999064102588302</v>
      </c>
      <c r="H23" s="5">
        <v>0.41300288322203799</v>
      </c>
      <c r="I23" s="5">
        <v>0.38908783647849399</v>
      </c>
      <c r="J23" s="5">
        <v>0.36918767937604002</v>
      </c>
      <c r="K23" s="5">
        <v>0.36363636363636398</v>
      </c>
      <c r="L23" s="5">
        <v>0.403491411695378</v>
      </c>
      <c r="M23" s="5">
        <v>0.404648144871114</v>
      </c>
      <c r="N23" s="7">
        <v>0.462408688344431</v>
      </c>
      <c r="O23" s="7">
        <v>0.42344325085222201</v>
      </c>
      <c r="P23" s="8">
        <v>0.37643655067106002</v>
      </c>
      <c r="Q23" s="5">
        <f t="shared" si="1"/>
        <v>3.7003234534603635E-2</v>
      </c>
      <c r="R23" s="5">
        <f t="shared" si="2"/>
        <v>-1.4748507600872318E-2</v>
      </c>
      <c r="S23" s="5">
        <f t="shared" si="3"/>
        <v>-0.10370252596209362</v>
      </c>
    </row>
    <row r="24" spans="1:20" ht="14.4" x14ac:dyDescent="0.3">
      <c r="A24" s="6" t="s">
        <v>27</v>
      </c>
      <c r="B24" s="6" t="s">
        <v>22</v>
      </c>
      <c r="C24" s="5">
        <v>0.27266521470597799</v>
      </c>
      <c r="D24" s="5">
        <v>0.36167088449401702</v>
      </c>
      <c r="E24" s="7">
        <v>0.426720256373256</v>
      </c>
      <c r="F24" s="7">
        <v>0.41812857263537301</v>
      </c>
      <c r="G24" s="7">
        <v>0.40100556893438699</v>
      </c>
      <c r="H24" s="5">
        <v>0.38806792829208098</v>
      </c>
      <c r="I24" s="5">
        <v>0.36570331134033401</v>
      </c>
      <c r="J24" s="5">
        <v>0.34440538375419</v>
      </c>
      <c r="K24" s="5">
        <v>0.339433595746856</v>
      </c>
      <c r="L24" s="5">
        <v>0.39362455807366797</v>
      </c>
      <c r="M24" s="5">
        <v>0.39325733216408498</v>
      </c>
      <c r="N24" s="7">
        <v>0.41812541546643001</v>
      </c>
      <c r="O24" s="7">
        <v>0.42248648796959598</v>
      </c>
      <c r="P24" s="8">
        <v>0.36298041525548502</v>
      </c>
      <c r="Q24" s="5">
        <f t="shared" si="1"/>
        <v>-2.0141628569204872E-2</v>
      </c>
      <c r="R24" s="5">
        <f t="shared" si="2"/>
        <v>1.0422428935568773E-2</v>
      </c>
      <c r="S24" s="5">
        <f t="shared" si="3"/>
        <v>-9.4824502761765128E-2</v>
      </c>
    </row>
    <row r="25" spans="1:20" ht="14.4" x14ac:dyDescent="0.3">
      <c r="A25" s="6" t="s">
        <v>28</v>
      </c>
      <c r="B25" s="6" t="s">
        <v>22</v>
      </c>
      <c r="C25" s="5">
        <v>0.28460785407140299</v>
      </c>
      <c r="D25" s="5">
        <v>0.421180677069937</v>
      </c>
      <c r="E25" s="7">
        <v>0.44960119285195099</v>
      </c>
      <c r="F25" s="7">
        <v>0.39253711434041599</v>
      </c>
      <c r="G25" s="7">
        <v>0.38123742426949597</v>
      </c>
      <c r="H25" s="5">
        <v>0.390851210511375</v>
      </c>
      <c r="I25" s="5">
        <v>0.36793805415085801</v>
      </c>
      <c r="J25" s="5">
        <v>0.34187639298894501</v>
      </c>
      <c r="K25" s="5">
        <v>0.32576269953819897</v>
      </c>
      <c r="L25" s="5">
        <v>0.37618957533694403</v>
      </c>
      <c r="M25" s="5">
        <v>0.38201238092183298</v>
      </c>
      <c r="N25" s="7">
        <v>0.39263930692911603</v>
      </c>
      <c r="O25" s="7">
        <v>0.351606522113182</v>
      </c>
      <c r="P25" s="8">
        <v>0.30692910294616299</v>
      </c>
      <c r="Q25" s="5">
        <f t="shared" si="1"/>
        <v>-0.12669424998966117</v>
      </c>
      <c r="R25" s="5">
        <f t="shared" si="2"/>
        <v>-0.10427190380713447</v>
      </c>
      <c r="S25" s="5">
        <f t="shared" si="3"/>
        <v>-0.19491350164721655</v>
      </c>
    </row>
    <row r="26" spans="1:20" ht="14.4" x14ac:dyDescent="0.3">
      <c r="A26" s="6" t="s">
        <v>11</v>
      </c>
      <c r="B26" s="6" t="s">
        <v>3</v>
      </c>
      <c r="C26" s="5">
        <v>0.25983260965326299</v>
      </c>
      <c r="D26" s="5">
        <v>0.36673787161923599</v>
      </c>
      <c r="E26" s="7">
        <v>0.42250484542698102</v>
      </c>
      <c r="F26" s="7">
        <v>0.41564105777666399</v>
      </c>
      <c r="G26" s="7">
        <v>0.382531119786435</v>
      </c>
      <c r="H26" s="5">
        <v>0.40068131403823798</v>
      </c>
      <c r="I26" s="5">
        <v>0.37493518671741399</v>
      </c>
      <c r="J26" s="5">
        <v>0.35204794573314602</v>
      </c>
      <c r="K26" s="5">
        <v>0.342314911366006</v>
      </c>
      <c r="L26" s="5">
        <v>0.37315582040930301</v>
      </c>
      <c r="M26" s="5">
        <v>0.36744540375825302</v>
      </c>
      <c r="N26" s="7">
        <v>0.38122804986299302</v>
      </c>
      <c r="O26" s="7">
        <v>0.37200824522124798</v>
      </c>
      <c r="P26" s="8">
        <v>0.349693524029493</v>
      </c>
      <c r="Q26" s="5">
        <f t="shared" si="1"/>
        <v>-9.769543713107931E-2</v>
      </c>
      <c r="R26" s="5">
        <f t="shared" si="2"/>
        <v>-0.10497714732229646</v>
      </c>
      <c r="S26" s="5">
        <f t="shared" si="3"/>
        <v>-8.5842939458821155E-2</v>
      </c>
    </row>
    <row r="27" spans="1:20" ht="14.4" x14ac:dyDescent="0.3">
      <c r="A27" s="6" t="s">
        <v>29</v>
      </c>
      <c r="B27" s="6" t="s">
        <v>11</v>
      </c>
      <c r="C27" s="5">
        <v>0.26496812093679001</v>
      </c>
      <c r="D27" s="5">
        <v>0.38054270771092003</v>
      </c>
      <c r="E27" s="7">
        <v>0.469245215458859</v>
      </c>
      <c r="F27" s="7">
        <v>0.43207550361959501</v>
      </c>
      <c r="G27" s="7">
        <v>0.38908866463490299</v>
      </c>
      <c r="H27" s="5">
        <v>0.38511312188300201</v>
      </c>
      <c r="I27" s="5">
        <v>0.37276102563621299</v>
      </c>
      <c r="J27" s="5">
        <v>0.34974713310317901</v>
      </c>
      <c r="K27" s="5">
        <v>0.34090448145403501</v>
      </c>
      <c r="L27" s="5">
        <v>0.36487919425794002</v>
      </c>
      <c r="M27" s="5">
        <v>0.36582926033887098</v>
      </c>
      <c r="N27" s="7">
        <v>0.37270618107367498</v>
      </c>
      <c r="O27" s="7">
        <v>0.35304486379126698</v>
      </c>
      <c r="P27" s="8">
        <v>0.32402845056791901</v>
      </c>
      <c r="Q27" s="5">
        <f t="shared" si="1"/>
        <v>-0.20573259184066861</v>
      </c>
      <c r="R27" s="5">
        <f t="shared" si="2"/>
        <v>-0.18290932757416323</v>
      </c>
      <c r="S27" s="5">
        <f t="shared" si="3"/>
        <v>-0.16721179510082229</v>
      </c>
      <c r="T27" s="5">
        <f>SUM(N27:P27)/SUM(E27:G27)</f>
        <v>0.81352438124090087</v>
      </c>
    </row>
    <row r="28" spans="1:20" ht="14.4" x14ac:dyDescent="0.3">
      <c r="A28" s="9" t="s">
        <v>30</v>
      </c>
      <c r="B28" s="9" t="s">
        <v>1</v>
      </c>
      <c r="C28" s="10">
        <v>0.246130712242353</v>
      </c>
      <c r="D28" s="10">
        <v>0.38333097495401203</v>
      </c>
      <c r="E28" s="11">
        <v>0.38368610018204402</v>
      </c>
      <c r="F28" s="11">
        <v>0.375474612265912</v>
      </c>
      <c r="G28" s="11">
        <v>0.343823531753639</v>
      </c>
      <c r="H28" s="10">
        <v>0.35095823095823098</v>
      </c>
      <c r="I28" s="10">
        <v>0.34699135638297901</v>
      </c>
      <c r="J28" s="10">
        <v>0.33171743901940398</v>
      </c>
      <c r="K28" s="10">
        <v>0.31331178372024698</v>
      </c>
      <c r="L28" s="10">
        <v>0.33392582038340302</v>
      </c>
      <c r="M28" s="10">
        <v>0.33845520647551097</v>
      </c>
      <c r="N28" s="11">
        <v>0.34886695906432702</v>
      </c>
      <c r="O28" s="11">
        <v>0.33472867176461801</v>
      </c>
      <c r="P28" s="12">
        <v>0.32505091649694501</v>
      </c>
      <c r="Q28" s="5">
        <f t="shared" si="1"/>
        <v>-9.0749029222577215E-2</v>
      </c>
      <c r="R28" s="5">
        <f t="shared" si="2"/>
        <v>-0.10851849677771985</v>
      </c>
      <c r="S28" s="5">
        <f t="shared" si="3"/>
        <v>-5.4599564959809666E-2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Vinicius Albani</cp:lastModifiedBy>
  <cp:revision>2</cp:revision>
  <dcterms:created xsi:type="dcterms:W3CDTF">2021-06-15T21:31:29Z</dcterms:created>
  <dcterms:modified xsi:type="dcterms:W3CDTF">2021-06-23T19:17:14Z</dcterms:modified>
  <dc:language>pt-BR</dc:language>
</cp:coreProperties>
</file>