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AW" sheetId="1" r:id="rId1"/>
    <sheet name="SETORES" sheetId="2" r:id="rId2"/>
    <sheet name="COUNT_MUNICIPIOS" sheetId="4" r:id="rId3"/>
    <sheet name="FLUXO_MENSAL" sheetId="3" r:id="rId4"/>
    <sheet name="SAIDAS_CONTA" sheetId="5" r:id="rId5"/>
  </sheets>
  <definedNames>
    <definedName name="_xlnm._FilterDatabase" localSheetId="0" hidden="1">RAW!$A$1:$R$178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L151" i="1" l="1"/>
  <c r="L164" i="1"/>
  <c r="L162" i="1"/>
  <c r="L172" i="1"/>
  <c r="L176" i="1"/>
  <c r="L178" i="1"/>
  <c r="L165" i="1"/>
  <c r="L177" i="1"/>
  <c r="L171" i="1"/>
  <c r="L170" i="1"/>
  <c r="L149" i="1" l="1"/>
  <c r="L175" i="1"/>
</calcChain>
</file>

<file path=xl/sharedStrings.xml><?xml version="1.0" encoding="utf-8"?>
<sst xmlns="http://schemas.openxmlformats.org/spreadsheetml/2006/main" count="2109" uniqueCount="716">
  <si>
    <t>Infraestrutura</t>
  </si>
  <si>
    <t>Harpya</t>
  </si>
  <si>
    <t>Aquisição de 3 helicópteros. Pregão Eletronico 90.913/2024 - lote 01, 02 e 03 restou deserta.</t>
  </si>
  <si>
    <t>Paraná Blindado</t>
  </si>
  <si>
    <t>Licitação homologada, aguardando contrato (10/2024)</t>
  </si>
  <si>
    <t>Auto Bomba Tanque e Resgate</t>
  </si>
  <si>
    <t>Aguardando Ordem de Serviço (10/2024)</t>
  </si>
  <si>
    <t>Patrulha Costeira</t>
  </si>
  <si>
    <t>Aquisição de 3 helicópteros. Aguardando autorização para licitar.</t>
  </si>
  <si>
    <t>Centro de Treinamento Guatupê</t>
  </si>
  <si>
    <t>Aquisição de 6 veículos blindados de operações táticas. Aguardando autorização para licitar.</t>
  </si>
  <si>
    <t>Laboratório de Química Forense Agro</t>
  </si>
  <si>
    <t>Aquisição de 15 caminhões de combate a incêndio. Contrato em análise.</t>
  </si>
  <si>
    <t>Reforma e ampliação da sede da 11ª CIPM no município de Cambé</t>
  </si>
  <si>
    <t>Obra em execução</t>
  </si>
  <si>
    <t>Construção da Delegacia Cidadã Padrão I no município de Pontal do Paraná</t>
  </si>
  <si>
    <t>Licitação em fase de homologação/adjudicação na Secretaria de Estado das Cidades</t>
  </si>
  <si>
    <t>Construção da Delegacia Cidadã de Assis Chateaubriand</t>
  </si>
  <si>
    <t>Obra em licitação</t>
  </si>
  <si>
    <t>Construção da Delegacia Cidadã de Piraquara</t>
  </si>
  <si>
    <t>Construção da Delegacia Cidadã de Paranavaí</t>
  </si>
  <si>
    <t>Construção da Delegacia Cidadã de Campo Mourão</t>
  </si>
  <si>
    <t>Construção da Delegacia Cidadã de Ponta Grossa</t>
  </si>
  <si>
    <t>Construção da sede da 4ª Cia. do Batalhão de Polícia Ambiental - Força Verde, no município de Guarapuava.</t>
  </si>
  <si>
    <t>Reforma do Bloco II da Academia Policial Militar do Guatupê em São José dos Pinhais.</t>
  </si>
  <si>
    <t>Licitação em fase de análise de propostas na Secretaria de Estado das Cidades</t>
  </si>
  <si>
    <t>Reforma do Bloco de Salas de Aula da 1ª Escola de Formação, Aperfeiçoamento e Especialização de Praças, no município de São José dos Pinhais.</t>
  </si>
  <si>
    <t>Construção da Penitenciária Feminina no município de Goioerê.</t>
  </si>
  <si>
    <t>Construção da Delegacia Cidadã em Sertanópolis</t>
  </si>
  <si>
    <t>Valor Repassado</t>
  </si>
  <si>
    <t>Função</t>
  </si>
  <si>
    <t>PR-412 Duplicação Matinhos - Praia de Leste</t>
  </si>
  <si>
    <t>Licitação homologada, aguardando contrato. Valor estimado atualizado.</t>
  </si>
  <si>
    <t>PRC- 170/PRC-466 Execução de duplicação e restauração , trecho Palmeirinha -Guarapuava (Subtrecho 2 de Turvo - Guarapuava)</t>
  </si>
  <si>
    <t>Obra em andamento - ínicio em 05/09/2024</t>
  </si>
  <si>
    <t>Restauração em Whitetopping e Ampl. Capaciade (3ª faixa), PR-180, Goioerê- Quarto Centenário - 11,13km</t>
  </si>
  <si>
    <t>Projeto Executivo em andamento (12/2023)</t>
  </si>
  <si>
    <t>Elaboração dos Projetos Básico e Executivo e Execução das Obras de Pavimentação da Rodovia PR-092 em Doutor Ulysses, do km 117,88 ao 129,83, numa extensão de 11,95 km.</t>
  </si>
  <si>
    <t>Obra em andamento - início em 08/01/2024</t>
  </si>
  <si>
    <t>Rodovia PR-990, rodovia de ligação entre Rebouças e a PR-364</t>
  </si>
  <si>
    <t>Projeto Executivo em andamento 04/2024</t>
  </si>
  <si>
    <t>Restauração e ampliação de capacidade da rodovia PR-151, no trecho entre o entroncamento com a PR-438, km 344,51, em Ponta Grossa, e a interseção com a BR-277, km 377,22, em Palmeira</t>
  </si>
  <si>
    <t xml:space="preserve">Obra em andamento - Início em 29/01/25  </t>
  </si>
  <si>
    <t>PRC-280 Restauração em Whitetopping Clevelândia - Pato Branco</t>
  </si>
  <si>
    <t>Obra em andamento - início em 12/08/2024</t>
  </si>
  <si>
    <t>Contratação Integrada - Obras de Restauração com Melhorias das Rodovias PR-180 e PR-281, no trecho Dois Vizinhos - Francisco Beltrão (com Salto do Lontra)</t>
  </si>
  <si>
    <t>Obra em andamento - início em 02/12/2024</t>
  </si>
  <si>
    <t>Elaboração do projeto executivo de implantação da rodovia PR-239, trecho: Mato Rico a Roncador</t>
  </si>
  <si>
    <t>Em licitação (01/04/25)</t>
  </si>
  <si>
    <t>Cidades</t>
  </si>
  <si>
    <t>PAVIMENTAÇÃO DE VIAS URBANAS</t>
  </si>
  <si>
    <t>ILUMINAÇÃO PÚBLICA</t>
  </si>
  <si>
    <t>Complexo Silvio Santos</t>
  </si>
  <si>
    <t>DESAPROPRIAÇÃO DO TERMINAL METROPOLITANO DE LONDRINA</t>
  </si>
  <si>
    <t>Incentivo ao Crédito</t>
  </si>
  <si>
    <t>Integralização de Capital para constituição de Fundo de Investimento nas Cadeias Produtivas Agroindustriais (FIAGRO)</t>
  </si>
  <si>
    <t>O capital foi integralizado no balanço da Fomento Paraná. Após o chamamento público para seleção de gestores, incluindo a fase de análise de documentos, foi finalizada a escolha da gestora que atuará em conjunto com a Fomento na constituição do Fundo.</t>
  </si>
  <si>
    <t>Construção do Centro de Tecnologia do Estado do Paraná - Fábrica de Ideias</t>
  </si>
  <si>
    <t>Curitiba</t>
  </si>
  <si>
    <t>Procedimento licitatório em curso</t>
  </si>
  <si>
    <t>Habitação</t>
  </si>
  <si>
    <t>VIVER MAIS/Casa Fácil</t>
  </si>
  <si>
    <t>Maringá</t>
  </si>
  <si>
    <t>Edital de licitação a ser publicado</t>
  </si>
  <si>
    <t>Loanda</t>
  </si>
  <si>
    <t>HOMOLOGADA / Valor estimado atualizado, Em fase de projeto, Empenhado R$ 300.000,00 para o projeto;</t>
  </si>
  <si>
    <t>Toledo</t>
  </si>
  <si>
    <t>São Miguel do Iguaçu</t>
  </si>
  <si>
    <t>Guaíra</t>
  </si>
  <si>
    <t>Goioerê</t>
  </si>
  <si>
    <t>Astorga</t>
  </si>
  <si>
    <t>HOMOLOGADA / Valor estimado atualizado, Em fase de projeto</t>
  </si>
  <si>
    <t>Ivaiporã</t>
  </si>
  <si>
    <t>HOMOLOGADA/ Valor estimado atualizado, Em fase de projeto, Empenhado R$ 300.000,00 para o projeto;</t>
  </si>
  <si>
    <t>Educação</t>
  </si>
  <si>
    <t>Mireille M F Z Machado, C E C-M PR-EF M — unidade nova</t>
  </si>
  <si>
    <t>Mandirituba</t>
  </si>
  <si>
    <t>Bairro Fraron — unidade nova</t>
  </si>
  <si>
    <t>Pato Branco</t>
  </si>
  <si>
    <t>Iolando Taques Fonseca, E E Prof-EF — unidade nova</t>
  </si>
  <si>
    <t>Ponta Grossa</t>
  </si>
  <si>
    <t>Domingos FCO Zardo, C E-EF M — unidade nova</t>
  </si>
  <si>
    <t>Palotina</t>
  </si>
  <si>
    <t>Moradias Monteiro Lobato C E-EF M — 08 salas de aula; 01 bloco de sanitários; 01 pátio coberto; 01 laboratório de informática; 01 refeitório; 01 sala multiuso; 01 casa do permissionário.</t>
  </si>
  <si>
    <t>Nirlei Medeiros C E-EF M PROFIS — 07 salas de aula; 01 laboratório de informática; 01 bloco de sanitários; 01 refeitório (ampliar existente); 01 sala multiuso; 01 depósito de merenda.</t>
  </si>
  <si>
    <t>Pinheiro do Paraná C E-EF M PROFIS — 04 salas de aula</t>
  </si>
  <si>
    <t>CE Pfrof.ª Iara Bergman — reformas</t>
  </si>
  <si>
    <t>CE Presidente Costa e Silva — reformas</t>
  </si>
  <si>
    <t>CE Rodrigues Alves — reformas</t>
  </si>
  <si>
    <t>CE CM Olivo Fracaro — reformas</t>
  </si>
  <si>
    <t>Cascavel</t>
  </si>
  <si>
    <t>CE Ary Borba Carneiro — reformas</t>
  </si>
  <si>
    <t>Cândido de Abreu</t>
  </si>
  <si>
    <t>CE 14 de Dezembro — reformas</t>
  </si>
  <si>
    <t>Peabiru</t>
  </si>
  <si>
    <t>SETORES</t>
  </si>
  <si>
    <t>Sustentabilidade</t>
  </si>
  <si>
    <t>VALOR PREVISTO</t>
  </si>
  <si>
    <t>A definir</t>
  </si>
  <si>
    <t>DATA</t>
  </si>
  <si>
    <t>SALDO INICIAL</t>
  </si>
  <si>
    <t>ENTRADAS</t>
  </si>
  <si>
    <t>RENTABILIDADE</t>
  </si>
  <si>
    <t>REPASSE</t>
  </si>
  <si>
    <t>TOTAL REPASSE</t>
  </si>
  <si>
    <t>SALDO FINAL</t>
  </si>
  <si>
    <t>Adrianópolis</t>
  </si>
  <si>
    <t>Agudos do Sul</t>
  </si>
  <si>
    <t>Almirante Tamandaré</t>
  </si>
  <si>
    <t>Antonina</t>
  </si>
  <si>
    <t>Antônio Olinto</t>
  </si>
  <si>
    <t>Araucária</t>
  </si>
  <si>
    <t>Balsa Nova</t>
  </si>
  <si>
    <t>Bituruna</t>
  </si>
  <si>
    <t>Bocaiúva do Sul</t>
  </si>
  <si>
    <t>Campina Grande do Sul</t>
  </si>
  <si>
    <t>Campo do Tenente</t>
  </si>
  <si>
    <t>Campo Largo</t>
  </si>
  <si>
    <t>Campo Magro</t>
  </si>
  <si>
    <t>Cerro Azul</t>
  </si>
  <si>
    <t>Colombo</t>
  </si>
  <si>
    <t>Contenda</t>
  </si>
  <si>
    <t>Cruz Machado</t>
  </si>
  <si>
    <t>Fazenda Rio Grande</t>
  </si>
  <si>
    <t>General Carneiro</t>
  </si>
  <si>
    <t>Guaraqueçaba</t>
  </si>
  <si>
    <t>Guaratuba</t>
  </si>
  <si>
    <t>Itaperuçu</t>
  </si>
  <si>
    <t>Lapa</t>
  </si>
  <si>
    <t>Matinhos</t>
  </si>
  <si>
    <t>Morretes</t>
  </si>
  <si>
    <t>Paranaguá</t>
  </si>
  <si>
    <t>Paula Freitas</t>
  </si>
  <si>
    <t>Paulo Frontin</t>
  </si>
  <si>
    <t>Piên</t>
  </si>
  <si>
    <t>Pinhais</t>
  </si>
  <si>
    <t>Piraquara</t>
  </si>
  <si>
    <t>Pontal do Paraná</t>
  </si>
  <si>
    <t>Porto Vitória</t>
  </si>
  <si>
    <t>Quatro Barras</t>
  </si>
  <si>
    <t>Quitandinha</t>
  </si>
  <si>
    <t>Rio Branco do Sul</t>
  </si>
  <si>
    <t>Rio Negro</t>
  </si>
  <si>
    <t>São José dos Pinhais</t>
  </si>
  <si>
    <t>São Mateus do Sul</t>
  </si>
  <si>
    <t>Tijucas do Sul</t>
  </si>
  <si>
    <t>Tunas do Paraná</t>
  </si>
  <si>
    <t>União da Vitória</t>
  </si>
  <si>
    <t>Doutor Ulysses</t>
  </si>
  <si>
    <t>Boa Ventura de São Roque</t>
  </si>
  <si>
    <t>Campina do Simão</t>
  </si>
  <si>
    <t>Candói</t>
  </si>
  <si>
    <t>Cantagalo</t>
  </si>
  <si>
    <t>Foz do Jordão</t>
  </si>
  <si>
    <t>Goioxim</t>
  </si>
  <si>
    <t>Guamiranga</t>
  </si>
  <si>
    <t>Guarapuava</t>
  </si>
  <si>
    <t>Inácio Martins</t>
  </si>
  <si>
    <t>Laranjal</t>
  </si>
  <si>
    <t>Mato Rico</t>
  </si>
  <si>
    <t>Nova Tebas</t>
  </si>
  <si>
    <t>Palmital</t>
  </si>
  <si>
    <t>Pinhão</t>
  </si>
  <si>
    <t>Pitanga</t>
  </si>
  <si>
    <t>Prudentópolis</t>
  </si>
  <si>
    <t>Reserva do Iguaçu</t>
  </si>
  <si>
    <t>Santa Maria do Oeste</t>
  </si>
  <si>
    <t>Turvo</t>
  </si>
  <si>
    <t>Ampére</t>
  </si>
  <si>
    <t>Anahy</t>
  </si>
  <si>
    <t>Assis Chateaubriand</t>
  </si>
  <si>
    <t>Barracão</t>
  </si>
  <si>
    <t>Bela Vista da Caroba</t>
  </si>
  <si>
    <t>Boa Esperança do Iguaçu</t>
  </si>
  <si>
    <t>Boa Vista da Aparecida</t>
  </si>
  <si>
    <t>Bom Jesus do Sul</t>
  </si>
  <si>
    <t>Bom Sucesso do Sul</t>
  </si>
  <si>
    <t>Braganey</t>
  </si>
  <si>
    <t>Cafelândia</t>
  </si>
  <si>
    <t>Campo Bonito</t>
  </si>
  <si>
    <t>Capanema</t>
  </si>
  <si>
    <t>Capitão Leônidas Marques</t>
  </si>
  <si>
    <t>Catanduvas</t>
  </si>
  <si>
    <t>Céu Azul</t>
  </si>
  <si>
    <t>Chopinzinho</t>
  </si>
  <si>
    <t>Clevelândia</t>
  </si>
  <si>
    <t>Corbélia</t>
  </si>
  <si>
    <t>Coronel Domingos Soares</t>
  </si>
  <si>
    <t>Coronel Vivida</t>
  </si>
  <si>
    <t>Cruzeiro do Iguaçu</t>
  </si>
  <si>
    <t>Diamante do Sul</t>
  </si>
  <si>
    <t>Diamante D'Oeste</t>
  </si>
  <si>
    <t>Dois Vizinhos</t>
  </si>
  <si>
    <t>Enéas Marques</t>
  </si>
  <si>
    <t>Entre Rios do Oeste</t>
  </si>
  <si>
    <t>Espigão Alto do Iguaçu</t>
  </si>
  <si>
    <t>Flor da Serra do Sul</t>
  </si>
  <si>
    <t>Formosa do Oeste</t>
  </si>
  <si>
    <t>Foz do Iguaçu</t>
  </si>
  <si>
    <t>Francisco Beltrão</t>
  </si>
  <si>
    <t>Guaraniaçu</t>
  </si>
  <si>
    <t>Honório Serpa</t>
  </si>
  <si>
    <t>Ibema</t>
  </si>
  <si>
    <t>Iguatu</t>
  </si>
  <si>
    <t>Iracema do Oeste</t>
  </si>
  <si>
    <t>Itaipulândia</t>
  </si>
  <si>
    <t>Itapejara d'Oeste</t>
  </si>
  <si>
    <t>Jesuítas</t>
  </si>
  <si>
    <t>Laranjeiras do Sul</t>
  </si>
  <si>
    <t>Lindoeste</t>
  </si>
  <si>
    <t>Manfrinópolis</t>
  </si>
  <si>
    <t>Mangueirinha</t>
  </si>
  <si>
    <t>Marechal Cândido Rondon</t>
  </si>
  <si>
    <t>Mariópolis</t>
  </si>
  <si>
    <t>Maripá</t>
  </si>
  <si>
    <t>Marmeleiro</t>
  </si>
  <si>
    <t>Marquinho</t>
  </si>
  <si>
    <t>Matelândia</t>
  </si>
  <si>
    <t>Medianeira</t>
  </si>
  <si>
    <t>Mercedes</t>
  </si>
  <si>
    <t>Missal</t>
  </si>
  <si>
    <t>Nova Aurora</t>
  </si>
  <si>
    <t>Nova Esperança do Sudoeste</t>
  </si>
  <si>
    <t>Nova Laranjeiras</t>
  </si>
  <si>
    <t>Nova Santa Rosa</t>
  </si>
  <si>
    <t>Nova Prata do Iguaçu</t>
  </si>
  <si>
    <t>Ouro Verde do Oeste</t>
  </si>
  <si>
    <t>Palmas</t>
  </si>
  <si>
    <t>Pato Bragado</t>
  </si>
  <si>
    <t>Pérola d'Oeste</t>
  </si>
  <si>
    <t>Pinhal de São Bento</t>
  </si>
  <si>
    <t>Planalto</t>
  </si>
  <si>
    <t>Porto Barreiro</t>
  </si>
  <si>
    <t>Pranchita</t>
  </si>
  <si>
    <t>Quatro Pontes</t>
  </si>
  <si>
    <t>Quedas do Iguaçu</t>
  </si>
  <si>
    <t>Ramilândia</t>
  </si>
  <si>
    <t>Realeza</t>
  </si>
  <si>
    <t>Renascença</t>
  </si>
  <si>
    <t>Rio Bonito do Iguaçu</t>
  </si>
  <si>
    <t>Salgado Filho</t>
  </si>
  <si>
    <t>Salto do Lontra</t>
  </si>
  <si>
    <t>Santa Helena</t>
  </si>
  <si>
    <t>Santa Izabel do Oeste</t>
  </si>
  <si>
    <t>Santa Lúcia</t>
  </si>
  <si>
    <t>Santa Tereza do Oeste</t>
  </si>
  <si>
    <t>Santa Terezinha de Itaipu</t>
  </si>
  <si>
    <t>Santo Antônio do Sudoeste</t>
  </si>
  <si>
    <t>São João</t>
  </si>
  <si>
    <t>São Jorge d'Oeste</t>
  </si>
  <si>
    <t>São José das Palmeiras</t>
  </si>
  <si>
    <t>São Pedro do Iguaçu</t>
  </si>
  <si>
    <t>Saudade do Iguaçu</t>
  </si>
  <si>
    <t>Serranópolis do Iguaçu</t>
  </si>
  <si>
    <t>Sulina</t>
  </si>
  <si>
    <t>Terra Roxa</t>
  </si>
  <si>
    <t>Três Barras do Paraná</t>
  </si>
  <si>
    <t>Tupãssi</t>
  </si>
  <si>
    <t>Vera Cruz do Oeste</t>
  </si>
  <si>
    <t>Verê</t>
  </si>
  <si>
    <t>Virmond</t>
  </si>
  <si>
    <t>Vitorino</t>
  </si>
  <si>
    <t>Altônia</t>
  </si>
  <si>
    <t>Alto Paraná</t>
  </si>
  <si>
    <t>Alto Piquiri</t>
  </si>
  <si>
    <t>Amaporã</t>
  </si>
  <si>
    <t>Ângulo</t>
  </si>
  <si>
    <t>Araruna</t>
  </si>
  <si>
    <t>Atalaia</t>
  </si>
  <si>
    <t>Barbosa Ferraz</t>
  </si>
  <si>
    <t>Boa Esperança</t>
  </si>
  <si>
    <t>Brasilândia do Sul</t>
  </si>
  <si>
    <t>Cafezal do Sul</t>
  </si>
  <si>
    <t>Campina da Lagoa</t>
  </si>
  <si>
    <t>Campo Mourão</t>
  </si>
  <si>
    <t>Cianorte</t>
  </si>
  <si>
    <t>Cidade Gaúcha</t>
  </si>
  <si>
    <t>Colorado</t>
  </si>
  <si>
    <t>Corumbataí do Sul</t>
  </si>
  <si>
    <t>Cruzeiro do Oeste</t>
  </si>
  <si>
    <t>Cruzeiro do Sul</t>
  </si>
  <si>
    <t>Diamante do Norte</t>
  </si>
  <si>
    <t>Douradina</t>
  </si>
  <si>
    <t>Doutor Camargo</t>
  </si>
  <si>
    <t>Engenheiro Beltrão</t>
  </si>
  <si>
    <t>Esperança Nova</t>
  </si>
  <si>
    <t>Farol</t>
  </si>
  <si>
    <t>Fênix</t>
  </si>
  <si>
    <t>Floraí</t>
  </si>
  <si>
    <t>Floresta</t>
  </si>
  <si>
    <t>Flórida</t>
  </si>
  <si>
    <t>Francisco Alves</t>
  </si>
  <si>
    <t>Guairaçá</t>
  </si>
  <si>
    <t>Guaporema</t>
  </si>
  <si>
    <t>Icaraíma</t>
  </si>
  <si>
    <t>Iguaraçu</t>
  </si>
  <si>
    <t>Inajá</t>
  </si>
  <si>
    <t>Indianópolis</t>
  </si>
  <si>
    <t>Iporã</t>
  </si>
  <si>
    <t>Iretama</t>
  </si>
  <si>
    <t>Itaguajé</t>
  </si>
  <si>
    <t>Itambé</t>
  </si>
  <si>
    <t>Itaúna do Sul</t>
  </si>
  <si>
    <t>Ivaté</t>
  </si>
  <si>
    <t>Ivatuba</t>
  </si>
  <si>
    <t>Janiópolis</t>
  </si>
  <si>
    <t>Japurá</t>
  </si>
  <si>
    <t>Jardim Olinda</t>
  </si>
  <si>
    <t>Juranda</t>
  </si>
  <si>
    <t>Jussara</t>
  </si>
  <si>
    <t>Lobato</t>
  </si>
  <si>
    <t>Luiziana</t>
  </si>
  <si>
    <t>Mamborê</t>
  </si>
  <si>
    <t>Mandaguaçu</t>
  </si>
  <si>
    <t>Mandaguari</t>
  </si>
  <si>
    <t>Maria Helena</t>
  </si>
  <si>
    <t>Marialva</t>
  </si>
  <si>
    <t>Marilena</t>
  </si>
  <si>
    <t>Mariluz</t>
  </si>
  <si>
    <t>Mirador</t>
  </si>
  <si>
    <t>Moreira Sales</t>
  </si>
  <si>
    <t>Munhoz de Melo</t>
  </si>
  <si>
    <t>Nossa Senhora das Graças</t>
  </si>
  <si>
    <t>Nova Aliança do Ivaí</t>
  </si>
  <si>
    <t>Nova Cantu</t>
  </si>
  <si>
    <t>Nova Esperança</t>
  </si>
  <si>
    <t>Nova Londrina</t>
  </si>
  <si>
    <t>Nova Olímpia</t>
  </si>
  <si>
    <t>Ourizona</t>
  </si>
  <si>
    <t>Paiçandu</t>
  </si>
  <si>
    <t>Paraíso do Norte</t>
  </si>
  <si>
    <t>Paranacity</t>
  </si>
  <si>
    <t>Paranapoema</t>
  </si>
  <si>
    <t>Paranavaí</t>
  </si>
  <si>
    <t>Perobal</t>
  </si>
  <si>
    <t>Pérola</t>
  </si>
  <si>
    <t>Planaltina do Paraná</t>
  </si>
  <si>
    <t>Porto Rico</t>
  </si>
  <si>
    <t>Presidente Castelo Branco</t>
  </si>
  <si>
    <t>Quarto Centenário</t>
  </si>
  <si>
    <t>Querência do Norte</t>
  </si>
  <si>
    <t>Quinta do Sol</t>
  </si>
  <si>
    <t>Rancho Alegre D'Oeste</t>
  </si>
  <si>
    <t>Roncador</t>
  </si>
  <si>
    <t>Rondon</t>
  </si>
  <si>
    <t>Santa Cruz de Monte Castelo</t>
  </si>
  <si>
    <t>Santa Fé</t>
  </si>
  <si>
    <t>Santa Inês</t>
  </si>
  <si>
    <t>Santa Isabel do Ivaí</t>
  </si>
  <si>
    <t>Santa Mônica</t>
  </si>
  <si>
    <t>Santo Antônio do Caiuá</t>
  </si>
  <si>
    <t>Santo Inácio</t>
  </si>
  <si>
    <t>São Carlos do Ivaí</t>
  </si>
  <si>
    <t>São João do Caiuá</t>
  </si>
  <si>
    <t>São Jorge do Ivaí</t>
  </si>
  <si>
    <t>São Jorge do Patrocínio</t>
  </si>
  <si>
    <t>São Manoel do Paraná</t>
  </si>
  <si>
    <t>São Pedro do Paraná</t>
  </si>
  <si>
    <t>São Tomé</t>
  </si>
  <si>
    <t>Sarandi</t>
  </si>
  <si>
    <t>Tamboara</t>
  </si>
  <si>
    <t>Tapejara</t>
  </si>
  <si>
    <t>Tapira</t>
  </si>
  <si>
    <t>Terra Boa</t>
  </si>
  <si>
    <t>Terra Rica</t>
  </si>
  <si>
    <t>Tuneiras do Oeste</t>
  </si>
  <si>
    <t>Ubiratã</t>
  </si>
  <si>
    <t>Umuarama</t>
  </si>
  <si>
    <t>Uniflor</t>
  </si>
  <si>
    <t>Alto Paraíso</t>
  </si>
  <si>
    <t>Xambrê</t>
  </si>
  <si>
    <t>Alvorada do Sul</t>
  </si>
  <si>
    <t>Andirá</t>
  </si>
  <si>
    <t>Apucarana</t>
  </si>
  <si>
    <t>Arapongas</t>
  </si>
  <si>
    <t>Arapuã</t>
  </si>
  <si>
    <t>Ariranha do Ivaí</t>
  </si>
  <si>
    <t>Assaí</t>
  </si>
  <si>
    <t>Bandeirantes</t>
  </si>
  <si>
    <t>Barra do Jacaré</t>
  </si>
  <si>
    <t>Bela Vista do Paraíso</t>
  </si>
  <si>
    <t>Bom Sucesso</t>
  </si>
  <si>
    <t>Borrazópolis</t>
  </si>
  <si>
    <t>Cafeara</t>
  </si>
  <si>
    <t>Califórnia</t>
  </si>
  <si>
    <t>Cambará</t>
  </si>
  <si>
    <t>Cambé</t>
  </si>
  <si>
    <t>Cambira</t>
  </si>
  <si>
    <t>Carlópolis</t>
  </si>
  <si>
    <t>Centenário do Sul</t>
  </si>
  <si>
    <t>Congonhinhas</t>
  </si>
  <si>
    <t>Conselheiro Mairinck</t>
  </si>
  <si>
    <t>Cornélio Procópio</t>
  </si>
  <si>
    <t>Cruzmaltina</t>
  </si>
  <si>
    <t>Faxinal</t>
  </si>
  <si>
    <t>Figueira</t>
  </si>
  <si>
    <t>Florestópolis</t>
  </si>
  <si>
    <t>Godoy Moreira</t>
  </si>
  <si>
    <t>Grandes Rios</t>
  </si>
  <si>
    <t>Guapirama</t>
  </si>
  <si>
    <t>Guaraci</t>
  </si>
  <si>
    <t>Ibaiti</t>
  </si>
  <si>
    <t>Ibiporã</t>
  </si>
  <si>
    <t>Itambaracá</t>
  </si>
  <si>
    <t>Jaboti</t>
  </si>
  <si>
    <t>Jacarezinho</t>
  </si>
  <si>
    <t>Jaguapitã</t>
  </si>
  <si>
    <t>Jandaia do Sul</t>
  </si>
  <si>
    <t>Japira</t>
  </si>
  <si>
    <t>Jardim Alegre</t>
  </si>
  <si>
    <t>Jataizinho</t>
  </si>
  <si>
    <t>Joaquim Távora</t>
  </si>
  <si>
    <t>Jundiaí do Sul</t>
  </si>
  <si>
    <t>Kaloré</t>
  </si>
  <si>
    <t>Leópolis</t>
  </si>
  <si>
    <t>Lidianópolis</t>
  </si>
  <si>
    <t>Londrina</t>
  </si>
  <si>
    <t>Lunardelli</t>
  </si>
  <si>
    <t>Lupionópolis</t>
  </si>
  <si>
    <t>Manoel Ribas</t>
  </si>
  <si>
    <t>Marilândia do Sul</t>
  </si>
  <si>
    <t>Marumbi</t>
  </si>
  <si>
    <t>Mauá da Serra</t>
  </si>
  <si>
    <t>Miraselva</t>
  </si>
  <si>
    <t>Nova América da Colina</t>
  </si>
  <si>
    <t>Nova Fátima</t>
  </si>
  <si>
    <t>Nova Santa Bárbara</t>
  </si>
  <si>
    <t>Novo Itacolomi</t>
  </si>
  <si>
    <t>Pinhalão</t>
  </si>
  <si>
    <t>Pitangueiras</t>
  </si>
  <si>
    <t>Porecatu</t>
  </si>
  <si>
    <t>Prado Ferreira</t>
  </si>
  <si>
    <t>Primeiro de Maio</t>
  </si>
  <si>
    <t>Quatiguá</t>
  </si>
  <si>
    <t>Rancho Alegre</t>
  </si>
  <si>
    <t>Ribeirão Claro</t>
  </si>
  <si>
    <t>Ribeirão do Pinhal</t>
  </si>
  <si>
    <t>Rio Bom</t>
  </si>
  <si>
    <t>Rio Branco do Ivaí</t>
  </si>
  <si>
    <t>Rolândia</t>
  </si>
  <si>
    <t>Rosário do Ivaí</t>
  </si>
  <si>
    <t>Sabáudia</t>
  </si>
  <si>
    <t>Salto do Itararé</t>
  </si>
  <si>
    <t>Santa Amélia</t>
  </si>
  <si>
    <t>Santa Cecília do Pavão</t>
  </si>
  <si>
    <t>Santa Mariana</t>
  </si>
  <si>
    <t>Santana do Itararé</t>
  </si>
  <si>
    <t>Santo Antônio da Platina</t>
  </si>
  <si>
    <t>Santo Antônio do Paraíso</t>
  </si>
  <si>
    <t>São Jerônimo da Serra</t>
  </si>
  <si>
    <t>São João do Ivaí</t>
  </si>
  <si>
    <t>São José da Boa Vista</t>
  </si>
  <si>
    <t>São Pedro do Ivaí</t>
  </si>
  <si>
    <t>São Sebastião da Amoreira</t>
  </si>
  <si>
    <t>Sapopema</t>
  </si>
  <si>
    <t>Sertaneja</t>
  </si>
  <si>
    <t>Sertanópolis</t>
  </si>
  <si>
    <t>Siqueira Campos</t>
  </si>
  <si>
    <t>Tamarana</t>
  </si>
  <si>
    <t>Tomazina</t>
  </si>
  <si>
    <t>Uraí</t>
  </si>
  <si>
    <t>Wenceslau Braz</t>
  </si>
  <si>
    <t>Arapoti</t>
  </si>
  <si>
    <t>Carambeí</t>
  </si>
  <si>
    <t>Castro</t>
  </si>
  <si>
    <t>Curiúva</t>
  </si>
  <si>
    <t>Fernandes Pinheiro</t>
  </si>
  <si>
    <t>Imbaú</t>
  </si>
  <si>
    <t>Imbituva</t>
  </si>
  <si>
    <t>Ipiranga</t>
  </si>
  <si>
    <t>Irati</t>
  </si>
  <si>
    <t>Ivaí</t>
  </si>
  <si>
    <t>Jaguariaíva</t>
  </si>
  <si>
    <t>Mallet</t>
  </si>
  <si>
    <t>Ortigueira</t>
  </si>
  <si>
    <t>Palmeira</t>
  </si>
  <si>
    <t>Piraí do Sul</t>
  </si>
  <si>
    <t>Porto Amazonas</t>
  </si>
  <si>
    <t>Rebouças</t>
  </si>
  <si>
    <t>Reserva</t>
  </si>
  <si>
    <t>Rio Azul</t>
  </si>
  <si>
    <t>São João do Triunfo</t>
  </si>
  <si>
    <t>Sengés</t>
  </si>
  <si>
    <t>Teixeira Soares</t>
  </si>
  <si>
    <t>Telêmaco Borba</t>
  </si>
  <si>
    <t>Tibagi</t>
  </si>
  <si>
    <t>Ventania</t>
  </si>
  <si>
    <t>CODIGO</t>
  </si>
  <si>
    <t>NOME</t>
  </si>
  <si>
    <t>Sertanopólis</t>
  </si>
  <si>
    <t>Órgão</t>
  </si>
  <si>
    <t>Vinculada</t>
  </si>
  <si>
    <t>Data</t>
  </si>
  <si>
    <t>Fonte</t>
  </si>
  <si>
    <t>Descrição</t>
  </si>
  <si>
    <t>Despesa presente no plano de aplicação</t>
  </si>
  <si>
    <t>SEIL</t>
  </si>
  <si>
    <t>DER</t>
  </si>
  <si>
    <t>CONSORCIO JOTA ELE . PLANATERR</t>
  </si>
  <si>
    <t>não</t>
  </si>
  <si>
    <t>FOZ DO IGUACU . PREFEITURA MUN</t>
  </si>
  <si>
    <t>INSS INSTITUTO NACIONAL DO SEG</t>
  </si>
  <si>
    <t>COORDENACAO DO TESOURO ESTADUA</t>
  </si>
  <si>
    <t>SECID</t>
  </si>
  <si>
    <t>AMEP</t>
  </si>
  <si>
    <t>INTER CONTINENTAL DE CAFE S/A</t>
  </si>
  <si>
    <t>sim</t>
  </si>
  <si>
    <t>CASA CIVIL</t>
  </si>
  <si>
    <t>APORTE FINANCEIROS NA FOMENTO PARANÁ PARA O FUNDO DE INVESTIMENTO DO AGRONEGÓCIO (FIAGRO) VISANDO
FORTALECIMENTO DO AGRONEGÓCIO NO ESTADO DO PARANÁ</t>
  </si>
  <si>
    <t>Consorcio Vale do Ribeira - Obras de pavimentação da Rodovia PR-092 em Doutor Ulysses</t>
  </si>
  <si>
    <t>Rodovia PR-092 Imposto de Renda ref Consorcio Vale do Ribeira</t>
  </si>
  <si>
    <t>Construtora Luiz Costa - Reabilitar, restaurar e ampliar capacidade PR-180 trecho Goioerê</t>
  </si>
  <si>
    <t>PR-180 ISS ref Construtora Luiz Costa</t>
  </si>
  <si>
    <t>PR-180 Imposto de Renda ref Construtora Luiz Costa</t>
  </si>
  <si>
    <t>Obras de pavimentação da Rodovia PR-092 em Doutor Ulysses - NF 617 - OB 2024OB014517</t>
  </si>
  <si>
    <t>Rodovia PR-092 Imposto de Renda - OB 2024OB014923</t>
  </si>
  <si>
    <t>Construtora Luiz Costa - Reabilitar, restaurar e ampliar capacidade PR-180 trecho Goioerê - NF 9673 e 9674 - OB 2024OB015381</t>
  </si>
  <si>
    <t>PR-180 trecho Goioerê ISS - OB 2024OB015692</t>
  </si>
  <si>
    <t>PR-180 trecho Goioerê ISS - OB 2024OB015693</t>
  </si>
  <si>
    <t>PR-180 trecho Goioerê Imposto de Renda - OB 2024OB015795</t>
  </si>
  <si>
    <t>SEED</t>
  </si>
  <si>
    <t>FUNDEPAR</t>
  </si>
  <si>
    <t>Retomada da obra da Unidade Nova Escolar Lagoinha - EE Prof Mirelle Maria Franco Zanon Machado - Obra 15, Mandirituba/PR - NF 412 - 1º Medição - OB 2024OB005721</t>
  </si>
  <si>
    <t>Retomada da obra da Unidade Nova Escolar Lagoinha - ISS - OB 2024OB005730</t>
  </si>
  <si>
    <t>Retomada da obra da Unidade Nova Escolar Lagoinha - Imposto de Renda - OB 2024OB005802</t>
  </si>
  <si>
    <t>Obras de pavimentação da Rodovia PR-092 em Doutor Ulysses - NF 619 - OB 2024OB016621</t>
  </si>
  <si>
    <t>Rodovia PR-092 Imposto de Renda - OB 2024OB016762</t>
  </si>
  <si>
    <t>Reabilitar, restaurar e ampliar capacidade PR-180, trecho Goioerê - NF 9837 e 9838 - OB 2024OB017841</t>
  </si>
  <si>
    <t>PR-180 trecho Goioerê ISS | OB 2024OB018327 | NF 9837 e 9838</t>
  </si>
  <si>
    <t>PR-180 trecho Goioerê ISS | OB 2024OB018328 | NF 9837 e 9838</t>
  </si>
  <si>
    <t>PR-180 trecho Goioerê Imposto de Renda | OB 2024OB018357 | NF 9837 e 9838</t>
  </si>
  <si>
    <t>Ampliação no Colégio Estadual Pinheiro do Paraná | OB 2024OB006695 | NF 4033 - 1º Medição</t>
  </si>
  <si>
    <t>Ampliação no Colégio Estadual Pinheiro do Paraná | ISS | OB 2024OB006704</t>
  </si>
  <si>
    <t>Ampliação no Colégio Estadual Pinheiro do Paraná | Imposto de Renda | OB 2024OB006764</t>
  </si>
  <si>
    <t>Retomada da obra de ampliação no Colégio Estadual Pinheiro do Paraná | OB 2024OB006763 | NF 4034 - 2º Medição</t>
  </si>
  <si>
    <t>Retomada da obra de ampliação no Colégio Estadual Pinheiro do Paraná | ISS | OB 2024OB006765</t>
  </si>
  <si>
    <t>Retomada da obra de ampliação no Colégio Estadual Pinheiro do Paraná | Imposto de Renda | OB 2024OB006833</t>
  </si>
  <si>
    <t>Ampliação no Colégio Estadual Pinheiro do Paraná | Pagamento GRPR | OB 2024OB036619 | Protocolo 22.718.271-7 (Incorporadora GRANPARA)</t>
  </si>
  <si>
    <t>Retomada da obra da Unidade Nova Escolar Lagoinha | OB 2024OB007194 | NF 430 - 2° Medição</t>
  </si>
  <si>
    <t>Retomada da obra da Unidade Nova Escolar Lagoinha | ISS | OB 2024OB007201</t>
  </si>
  <si>
    <t>Retomada da obra da Unidade Nova Escolar Lagoinha | Imposto de Renda | OB 2024OB007262</t>
  </si>
  <si>
    <t>Consorcio Vale do Ribeira - Obras de pavimentação da Rodovia PR-092 em Doutor Ulysses - OB 2024OB019143</t>
  </si>
  <si>
    <t>Rodovia PR-092 em Doutor Ulysses Imposto de Renda | OB 2024OB019504</t>
  </si>
  <si>
    <t>Consorcio Sanches Tripoloni - PRC-280 Obras de restauração em Whitetopping entre Clevelândia e Pato Branco - NF 4942, 4943, 4944 e 4945 - OB 2024OB020071</t>
  </si>
  <si>
    <t>PRC-280 Obras de restauração em Whitetopping entre Clevelândia e Pato Branco ISS | OB 2024OB020196</t>
  </si>
  <si>
    <t>PRC-280 Obras de restauração em Whitetopping entre Clevelândia e Pato Branco ISS | OB 2024OB020197</t>
  </si>
  <si>
    <t>PRC-280 Obras de restauração em Whitetopping entre Clevelândia e Pato Branco ISS | OB 2024OB020198</t>
  </si>
  <si>
    <t>PRC-280 Obras de restauração em Whitetopping entre Clevelândia e Pato Branco ISS | OB 2024OB020199</t>
  </si>
  <si>
    <t>PRC-280 Obras de restauração em Whitetopping entre Clevelândia e Pato Branco Imposto de Renda | OB 2024OB020200</t>
  </si>
  <si>
    <t>Ampliação no Colégio Estadual Pinheiro do Paraná | NF 4064 - 3º Medição | OB 2024OB007766</t>
  </si>
  <si>
    <t>Ampliação no Colégio Estadual Pinheiro do Paraná | ISS | OB OB 2024OB007765</t>
  </si>
  <si>
    <t>Ampliação no Colégio Estadual Pinheiro do Paraná | IMPOSTO DE RENDA | OB 2024OB007793</t>
  </si>
  <si>
    <t>PR-180, trecho Goioerê | NF 10084 e NF 10085 | OB 2024OB020600</t>
  </si>
  <si>
    <t>PR-180, trecho Goioerê | ISS | OB 2024OB021553</t>
  </si>
  <si>
    <t>PR-180, trecho Goioerê | ISS | OB 2024OB021554</t>
  </si>
  <si>
    <t>PR-180, trecho Goioerê | Imposto de Renda | OB 2024OB021773</t>
  </si>
  <si>
    <t>PR-180, trecho Goioerê | NF 10084 e NF 10085 | OB 2024OB020601</t>
  </si>
  <si>
    <t>Ampliação do Colégio Estadual Moradias Lobato | NF 1192 - 1º Parcela | OB 2024OB008049</t>
  </si>
  <si>
    <t>Ampliação do Colégio Estadual Moradias Lobato | ISS | OB 2024OB008050</t>
  </si>
  <si>
    <t>Ampliação do Colégio Estadual Moradias Lobato | Imposto de Renda OB 2024OB008123</t>
  </si>
  <si>
    <t>Ampliação no Colégio Estadual Pinheiro do Paraná | NF 4063 - 4º Parcela | OB 2024OB008228</t>
  </si>
  <si>
    <t>Ampliação no Colégio Estadual Pinheiro do Paraná | ISS | OB 2024OB008238</t>
  </si>
  <si>
    <t>Ampliação no Colégio Estadual Pinheiro do Paraná | Imposto de Renda | OB 2024OB008320</t>
  </si>
  <si>
    <t>PRC-280 Obras de restauração em Whitetopping entre Clevelândia e Pato Branco | NF 4952, 4953, 4954 e 4955 | OB 2024OB021516</t>
  </si>
  <si>
    <t>PRC-280 Obras de restauração em Whitetopping entre Clevelândia e Pato Branco | Imposto de Renda | OB 2024OB021768</t>
  </si>
  <si>
    <t>PRC-280 Obras de restauração em Whitetopping entre Clevelândia e Pato Branco | ISS | OB 2024OB021769</t>
  </si>
  <si>
    <t>PRC-280 Obras de restauração em Whitetopping entre Clevelândia e Pato Branco | ISS | OB 2024OB021770</t>
  </si>
  <si>
    <t>PRC-280 Obras de restauração em Whitetopping entre Clevelândia e Pato Branco | ISS | OB 2024OB021771</t>
  </si>
  <si>
    <t>PRC-280 Obras de restauração em Whitetopping entre Clevelândia e Pato Branco | ISS | OB 2024OB021772</t>
  </si>
  <si>
    <t>Obras de pavimentação da Rodovia PR-092 em Doutor Ulysses | OB 2024OB016621</t>
  </si>
  <si>
    <t>Obras de pavimentação da Rodovia PR-092 em Doutor Ulysses | Imposto de Renda | OB 2024OB021774</t>
  </si>
  <si>
    <t>Retomada da obra da Unidade Nova Escolar Lagoinha | NF 442 - 3º Parcela OB 2024OB008400</t>
  </si>
  <si>
    <t>Retomada da obra da Unidade Nova Escolar Lagoinha | ISS OB 2024OB008409</t>
  </si>
  <si>
    <t>Retomada da obra da Unidade Nova Escolar Lagoinha | Imposto de Renda | OB 2024OB008462</t>
  </si>
  <si>
    <t>Retomada da obra da Unidade Nova Escolar Lagoinha | NF 443 - 4º Parcela OB 2024OB008401</t>
  </si>
  <si>
    <t>Retomada da obra da Unidade Nova Escolar Lagoinha | ISS | OB 2024OB008410</t>
  </si>
  <si>
    <t>Retomada da obra da Unidade Nova Escolar Lagoinha | Imposto de Renda OB 2024OB008463</t>
  </si>
  <si>
    <t>Execução das obras de duplicação e restauração da rodovia PR-170/PRC-466 | NF 4925 | OB 2024OB022065</t>
  </si>
  <si>
    <t>Execução das obras de duplicação e restauração da rodovia PR-170/PRC-466 | ISS | OB 2024OB022168</t>
  </si>
  <si>
    <t>Execução das obras de duplicação e restauração da rodovia PR-170/PRC-466 | Imposto de Renda | OB 2024OB022484</t>
  </si>
  <si>
    <t>PR-180, trecho Goioerê | NF 10184 e NF 10185 | OB 2024OB023236</t>
  </si>
  <si>
    <t>PRC-280 Obras de restauração em Whitetopping entre Clevelândia e Pato Branco | NF 4958, 4959, 4960 e 4961 | OB 2024OB023620</t>
  </si>
  <si>
    <t>PRC-280 Obras de restauração em Whitetopping entre Clevelândia e Pato Branco | ISS | OB 2024OB023950</t>
  </si>
  <si>
    <t>PRC-280 Obras de restauração em Whitetopping entre Clevelândia e Pato Branco | ISS | OB 2024OB023951</t>
  </si>
  <si>
    <t>PRC-280 Obras de restauração em Whitetopping entre Clevelândia e Pato Branco | ISS | OB 2024OB023952</t>
  </si>
  <si>
    <t>PRC-280 Obras de restauração em Whitetopping entre Clevelândia e Pato Branco | ISS | OB 2024OB023953</t>
  </si>
  <si>
    <t>PRC-280 Obras de restauração em Whitetopping entre Clevelândia e Pato Branco | ISS | OB 2024OB024008</t>
  </si>
  <si>
    <t>PR-180, trecho Goioerê | ISS | OB 2024OB023954</t>
  </si>
  <si>
    <t>PR-180, trecho Goioerê | ISS | OB 2024OB023955</t>
  </si>
  <si>
    <t>PR-180, trecho Goioerê | Imposto de Renda | OB 2024OB024009</t>
  </si>
  <si>
    <t>Ampliação no Colégio Estadual Pinheiro do Paraná | NF 4106 5º Medição | OB 2024OB009392</t>
  </si>
  <si>
    <t>Ampliação no Colégio Estadual Pinheiro do Paraná | ISS | OB 2024OB009393</t>
  </si>
  <si>
    <t>Ampliação no Colégio Estadual Pinheiro do Paraná | Imposto de Renda | OB 2024OB009491</t>
  </si>
  <si>
    <t>PRC-280 Obras de restauração em Whitetopping entre Clevelândia e Pato Branco | NF 4965, 4966, 4967 e 4968 | OB 2024OB024597</t>
  </si>
  <si>
    <t>PRC-280 Obras de restauração em Whitetopping entre Clevelândia e Pato Branco | Imposto de Renda | OB 2024OB024592</t>
  </si>
  <si>
    <t>PRC-280 Obras de restauração em Whitetopping entre Clevelândia e Pato Branco | ISS | OB 2024OB024593</t>
  </si>
  <si>
    <t>PRC-280 Obras de restauração em Whitetopping entre Clevelândia e Pato Branco | ISS | OB 2024OB024594</t>
  </si>
  <si>
    <t>PRC-280 Obras de restauração em Whitetopping entre Clevelândia e Pato Branco | ISS | OB 2024OB024595</t>
  </si>
  <si>
    <t>PRC-280 Obras de restauração em Whitetopping entre Clevelândia e Pato Branco | ISS | OB 2024OB024596</t>
  </si>
  <si>
    <t>Ampliação do Colégio Estadual Moradias Lobato | NF 1209 2º Medição | OB 2024OB009512</t>
  </si>
  <si>
    <t>Ampliação do Colégio Estadual Moradias Lobato | ISS | OB 2024OB009513</t>
  </si>
  <si>
    <t>Ampliação do Colégio Estadual Moradias Lobato | Imposto de Renda | OB 2024OB09514</t>
  </si>
  <si>
    <t>Execução das obras de duplicação e restauração da rodovia PR-092/PRC - 466 NF 4960 | OB 2024OB024714</t>
  </si>
  <si>
    <t>Consorcio Vale do Ribeira Obras de pavimentação da Rodovia PR-092 em Doutor Ulysses | OB 2024OB024962</t>
  </si>
  <si>
    <t>Dalba Engenharia e Empreend LTDA | Execução das obras de duplicação e restauração da rodovia PR-170/PRC-466 | NF 4953 | OB 2024OB025296</t>
  </si>
  <si>
    <t>Retomada da obra da Unidade Nova Escolar Lagoinha | NF 452 - 5º Parcela | OB 2024OB010186</t>
  </si>
  <si>
    <t>Retomada da obra da Unidade Nova Escolar Lagoinha | ISS | OB 2024OB010196</t>
  </si>
  <si>
    <t>Retomada da obra da Unidade Nova Escolar Lagoinha | Imposto de Renda | OB 2024OB010224</t>
  </si>
  <si>
    <t>Execução das obras de duplicação e restauração da rodovia PR-170/PRC-466 | NF 4980 OB 2024OB026294</t>
  </si>
  <si>
    <t>Execução das obras de duplicação e restauração da rodovia PR-170/PRC-466 | ISS OB 2024OB026310</t>
  </si>
  <si>
    <t>Execução das obras de duplicação e restauração da rodovia PR-170/PRC-466 | Imposto de Renda OB 2024OB026464</t>
  </si>
  <si>
    <t>Ampliação no Colégio Estadual Pinheiro do Paraná | NF 4131 - 6º Medição | OB 2024OB010330</t>
  </si>
  <si>
    <t>Ampliação no Colégio Estadual Pinheiro do Paraná | ISS | OB 2024OB010328</t>
  </si>
  <si>
    <t>Ampliação no Colégio Estadual Pinheiro do Paraná | Imposto de Renda | OB 2024OB010329</t>
  </si>
  <si>
    <t>PRC-280 Obras de restauração em Whitetopping entre Clevelândia e Pato Branco | ISS | NF 4977, 4978, 4979 e 4980 | OB 2024OB026471</t>
  </si>
  <si>
    <t>PRC-280 Obras de restauração em Whitetopping entre Clevelândia e Pato Branco | ISS | OB 2024OB026466</t>
  </si>
  <si>
    <t>PRC-280 Obras de restauração em Whitetopping entre Clevelândia e Pato Branco | ISS | OB 2024OB026467</t>
  </si>
  <si>
    <t>PRC-280 Obras de restauração em Whitetopping entre Clevelândia e Pato Branco | ISS | OB 2024OB026468</t>
  </si>
  <si>
    <t>PRC-280 Obras de restauração em Whitetopping entre Clevelândia e Pato Branco | ISS | OB 2024OB026469</t>
  </si>
  <si>
    <t>PRC-280 Obras de restauração em Whitetopping entre Clevelândia e Pato Branco | Imposto de Renda | OB 2024OB026465</t>
  </si>
  <si>
    <t>PR-180, trecho Goioerê | NF 1038 e NF 10369 | OB 2024OB026470</t>
  </si>
  <si>
    <t>PR-180, trecho Goioerê | ISS | OB 2024OB028798</t>
  </si>
  <si>
    <t>PR-180, trecho Goioerê | Imposto de Renda | OB 2024OB028799</t>
  </si>
  <si>
    <t>PR-180, trecho Goioerê | ISS | OB 2024OB028800</t>
  </si>
  <si>
    <t>Retomada da obra da Unidade Nova Escolar Lagoinha | NF 459 - 6º Parcela | OB 2024OB010461</t>
  </si>
  <si>
    <t>Retomada da obra da Unidade Nova Escolar Lagoinha | ISS | OB 2024OB010466</t>
  </si>
  <si>
    <t>Retomada da obra da Unidade Nova Escolar Lagoinha | Imposto de Renda | OB 2024OB010584</t>
  </si>
  <si>
    <t>PR-180, trecho Goioerê | NF 10483 e NF 10484 | OB 2024OB027289</t>
  </si>
  <si>
    <t>PR-180, trecho Goioerê | ISS | OB 2024OB027703</t>
  </si>
  <si>
    <t>PR-180, trecho Goioerê | ISS | OB 2024OB027704</t>
  </si>
  <si>
    <t>PR-180, trecho Goioerê | Imposto de Renda | OB 2024OB028400</t>
  </si>
  <si>
    <t>Ampliação no Colégio Estadual Pinheiro do Paraná | NF 4143 - 7º Medição | OB 2024OB011276</t>
  </si>
  <si>
    <t>Ampliação no Colégio Estadual Pinheiro do Paraná | ISS | OB 2024OB011274</t>
  </si>
  <si>
    <t>Ampliação no Colégio Estadual Pinheiro do Paraná | Imposto de Renda | OB 2024OB011275</t>
  </si>
  <si>
    <t>Execução das obras de duplicação e restauração da rodovia PR-092/PRC - 466 | ISS OB 2024OB026609</t>
  </si>
  <si>
    <t>Execução das obras de duplicação e restauração da rodovia PR-092/PRC - 466 | Imposto de Renda OB 2024OB026967</t>
  </si>
  <si>
    <t>Consorcio Vale do Ribeira Obras de pavimentação da Rodovia PR-092 em Doutor Ulysses | Imposto de Renda | OB 2024OB026965</t>
  </si>
  <si>
    <t>Execução das obras de duplicação e restauração da rodovia PR-170/PRC-466 | ISS | OB 2024OB026608</t>
  </si>
  <si>
    <t>Execução das obras de duplicação e restauração da rodovia PR-170/PRC-466 | Imposto de Renda | OB 2024OB026966</t>
  </si>
  <si>
    <t>Construção da Escola Estadual Professora Mireille Maria Franco Zanon Machado (Unidade Nova Escolar Lagoinha) | 2025OB000239</t>
  </si>
  <si>
    <t>Construção da Escola Estadual Professora Mireille Maria Franco Zanon Machado (Unidade Nova Escolar Lagoinha) | 2025OB000240</t>
  </si>
  <si>
    <t>Construção da Escola Estadual Professora Mireille Maria Franco Zanon Machado (Unidade Nova Escolar Lagoinha) | 2025OB000241</t>
  </si>
  <si>
    <t>DUPLICAÇÃO E RESTAURAÇÃO DA RODOVIA PR-170/PRC-466 | 2025OB000216</t>
  </si>
  <si>
    <t>DUPLICAÇÃO E RESTAURAÇÃO DA RODOVIA PR-170/PRC-466 | 2025OB000217</t>
  </si>
  <si>
    <t>DUPLICAÇÃO E RESTAURAÇÃO DA RODOVIA PR-170/PRC-466 | 2025OB000218</t>
  </si>
  <si>
    <t>EXECUÇÃO DAS OBRAS DE RESTAURAÇÃO EM WHITETOPPING-PRC-280 | 2025OB000808</t>
  </si>
  <si>
    <t>EXECUÇÃO DAS OBRAS DE RESTAURAÇÃO EM WHITETOPPING-PRC-280 | 2025OB000809</t>
  </si>
  <si>
    <t>EXECUÇÃO DAS OBRAS DE RESTAURAÇÃO EM WHITETOPPING-PRC-280 | 2025OB000810</t>
  </si>
  <si>
    <t>EXECUÇÃO DAS OBRAS DE RESTAURAÇÃO EM WHITETOPPING-PRC-280 | 2025OB000811</t>
  </si>
  <si>
    <t>EXECUÇÃO DAS OBRAS DE RESTAURAÇÃO EM WHITETOPPING-PRC-280 | 2025OB000812</t>
  </si>
  <si>
    <t>EXECUÇÃO DAS OBRAS DE RESTAURAÇÃO EM WHITETOPPING-PRC-280 | 2025OB000813</t>
  </si>
  <si>
    <t>REABILITAÇÃO/RESTAURAÇÃO COM AMPLIAÇÃO DE CAPACIDADE PR-180 | 2025OB001787</t>
  </si>
  <si>
    <t>SESP</t>
  </si>
  <si>
    <t>Reforma e ampliação da sede da 11ª CIPM no município de Cambé | 2025OB009803</t>
  </si>
  <si>
    <t>Reforma e ampliação da sede da 11ª CIPM no município de Cambé | 2025OB010026</t>
  </si>
  <si>
    <t>Reforma e ampliação da sede da 11ª CIPM no município de Cambé | 2025OB010027</t>
  </si>
  <si>
    <t>Reforma e ampliação da sede da 11ª CIPM no município de Cambé | 2025OB011835</t>
  </si>
  <si>
    <t>VIATURA TIPO AUTO BOMBA TANQUE - ABT | 2025OB011946</t>
  </si>
  <si>
    <t>Construção da Escola Estadual Professora Mireille Maria Franco Zanon Machado (Unidade Nova Escolar Lagoinha) | 2025OB000473</t>
  </si>
  <si>
    <t>Construção da Escola Estadual Professora Mireille Maria Franco Zanon Machado (Unidade Nova Escolar Lagoinha) | 2025OB000474</t>
  </si>
  <si>
    <t>Construção da Escola Estadual Professora Mireille Maria Franco Zanon Machado (Unidade Nova Escolar Lagoinha) | 2025OB000475</t>
  </si>
  <si>
    <t>Construção da Escola Estadual Professora Mireille Maria Franco Zanon Machado (Unidade Nova Escolar Lagoinha) | 2025OB000635</t>
  </si>
  <si>
    <t>Construção da Escola Estadual Professora Mireille Maria Franco Zanon Machado (Unidade Nova Escolar Lagoinha) | 2025OB000636</t>
  </si>
  <si>
    <t>Construção da Escola Estadual Professora Mireille Maria Franco Zanon Machado (Unidade Nova Escolar Lagoinha) | 2025OB000637</t>
  </si>
  <si>
    <t>Ampliação do Colégio Estadual Moradias Lobato | 2025OB000860</t>
  </si>
  <si>
    <t>Ampliação do Colégio Estadual Moradias Lobato | 2025OB000861</t>
  </si>
  <si>
    <t>Ampliação do Colégio Estadual Moradias Lobato | 2025OB000862</t>
  </si>
  <si>
    <t>Ampliar o Colégio Estadual Nirlei Medeiros | 2025OB000965</t>
  </si>
  <si>
    <t>Ampliar o Colégio Estadual Nirlei Medeiros | 2025OB000966</t>
  </si>
  <si>
    <t>AMPLIAÇÃO DE CAPACIDADE PR-180 | 2025OB002197</t>
  </si>
  <si>
    <t>AMPLIAÇÃO DE CAPACIDADE PR-180 | 2025OB002198</t>
  </si>
  <si>
    <t>AMPLIAÇÃO DE CAPACIDADE PR-180 | 2025OB002199</t>
  </si>
  <si>
    <t>RESTAURAÇÃO EM WHITETOPPING-PRC-280 | 2025OB003190</t>
  </si>
  <si>
    <t>RESTAURAÇÃO EM WHITETOPPING-PRC-280 | 2025OB003191</t>
  </si>
  <si>
    <t>RESTAURAÇÃO EM WHITETOPPING-PRC-280 | 2025OB003251</t>
  </si>
  <si>
    <t>RESTAURAÇÃO EM WHITETOPPING-PRC-280 | 2025OB003252</t>
  </si>
  <si>
    <t>RESTAURAÇÃO EM WHITETOPPING-PRC-280 | 2025OB003253</t>
  </si>
  <si>
    <t>RESTAURAÇÃO EM WHITETOPPING-PRC-280 | 2025OB003254</t>
  </si>
  <si>
    <t>RESTAURAÇÃO EM WHITETOPPING-PRC-280 | 2025OB003255</t>
  </si>
  <si>
    <t>DUPLICAÇÃO E RESTAURAÇÃO DA RODOVIA PR-170/PRC-466 | 2025OB003557</t>
  </si>
  <si>
    <t>DUPLICAÇÃO E RESTAURAÇÃO DA RODOVIA PR-170/PRC-466 | 2025OB003558</t>
  </si>
  <si>
    <t>AMPLIAÇÃO DE CAPACIDADE PR-180 | 2025OB003648</t>
  </si>
  <si>
    <t>AMPLIAÇÃO DE CAPACIDADE PR-180 | 2025OB003649</t>
  </si>
  <si>
    <t>AMPLIAÇÃO DE CAPACIDADE PR-180 | 2025OB003650</t>
  </si>
  <si>
    <t>DUPLICAÇÃO E RESTAURAÇÃO DA RODOVIA PR-170/PRC-466 | 2025OB003651</t>
  </si>
  <si>
    <t>AMPLIAÇÃO DE CAPACIDADE PR-180 | 2025OB003652</t>
  </si>
  <si>
    <t>COORDENACAO DO TESOURO ESTADUAL</t>
  </si>
  <si>
    <t>Altamira do Paraná</t>
  </si>
  <si>
    <t>Abatiá</t>
  </si>
  <si>
    <t>Curitiba; Rio Negro; Fazenda Rio Grande; Campo Largo; Londrina; Paranaguá; Maringá; Ponta Grossa; Foz do Iguaçu; Cascavel; Palmas; Guaíra; Altônia; Campina Grande do Sul; Santa Helena</t>
  </si>
  <si>
    <t>Dois Vizinhos; Francisco Beltrão</t>
  </si>
  <si>
    <t>Doutor Ulysses; Cerro Azul</t>
  </si>
  <si>
    <t>Cascavel; Maringá</t>
  </si>
  <si>
    <t>Pato Branco; Clevelândia</t>
  </si>
  <si>
    <t>Palmeira; Ponta Grossa</t>
  </si>
  <si>
    <t>Quarto Centenário; Goioerê</t>
  </si>
  <si>
    <t>CC</t>
  </si>
  <si>
    <t>SESA</t>
  </si>
  <si>
    <t>SEPL</t>
  </si>
  <si>
    <t>ÓRGÃO</t>
  </si>
  <si>
    <t>FUNÇÃO</t>
  </si>
  <si>
    <t>PROJETO</t>
  </si>
  <si>
    <t>MUNICÍPIO</t>
  </si>
  <si>
    <t>MUNICÍPIOS BENEFICIADOS</t>
  </si>
  <si>
    <t>VALOR TOTAL DO PROJETO</t>
  </si>
  <si>
    <t>ORÇAMENTO DISPONIBILIZADO</t>
  </si>
  <si>
    <t>VALOR EMPENHADO</t>
  </si>
  <si>
    <t>VALOR LIQUIDADO</t>
  </si>
  <si>
    <t>VALOR PAGO</t>
  </si>
  <si>
    <t>SALDO</t>
  </si>
  <si>
    <t>DATA DO REPASSE</t>
  </si>
  <si>
    <t>EXECUÇÃO FÍSICA</t>
  </si>
  <si>
    <t>EXECUÇÃO FINANCEIRA</t>
  </si>
  <si>
    <t>NÚMERO DA FONTE</t>
  </si>
  <si>
    <t>STATUS</t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</si>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</sst>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14" fontId="0" fillId="0" borderId="0" xfId="0" applyNumberFormat="1"/>
    <xf numFmtId="8" fontId="0" fillId="0" borderId="0" xfId="0" applyNumberFormat="1"/>
    <xf numFmtId="0" fontId="2" fillId="0" borderId="0" xfId="0" applyFont="1"/>
    <xf numFmtId="0" fontId="0" fillId="0" borderId="0" xfId="0" applyFont="1"/>
    <xf numFmtId="10" fontId="0" fillId="0" borderId="0" xfId="0" applyNumberFormat="1" applyFont="1"/>
    <xf numFmtId="8" fontId="0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4"/>
  <sheetViews>
    <sheetView tabSelected="1" workbookViewId="0">
      <selection activeCell="D10" sqref="D10"/>
    </sheetView>
  </sheetViews>
  <sheetFormatPr defaultRowHeight="15" x14ac:dyDescent="0.25"/>
  <cols>
    <col min="1" max="1" width="19.140625" bestFit="1" customWidth="1"/>
    <col min="2" max="2" width="19.140625" customWidth="1"/>
    <col min="3" max="3" width="12.5703125" bestFit="1" customWidth="1"/>
    <col min="4" max="4" width="172.42578125" bestFit="1" customWidth="1"/>
    <col min="5" max="5" width="28.28515625" bestFit="1" customWidth="1"/>
    <col min="6" max="6" width="28.28515625" customWidth="1"/>
    <col min="7" max="10" width="25.28515625" customWidth="1"/>
    <col min="11" max="12" width="16.42578125" bestFit="1" customWidth="1"/>
    <col min="13" max="13" width="15.5703125" bestFit="1" customWidth="1"/>
    <col min="14" max="14" width="14.140625" bestFit="1" customWidth="1"/>
    <col min="15" max="15" width="18.7109375" bestFit="1" customWidth="1"/>
    <col min="16" max="16" width="16.28515625" bestFit="1" customWidth="1"/>
    <col min="17" max="17" width="16.28515625" customWidth="1"/>
    <col min="18" max="18" width="84" bestFit="1" customWidth="1"/>
  </cols>
  <sheetData>
    <row r="1" spans="1:19" x14ac:dyDescent="0.25">
      <c r="A1" t="s">
        <v>95</v>
      </c>
      <c r="B1" t="s">
        <v>699</v>
      </c>
      <c r="C1" s="1" t="s">
        <v>700</v>
      </c>
      <c r="D1" t="s">
        <v>701</v>
      </c>
      <c r="E1" t="s">
        <v>702</v>
      </c>
      <c r="F1" t="s">
        <v>703</v>
      </c>
      <c r="G1" t="s">
        <v>704</v>
      </c>
      <c r="H1" t="s">
        <v>705</v>
      </c>
      <c r="I1" t="s">
        <v>706</v>
      </c>
      <c r="J1" t="s">
        <v>707</v>
      </c>
      <c r="K1" t="s">
        <v>708</v>
      </c>
      <c r="L1" t="s">
        <v>709</v>
      </c>
      <c r="M1" t="s">
        <v>710</v>
      </c>
      <c r="N1" t="s">
        <v>711</v>
      </c>
      <c r="O1" t="s">
        <v>712</v>
      </c>
      <c r="P1" t="s">
        <v>713</v>
      </c>
      <c r="Q1" t="s">
        <v>714</v>
      </c>
      <c r="R1" t="s">
        <v>715</v>
      </c>
    </row>
    <row r="2" spans="1:19" x14ac:dyDescent="0.25">
      <c r="A2" t="s">
        <v>49</v>
      </c>
      <c r="B2" t="s">
        <v>503</v>
      </c>
      <c r="C2">
        <v>15</v>
      </c>
      <c r="D2" t="s">
        <v>50</v>
      </c>
      <c r="E2" t="s">
        <v>108</v>
      </c>
      <c r="F2" t="s">
        <v>108</v>
      </c>
      <c r="G2" s="2">
        <v>4719200</v>
      </c>
      <c r="H2" s="2">
        <v>0</v>
      </c>
      <c r="I2" s="2">
        <v>0</v>
      </c>
      <c r="J2" s="2"/>
      <c r="K2" s="2">
        <v>1070259.8600000001</v>
      </c>
      <c r="L2" s="2">
        <v>3648940.14</v>
      </c>
      <c r="M2" s="3">
        <v>45688</v>
      </c>
      <c r="N2" s="7">
        <v>0.2268</v>
      </c>
      <c r="O2" s="7">
        <v>0.2268</v>
      </c>
      <c r="P2">
        <v>500</v>
      </c>
      <c r="S2" s="6"/>
    </row>
    <row r="3" spans="1:19" x14ac:dyDescent="0.25">
      <c r="A3" t="s">
        <v>49</v>
      </c>
      <c r="B3" t="s">
        <v>503</v>
      </c>
      <c r="C3">
        <v>15</v>
      </c>
      <c r="D3" t="s">
        <v>50</v>
      </c>
      <c r="E3" t="s">
        <v>369</v>
      </c>
      <c r="F3" t="s">
        <v>369</v>
      </c>
      <c r="G3" s="2">
        <v>5000000</v>
      </c>
      <c r="H3" s="2">
        <v>0</v>
      </c>
      <c r="I3" s="2">
        <v>0</v>
      </c>
      <c r="J3" s="2"/>
      <c r="K3" s="2">
        <v>3858510.7</v>
      </c>
      <c r="L3" s="2">
        <v>1141489.3</v>
      </c>
      <c r="M3" s="3">
        <v>45702</v>
      </c>
      <c r="N3" s="7">
        <v>0.77170000000000005</v>
      </c>
      <c r="O3" s="7">
        <v>0.77170000000000005</v>
      </c>
      <c r="P3">
        <v>500</v>
      </c>
    </row>
    <row r="4" spans="1:19" x14ac:dyDescent="0.25">
      <c r="A4" t="s">
        <v>49</v>
      </c>
      <c r="B4" t="s">
        <v>503</v>
      </c>
      <c r="C4">
        <v>15</v>
      </c>
      <c r="D4" t="s">
        <v>51</v>
      </c>
      <c r="E4" t="s">
        <v>266</v>
      </c>
      <c r="F4" t="s">
        <v>266</v>
      </c>
      <c r="G4" s="2">
        <v>546000</v>
      </c>
      <c r="H4" s="2">
        <v>0</v>
      </c>
      <c r="I4" s="2">
        <v>0</v>
      </c>
      <c r="J4" s="2"/>
      <c r="K4" s="2">
        <v>546000</v>
      </c>
      <c r="L4" s="2">
        <v>0</v>
      </c>
      <c r="M4" s="3">
        <v>45348</v>
      </c>
      <c r="N4" s="7">
        <v>1</v>
      </c>
      <c r="O4" s="7">
        <v>1</v>
      </c>
      <c r="P4">
        <v>500</v>
      </c>
    </row>
    <row r="5" spans="1:19" x14ac:dyDescent="0.25">
      <c r="A5" t="s">
        <v>49</v>
      </c>
      <c r="B5" t="s">
        <v>503</v>
      </c>
      <c r="C5">
        <v>15</v>
      </c>
      <c r="D5" t="s">
        <v>50</v>
      </c>
      <c r="E5" t="s">
        <v>266</v>
      </c>
      <c r="F5" t="s">
        <v>266</v>
      </c>
      <c r="G5" s="2">
        <v>5000000</v>
      </c>
      <c r="H5" s="2">
        <v>0</v>
      </c>
      <c r="I5" s="2">
        <v>0</v>
      </c>
      <c r="J5" s="2"/>
      <c r="K5" s="2">
        <v>1863839.78</v>
      </c>
      <c r="L5" s="2">
        <v>3136160.22</v>
      </c>
      <c r="M5" s="3">
        <v>45714</v>
      </c>
      <c r="N5" s="7">
        <v>0.37280000000000002</v>
      </c>
      <c r="O5" s="7">
        <v>0.37280000000000002</v>
      </c>
      <c r="P5">
        <v>500</v>
      </c>
    </row>
    <row r="6" spans="1:19" x14ac:dyDescent="0.25">
      <c r="A6" t="s">
        <v>49</v>
      </c>
      <c r="B6" t="s">
        <v>503</v>
      </c>
      <c r="C6">
        <v>15</v>
      </c>
      <c r="D6" t="s">
        <v>51</v>
      </c>
      <c r="E6" t="s">
        <v>375</v>
      </c>
      <c r="F6" t="s">
        <v>375</v>
      </c>
      <c r="G6" s="2">
        <v>298000</v>
      </c>
      <c r="H6" s="2">
        <v>0</v>
      </c>
      <c r="I6" s="2">
        <v>0</v>
      </c>
      <c r="J6" s="2"/>
      <c r="K6" s="2">
        <v>272438.21999999997</v>
      </c>
      <c r="L6" s="2">
        <v>25561.78</v>
      </c>
      <c r="M6" s="3">
        <v>45457</v>
      </c>
      <c r="N6" s="7">
        <v>0.91420000000000001</v>
      </c>
      <c r="O6" s="7">
        <v>0.91420000000000001</v>
      </c>
      <c r="P6">
        <v>500</v>
      </c>
    </row>
    <row r="7" spans="1:19" x14ac:dyDescent="0.25">
      <c r="A7" t="s">
        <v>49</v>
      </c>
      <c r="B7" t="s">
        <v>503</v>
      </c>
      <c r="C7">
        <v>15</v>
      </c>
      <c r="D7" t="s">
        <v>50</v>
      </c>
      <c r="E7" t="s">
        <v>375</v>
      </c>
      <c r="F7" t="s">
        <v>375</v>
      </c>
      <c r="G7" s="2">
        <v>5000000</v>
      </c>
      <c r="H7" s="2">
        <v>0</v>
      </c>
      <c r="I7" s="2">
        <v>0</v>
      </c>
      <c r="J7" s="2"/>
      <c r="K7" s="2">
        <v>902818.85</v>
      </c>
      <c r="L7" s="2">
        <v>4097181.15</v>
      </c>
      <c r="M7" s="3">
        <v>45583</v>
      </c>
      <c r="N7" s="7">
        <v>0.18060000000000001</v>
      </c>
      <c r="O7" s="7">
        <v>0.18060000000000001</v>
      </c>
      <c r="P7">
        <v>500</v>
      </c>
    </row>
    <row r="8" spans="1:19" x14ac:dyDescent="0.25">
      <c r="A8" t="s">
        <v>49</v>
      </c>
      <c r="B8" t="s">
        <v>503</v>
      </c>
      <c r="C8">
        <v>15</v>
      </c>
      <c r="D8" t="s">
        <v>50</v>
      </c>
      <c r="E8" t="s">
        <v>376</v>
      </c>
      <c r="F8" t="s">
        <v>376</v>
      </c>
      <c r="G8" s="2">
        <v>5000000</v>
      </c>
      <c r="H8" s="2">
        <v>0</v>
      </c>
      <c r="I8" s="2">
        <v>0</v>
      </c>
      <c r="J8" s="2"/>
      <c r="K8" s="2">
        <v>4350725.3600000003</v>
      </c>
      <c r="L8" s="2">
        <v>649274.64</v>
      </c>
      <c r="M8" s="3">
        <v>45504</v>
      </c>
      <c r="N8" s="7">
        <v>0.87009999999999998</v>
      </c>
      <c r="O8" s="7">
        <v>0.87009999999999998</v>
      </c>
      <c r="P8">
        <v>500</v>
      </c>
    </row>
    <row r="9" spans="1:19" x14ac:dyDescent="0.25">
      <c r="A9" t="s">
        <v>49</v>
      </c>
      <c r="B9" t="s">
        <v>503</v>
      </c>
      <c r="C9">
        <v>15</v>
      </c>
      <c r="D9" t="s">
        <v>50</v>
      </c>
      <c r="E9" t="s">
        <v>173</v>
      </c>
      <c r="F9" t="s">
        <v>173</v>
      </c>
      <c r="G9" s="2">
        <v>5000000</v>
      </c>
      <c r="H9" s="2">
        <v>0</v>
      </c>
      <c r="I9" s="2">
        <v>0</v>
      </c>
      <c r="J9" s="2"/>
      <c r="K9" s="2">
        <v>1264286.9099999999</v>
      </c>
      <c r="L9" s="2">
        <v>3735713.09</v>
      </c>
      <c r="M9" s="3">
        <v>45552</v>
      </c>
      <c r="N9" s="7">
        <v>0.25290000000000001</v>
      </c>
      <c r="O9" s="7">
        <v>0.25290000000000001</v>
      </c>
      <c r="P9">
        <v>500</v>
      </c>
    </row>
    <row r="10" spans="1:19" x14ac:dyDescent="0.25">
      <c r="A10" t="s">
        <v>49</v>
      </c>
      <c r="B10" t="s">
        <v>503</v>
      </c>
      <c r="C10">
        <v>15</v>
      </c>
      <c r="D10" t="s">
        <v>51</v>
      </c>
      <c r="E10" t="s">
        <v>149</v>
      </c>
      <c r="F10" t="s">
        <v>149</v>
      </c>
      <c r="G10" s="2">
        <v>165000</v>
      </c>
      <c r="H10" s="2">
        <v>0</v>
      </c>
      <c r="I10" s="2">
        <v>0</v>
      </c>
      <c r="J10" s="2"/>
      <c r="K10" s="2">
        <v>77335.13</v>
      </c>
      <c r="L10" s="2">
        <v>87664.87</v>
      </c>
      <c r="M10" s="3">
        <v>45421</v>
      </c>
      <c r="N10" s="7">
        <v>0.46870000000000001</v>
      </c>
      <c r="O10" s="7">
        <v>0.46870000000000001</v>
      </c>
      <c r="P10">
        <v>500</v>
      </c>
    </row>
    <row r="11" spans="1:19" x14ac:dyDescent="0.25">
      <c r="A11" t="s">
        <v>49</v>
      </c>
      <c r="B11" t="s">
        <v>503</v>
      </c>
      <c r="C11">
        <v>15</v>
      </c>
      <c r="D11" t="s">
        <v>50</v>
      </c>
      <c r="E11" t="s">
        <v>149</v>
      </c>
      <c r="F11" t="s">
        <v>149</v>
      </c>
      <c r="G11" s="2">
        <v>5000000</v>
      </c>
      <c r="H11" s="2">
        <v>0</v>
      </c>
      <c r="I11" s="2">
        <v>0</v>
      </c>
      <c r="J11" s="2"/>
      <c r="K11" s="2">
        <v>3006479.01</v>
      </c>
      <c r="L11" s="2">
        <v>1993520.99</v>
      </c>
      <c r="M11" s="3">
        <v>45624</v>
      </c>
      <c r="N11" s="7">
        <v>0.60129999999999995</v>
      </c>
      <c r="O11" s="7">
        <v>0.60129999999999995</v>
      </c>
      <c r="P11">
        <v>500</v>
      </c>
    </row>
    <row r="12" spans="1:19" x14ac:dyDescent="0.25">
      <c r="A12" t="s">
        <v>49</v>
      </c>
      <c r="B12" t="s">
        <v>503</v>
      </c>
      <c r="C12">
        <v>15</v>
      </c>
      <c r="D12" t="s">
        <v>50</v>
      </c>
      <c r="E12" t="s">
        <v>176</v>
      </c>
      <c r="F12" t="s">
        <v>176</v>
      </c>
      <c r="G12" s="2">
        <v>2016236</v>
      </c>
      <c r="H12" s="2">
        <v>0</v>
      </c>
      <c r="I12" s="2">
        <v>0</v>
      </c>
      <c r="J12" s="2"/>
      <c r="K12" s="2">
        <v>1767315.83</v>
      </c>
      <c r="L12" s="2">
        <v>248920.17</v>
      </c>
      <c r="M12" s="3">
        <v>45623</v>
      </c>
      <c r="N12" s="7">
        <v>0.87649999999999995</v>
      </c>
      <c r="O12" s="7">
        <v>0.87649999999999995</v>
      </c>
      <c r="P12">
        <v>500</v>
      </c>
    </row>
    <row r="13" spans="1:19" x14ac:dyDescent="0.25">
      <c r="A13" t="s">
        <v>49</v>
      </c>
      <c r="B13" t="s">
        <v>503</v>
      </c>
      <c r="C13">
        <v>15</v>
      </c>
      <c r="D13" t="s">
        <v>51</v>
      </c>
      <c r="E13" t="s">
        <v>383</v>
      </c>
      <c r="F13" t="s">
        <v>383</v>
      </c>
      <c r="G13" s="2">
        <v>405000</v>
      </c>
      <c r="H13" s="2">
        <v>0</v>
      </c>
      <c r="I13" s="2">
        <v>0</v>
      </c>
      <c r="J13" s="2"/>
      <c r="K13" s="2">
        <v>291000</v>
      </c>
      <c r="L13" s="2">
        <v>114000</v>
      </c>
      <c r="M13" s="3">
        <v>45607</v>
      </c>
      <c r="N13" s="7">
        <v>0.71850000000000003</v>
      </c>
      <c r="O13" s="7">
        <v>0.71850000000000003</v>
      </c>
      <c r="P13">
        <v>500</v>
      </c>
    </row>
    <row r="14" spans="1:19" x14ac:dyDescent="0.25">
      <c r="A14" t="s">
        <v>49</v>
      </c>
      <c r="B14" t="s">
        <v>503</v>
      </c>
      <c r="C14">
        <v>15</v>
      </c>
      <c r="D14" t="s">
        <v>50</v>
      </c>
      <c r="E14" t="s">
        <v>383</v>
      </c>
      <c r="F14" t="s">
        <v>383</v>
      </c>
      <c r="G14" s="2">
        <v>2425696</v>
      </c>
      <c r="H14" s="2">
        <v>0</v>
      </c>
      <c r="I14" s="2">
        <v>0</v>
      </c>
      <c r="J14" s="2"/>
      <c r="K14" s="2">
        <v>936489.65</v>
      </c>
      <c r="L14" s="2">
        <v>1489206.35</v>
      </c>
      <c r="M14" s="3">
        <v>45623</v>
      </c>
      <c r="N14" s="7">
        <v>0.3861</v>
      </c>
      <c r="O14" s="7">
        <v>0.3861</v>
      </c>
      <c r="P14">
        <v>500</v>
      </c>
    </row>
    <row r="15" spans="1:19" x14ac:dyDescent="0.25">
      <c r="A15" t="s">
        <v>49</v>
      </c>
      <c r="B15" t="s">
        <v>503</v>
      </c>
      <c r="C15">
        <v>15</v>
      </c>
      <c r="D15" t="s">
        <v>50</v>
      </c>
      <c r="E15" t="s">
        <v>150</v>
      </c>
      <c r="F15" t="s">
        <v>150</v>
      </c>
      <c r="G15" s="2">
        <v>5000000</v>
      </c>
      <c r="H15" s="2">
        <v>0</v>
      </c>
      <c r="I15" s="2">
        <v>0</v>
      </c>
      <c r="J15" s="2"/>
      <c r="K15" s="2">
        <v>713692.28</v>
      </c>
      <c r="L15" s="2">
        <v>4286307.72</v>
      </c>
      <c r="M15" s="3">
        <v>45636</v>
      </c>
      <c r="N15" s="7">
        <v>0.14269999999999999</v>
      </c>
      <c r="O15" s="7">
        <v>0.14269999999999999</v>
      </c>
      <c r="P15">
        <v>500</v>
      </c>
    </row>
    <row r="16" spans="1:19" x14ac:dyDescent="0.25">
      <c r="A16" t="s">
        <v>49</v>
      </c>
      <c r="B16" t="s">
        <v>503</v>
      </c>
      <c r="C16">
        <v>15</v>
      </c>
      <c r="D16" t="s">
        <v>50</v>
      </c>
      <c r="E16" t="s">
        <v>179</v>
      </c>
      <c r="F16" t="s">
        <v>179</v>
      </c>
      <c r="G16" s="2">
        <v>4338400</v>
      </c>
      <c r="H16" s="2">
        <v>0</v>
      </c>
      <c r="I16" s="2">
        <v>0</v>
      </c>
      <c r="J16" s="2"/>
      <c r="K16" s="2">
        <v>3360943.17</v>
      </c>
      <c r="L16" s="2">
        <v>977456.83</v>
      </c>
      <c r="M16" s="3">
        <v>45665</v>
      </c>
      <c r="N16" s="7">
        <v>0.77470000000000006</v>
      </c>
      <c r="O16" s="7">
        <v>0.77470000000000006</v>
      </c>
      <c r="P16">
        <v>500</v>
      </c>
    </row>
    <row r="17" spans="1:16" x14ac:dyDescent="0.25">
      <c r="A17" t="s">
        <v>49</v>
      </c>
      <c r="B17" t="s">
        <v>503</v>
      </c>
      <c r="C17">
        <v>15</v>
      </c>
      <c r="D17" t="s">
        <v>51</v>
      </c>
      <c r="E17" t="s">
        <v>278</v>
      </c>
      <c r="F17" t="s">
        <v>278</v>
      </c>
      <c r="G17" s="2">
        <v>295000</v>
      </c>
      <c r="H17" s="2">
        <v>0</v>
      </c>
      <c r="I17" s="2">
        <v>0</v>
      </c>
      <c r="J17" s="2"/>
      <c r="K17" s="2">
        <v>230500</v>
      </c>
      <c r="L17" s="2">
        <v>64500</v>
      </c>
      <c r="M17" s="3">
        <v>45408</v>
      </c>
      <c r="N17" s="7">
        <v>0.78139999999999998</v>
      </c>
      <c r="O17" s="7">
        <v>0.78139999999999998</v>
      </c>
      <c r="P17">
        <v>500</v>
      </c>
    </row>
    <row r="18" spans="1:16" x14ac:dyDescent="0.25">
      <c r="A18" t="s">
        <v>49</v>
      </c>
      <c r="B18" t="s">
        <v>503</v>
      </c>
      <c r="C18">
        <v>15</v>
      </c>
      <c r="D18" t="s">
        <v>50</v>
      </c>
      <c r="E18" t="s">
        <v>278</v>
      </c>
      <c r="F18" t="s">
        <v>278</v>
      </c>
      <c r="G18" s="2">
        <v>5000000</v>
      </c>
      <c r="H18" s="2">
        <v>0</v>
      </c>
      <c r="I18" s="2">
        <v>0</v>
      </c>
      <c r="J18" s="2"/>
      <c r="K18" s="2">
        <v>925699.12</v>
      </c>
      <c r="L18" s="2">
        <v>4074300.88</v>
      </c>
      <c r="M18" s="3">
        <v>45499</v>
      </c>
      <c r="N18" s="7">
        <v>0.18509999999999999</v>
      </c>
      <c r="O18" s="7">
        <v>0.18509999999999999</v>
      </c>
      <c r="P18">
        <v>500</v>
      </c>
    </row>
    <row r="19" spans="1:16" x14ac:dyDescent="0.25">
      <c r="A19" t="s">
        <v>49</v>
      </c>
      <c r="B19" t="s">
        <v>503</v>
      </c>
      <c r="C19">
        <v>15</v>
      </c>
      <c r="D19" t="s">
        <v>50</v>
      </c>
      <c r="E19" t="s">
        <v>189</v>
      </c>
      <c r="F19" t="s">
        <v>189</v>
      </c>
      <c r="G19" s="2">
        <v>5000000</v>
      </c>
      <c r="H19" s="2">
        <v>0</v>
      </c>
      <c r="I19" s="2">
        <v>0</v>
      </c>
      <c r="J19" s="2"/>
      <c r="K19" s="2">
        <v>232964.08</v>
      </c>
      <c r="L19" s="2">
        <v>4767035.92</v>
      </c>
      <c r="M19" s="3">
        <v>45665</v>
      </c>
      <c r="N19" s="7">
        <v>4.6600000000000003E-2</v>
      </c>
      <c r="O19" s="7">
        <v>4.6600000000000003E-2</v>
      </c>
      <c r="P19">
        <v>500</v>
      </c>
    </row>
    <row r="20" spans="1:16" x14ac:dyDescent="0.25">
      <c r="A20" t="s">
        <v>49</v>
      </c>
      <c r="B20" t="s">
        <v>503</v>
      </c>
      <c r="C20">
        <v>15</v>
      </c>
      <c r="D20" t="s">
        <v>51</v>
      </c>
      <c r="E20" t="s">
        <v>280</v>
      </c>
      <c r="F20" t="s">
        <v>280</v>
      </c>
      <c r="G20" s="2">
        <v>649000</v>
      </c>
      <c r="H20" s="2">
        <v>0</v>
      </c>
      <c r="I20" s="2">
        <v>0</v>
      </c>
      <c r="J20" s="2"/>
      <c r="K20" s="2">
        <v>568374.1</v>
      </c>
      <c r="L20" s="2">
        <v>80625.899999999994</v>
      </c>
      <c r="M20" s="3">
        <v>45477</v>
      </c>
      <c r="N20" s="7">
        <v>0.87580000000000002</v>
      </c>
      <c r="O20" s="7">
        <v>0.87580000000000002</v>
      </c>
      <c r="P20">
        <v>500</v>
      </c>
    </row>
    <row r="21" spans="1:16" x14ac:dyDescent="0.25">
      <c r="A21" t="s">
        <v>49</v>
      </c>
      <c r="B21" t="s">
        <v>503</v>
      </c>
      <c r="C21">
        <v>15</v>
      </c>
      <c r="D21" t="s">
        <v>51</v>
      </c>
      <c r="E21" t="s">
        <v>393</v>
      </c>
      <c r="F21" t="s">
        <v>393</v>
      </c>
      <c r="G21" s="2">
        <v>403000</v>
      </c>
      <c r="H21" s="2">
        <v>0</v>
      </c>
      <c r="I21" s="2">
        <v>0</v>
      </c>
      <c r="J21" s="2"/>
      <c r="K21" s="2">
        <v>231525</v>
      </c>
      <c r="L21" s="2">
        <v>171475</v>
      </c>
      <c r="M21" s="3">
        <v>45615</v>
      </c>
      <c r="N21" s="7">
        <v>0.57450000000000001</v>
      </c>
      <c r="O21" s="7">
        <v>0.57450000000000001</v>
      </c>
      <c r="P21">
        <v>500</v>
      </c>
    </row>
    <row r="22" spans="1:16" x14ac:dyDescent="0.25">
      <c r="A22" t="s">
        <v>49</v>
      </c>
      <c r="B22" t="s">
        <v>503</v>
      </c>
      <c r="C22">
        <v>15</v>
      </c>
      <c r="D22" t="s">
        <v>50</v>
      </c>
      <c r="E22" t="s">
        <v>393</v>
      </c>
      <c r="F22" t="s">
        <v>393</v>
      </c>
      <c r="G22" s="2">
        <v>5000000</v>
      </c>
      <c r="H22" s="2">
        <v>0</v>
      </c>
      <c r="I22" s="2">
        <v>0</v>
      </c>
      <c r="J22" s="2"/>
      <c r="K22" s="2">
        <v>0</v>
      </c>
      <c r="L22" s="2">
        <v>5000000</v>
      </c>
      <c r="M22" s="3"/>
      <c r="N22" s="7">
        <v>0</v>
      </c>
      <c r="O22" s="7">
        <v>0</v>
      </c>
      <c r="P22">
        <v>500</v>
      </c>
    </row>
    <row r="23" spans="1:16" x14ac:dyDescent="0.25">
      <c r="A23" t="s">
        <v>49</v>
      </c>
      <c r="B23" t="s">
        <v>503</v>
      </c>
      <c r="C23">
        <v>15</v>
      </c>
      <c r="D23" t="s">
        <v>51</v>
      </c>
      <c r="E23" t="s">
        <v>281</v>
      </c>
      <c r="F23" t="s">
        <v>281</v>
      </c>
      <c r="G23" s="2">
        <v>851000</v>
      </c>
      <c r="H23" s="2">
        <v>0</v>
      </c>
      <c r="I23" s="2">
        <v>0</v>
      </c>
      <c r="J23" s="2"/>
      <c r="K23" s="2">
        <v>839984.16</v>
      </c>
      <c r="L23" s="2">
        <v>11015.84</v>
      </c>
      <c r="M23" s="3">
        <v>45565</v>
      </c>
      <c r="N23" s="7">
        <v>0.98709999999999998</v>
      </c>
      <c r="O23" s="7">
        <v>0.98709999999999998</v>
      </c>
      <c r="P23">
        <v>500</v>
      </c>
    </row>
    <row r="24" spans="1:16" x14ac:dyDescent="0.25">
      <c r="A24" t="s">
        <v>49</v>
      </c>
      <c r="B24" t="s">
        <v>503</v>
      </c>
      <c r="C24">
        <v>15</v>
      </c>
      <c r="D24" t="s">
        <v>50</v>
      </c>
      <c r="E24" t="s">
        <v>281</v>
      </c>
      <c r="F24" t="s">
        <v>281</v>
      </c>
      <c r="G24" s="2">
        <v>5000000</v>
      </c>
      <c r="H24" s="2">
        <v>0</v>
      </c>
      <c r="I24" s="2">
        <v>0</v>
      </c>
      <c r="J24" s="2"/>
      <c r="K24" s="2">
        <v>681514.89</v>
      </c>
      <c r="L24" s="2">
        <v>4318485.1100000003</v>
      </c>
      <c r="M24" s="3">
        <v>45513</v>
      </c>
      <c r="N24" s="7">
        <v>0.1363</v>
      </c>
      <c r="O24" s="7">
        <v>0.1363</v>
      </c>
      <c r="P24">
        <v>500</v>
      </c>
    </row>
    <row r="25" spans="1:16" x14ac:dyDescent="0.25">
      <c r="A25" t="s">
        <v>49</v>
      </c>
      <c r="B25" t="s">
        <v>503</v>
      </c>
      <c r="C25">
        <v>15</v>
      </c>
      <c r="D25" t="s">
        <v>51</v>
      </c>
      <c r="E25" t="s">
        <v>191</v>
      </c>
      <c r="F25" t="s">
        <v>191</v>
      </c>
      <c r="G25" s="2">
        <v>514000</v>
      </c>
      <c r="H25" s="2">
        <v>0</v>
      </c>
      <c r="I25" s="2">
        <v>0</v>
      </c>
      <c r="J25" s="2"/>
      <c r="K25" s="2">
        <v>483054.98</v>
      </c>
      <c r="L25" s="2">
        <v>30945.02</v>
      </c>
      <c r="M25" s="3">
        <v>45453</v>
      </c>
      <c r="N25" s="7">
        <v>0.93979999999999997</v>
      </c>
      <c r="O25" s="7">
        <v>0.93979999999999997</v>
      </c>
      <c r="P25">
        <v>500</v>
      </c>
    </row>
    <row r="26" spans="1:16" x14ac:dyDescent="0.25">
      <c r="A26" t="s">
        <v>49</v>
      </c>
      <c r="B26" t="s">
        <v>503</v>
      </c>
      <c r="C26">
        <v>15</v>
      </c>
      <c r="D26" t="s">
        <v>51</v>
      </c>
      <c r="E26" t="s">
        <v>148</v>
      </c>
      <c r="F26" t="s">
        <v>148</v>
      </c>
      <c r="G26" s="2">
        <v>473000</v>
      </c>
      <c r="H26" s="2">
        <v>0</v>
      </c>
      <c r="I26" s="2">
        <v>0</v>
      </c>
      <c r="J26" s="2"/>
      <c r="K26" s="2">
        <v>0</v>
      </c>
      <c r="L26" s="2">
        <v>473000</v>
      </c>
      <c r="M26" s="3"/>
      <c r="N26" s="7">
        <v>0</v>
      </c>
      <c r="O26" s="7">
        <v>0</v>
      </c>
      <c r="P26">
        <v>500</v>
      </c>
    </row>
    <row r="27" spans="1:16" x14ac:dyDescent="0.25">
      <c r="A27" t="s">
        <v>49</v>
      </c>
      <c r="B27" t="s">
        <v>503</v>
      </c>
      <c r="C27">
        <v>15</v>
      </c>
      <c r="D27" t="s">
        <v>50</v>
      </c>
      <c r="E27" t="s">
        <v>148</v>
      </c>
      <c r="F27" t="s">
        <v>148</v>
      </c>
      <c r="G27" s="2">
        <v>5000000</v>
      </c>
      <c r="H27" s="2">
        <v>0</v>
      </c>
      <c r="I27" s="2">
        <v>0</v>
      </c>
      <c r="J27" s="2"/>
      <c r="K27" s="2">
        <v>399089.06</v>
      </c>
      <c r="L27" s="2">
        <v>4600910.9400000004</v>
      </c>
      <c r="M27" s="3">
        <v>45614</v>
      </c>
      <c r="N27" s="7">
        <v>7.9799999999999996E-2</v>
      </c>
      <c r="O27" s="7">
        <v>7.9799999999999996E-2</v>
      </c>
      <c r="P27">
        <v>500</v>
      </c>
    </row>
    <row r="28" spans="1:16" x14ac:dyDescent="0.25">
      <c r="A28" t="s">
        <v>49</v>
      </c>
      <c r="B28" t="s">
        <v>503</v>
      </c>
      <c r="C28">
        <v>15</v>
      </c>
      <c r="D28" t="s">
        <v>51</v>
      </c>
      <c r="E28" t="s">
        <v>193</v>
      </c>
      <c r="F28" t="s">
        <v>193</v>
      </c>
      <c r="G28" s="2">
        <v>161000</v>
      </c>
      <c r="H28" s="2">
        <v>0</v>
      </c>
      <c r="I28" s="2">
        <v>0</v>
      </c>
      <c r="J28" s="2"/>
      <c r="K28" s="2">
        <v>76999.990000000005</v>
      </c>
      <c r="L28" s="2">
        <v>84000.01</v>
      </c>
      <c r="M28" s="3">
        <v>45376</v>
      </c>
      <c r="N28" s="7">
        <v>0.4783</v>
      </c>
      <c r="O28" s="7">
        <v>0.4783</v>
      </c>
      <c r="P28">
        <v>500</v>
      </c>
    </row>
    <row r="29" spans="1:16" x14ac:dyDescent="0.25">
      <c r="A29" t="s">
        <v>49</v>
      </c>
      <c r="B29" t="s">
        <v>503</v>
      </c>
      <c r="C29">
        <v>15</v>
      </c>
      <c r="D29" t="s">
        <v>51</v>
      </c>
      <c r="E29" t="s">
        <v>466</v>
      </c>
      <c r="F29" t="s">
        <v>466</v>
      </c>
      <c r="G29" s="2">
        <v>221000</v>
      </c>
      <c r="H29" s="2">
        <v>0</v>
      </c>
      <c r="I29" s="2">
        <v>0</v>
      </c>
      <c r="J29" s="2"/>
      <c r="K29" s="2">
        <v>140800</v>
      </c>
      <c r="L29" s="2">
        <v>80200</v>
      </c>
      <c r="M29" s="3">
        <v>45583</v>
      </c>
      <c r="N29" s="7">
        <v>0.6371</v>
      </c>
      <c r="O29" s="7">
        <v>0.6371</v>
      </c>
      <c r="P29">
        <v>500</v>
      </c>
    </row>
    <row r="30" spans="1:16" x14ac:dyDescent="0.25">
      <c r="A30" t="s">
        <v>49</v>
      </c>
      <c r="B30" t="s">
        <v>503</v>
      </c>
      <c r="C30">
        <v>15</v>
      </c>
      <c r="D30" t="s">
        <v>50</v>
      </c>
      <c r="E30" t="s">
        <v>466</v>
      </c>
      <c r="F30" t="s">
        <v>466</v>
      </c>
      <c r="G30" s="2">
        <v>5000000</v>
      </c>
      <c r="H30" s="2">
        <v>0</v>
      </c>
      <c r="I30" s="2">
        <v>0</v>
      </c>
      <c r="J30" s="2"/>
      <c r="K30" s="2">
        <v>377943.25</v>
      </c>
      <c r="L30" s="2">
        <v>4622056.75</v>
      </c>
      <c r="M30" s="3">
        <v>45596</v>
      </c>
      <c r="N30" s="7">
        <v>7.5600000000000001E-2</v>
      </c>
      <c r="O30" s="7">
        <v>7.5600000000000001E-2</v>
      </c>
      <c r="P30">
        <v>500</v>
      </c>
    </row>
    <row r="31" spans="1:16" x14ac:dyDescent="0.25">
      <c r="A31" t="s">
        <v>49</v>
      </c>
      <c r="B31" t="s">
        <v>503</v>
      </c>
      <c r="C31">
        <v>15</v>
      </c>
      <c r="D31" t="s">
        <v>50</v>
      </c>
      <c r="E31" t="s">
        <v>196</v>
      </c>
      <c r="F31" t="s">
        <v>196</v>
      </c>
      <c r="G31" s="2">
        <v>5000000</v>
      </c>
      <c r="H31" s="2">
        <v>0</v>
      </c>
      <c r="I31" s="2">
        <v>0</v>
      </c>
      <c r="J31" s="2"/>
      <c r="K31" s="2">
        <v>3823631.82</v>
      </c>
      <c r="L31" s="2">
        <v>1176368.18</v>
      </c>
      <c r="M31" s="3">
        <v>45693</v>
      </c>
      <c r="N31" s="7">
        <v>0.76470000000000005</v>
      </c>
      <c r="O31" s="7">
        <v>0.76470000000000005</v>
      </c>
      <c r="P31">
        <v>500</v>
      </c>
    </row>
    <row r="32" spans="1:16" x14ac:dyDescent="0.25">
      <c r="A32" t="s">
        <v>49</v>
      </c>
      <c r="B32" t="s">
        <v>503</v>
      </c>
      <c r="C32">
        <v>15</v>
      </c>
      <c r="D32" t="s">
        <v>51</v>
      </c>
      <c r="E32" t="s">
        <v>289</v>
      </c>
      <c r="F32" t="s">
        <v>289</v>
      </c>
      <c r="G32" s="2">
        <v>1625000</v>
      </c>
      <c r="H32" s="2">
        <v>0</v>
      </c>
      <c r="I32" s="2">
        <v>0</v>
      </c>
      <c r="J32" s="2"/>
      <c r="K32" s="2">
        <v>417999.99</v>
      </c>
      <c r="L32" s="2">
        <v>1207000.01</v>
      </c>
      <c r="M32" s="3">
        <v>45621</v>
      </c>
      <c r="N32" s="7">
        <v>0.25719999999999998</v>
      </c>
      <c r="O32" s="7">
        <v>0.25719999999999998</v>
      </c>
      <c r="P32">
        <v>500</v>
      </c>
    </row>
    <row r="33" spans="1:16" x14ac:dyDescent="0.25">
      <c r="A33" t="s">
        <v>49</v>
      </c>
      <c r="B33" t="s">
        <v>503</v>
      </c>
      <c r="C33">
        <v>15</v>
      </c>
      <c r="D33" t="s">
        <v>50</v>
      </c>
      <c r="E33" t="s">
        <v>289</v>
      </c>
      <c r="F33" t="s">
        <v>289</v>
      </c>
      <c r="G33" s="2">
        <v>353600</v>
      </c>
      <c r="H33" s="2">
        <v>0</v>
      </c>
      <c r="I33" s="2">
        <v>0</v>
      </c>
      <c r="J33" s="2"/>
      <c r="K33" s="2">
        <v>353600</v>
      </c>
      <c r="L33" s="2">
        <v>0</v>
      </c>
      <c r="M33" s="3">
        <v>45524</v>
      </c>
      <c r="N33" s="7">
        <v>1</v>
      </c>
      <c r="O33" s="7">
        <v>1</v>
      </c>
      <c r="P33">
        <v>500</v>
      </c>
    </row>
    <row r="34" spans="1:16" x14ac:dyDescent="0.25">
      <c r="A34" t="s">
        <v>49</v>
      </c>
      <c r="B34" t="s">
        <v>503</v>
      </c>
      <c r="C34">
        <v>15</v>
      </c>
      <c r="D34" t="s">
        <v>50</v>
      </c>
      <c r="E34" t="s">
        <v>290</v>
      </c>
      <c r="F34" t="s">
        <v>290</v>
      </c>
      <c r="G34" s="2">
        <v>3755162.35</v>
      </c>
      <c r="H34" s="2">
        <v>0</v>
      </c>
      <c r="I34" s="2">
        <v>0</v>
      </c>
      <c r="J34" s="2"/>
      <c r="K34" s="2">
        <v>3224338.12</v>
      </c>
      <c r="L34" s="2">
        <v>530824.23</v>
      </c>
      <c r="M34" s="3">
        <v>45540</v>
      </c>
      <c r="N34" s="7">
        <v>0.85860000000000003</v>
      </c>
      <c r="O34" s="7">
        <v>0.85860000000000003</v>
      </c>
      <c r="P34">
        <v>500</v>
      </c>
    </row>
    <row r="35" spans="1:16" x14ac:dyDescent="0.25">
      <c r="A35" t="s">
        <v>49</v>
      </c>
      <c r="B35" t="s">
        <v>503</v>
      </c>
      <c r="C35">
        <v>15</v>
      </c>
      <c r="D35" t="s">
        <v>50</v>
      </c>
      <c r="E35" t="s">
        <v>153</v>
      </c>
      <c r="F35" t="s">
        <v>153</v>
      </c>
      <c r="G35" s="2">
        <v>5000000</v>
      </c>
      <c r="H35" s="2">
        <v>0</v>
      </c>
      <c r="I35" s="2">
        <v>0</v>
      </c>
      <c r="J35" s="2"/>
      <c r="K35" s="2">
        <v>2897589.57</v>
      </c>
      <c r="L35" s="2">
        <v>2102410.4300000002</v>
      </c>
      <c r="M35" s="3">
        <v>45693</v>
      </c>
      <c r="N35" s="7">
        <v>0.57950000000000002</v>
      </c>
      <c r="O35" s="7">
        <v>0.57950000000000002</v>
      </c>
      <c r="P35">
        <v>500</v>
      </c>
    </row>
    <row r="36" spans="1:16" x14ac:dyDescent="0.25">
      <c r="A36" t="s">
        <v>49</v>
      </c>
      <c r="B36" t="s">
        <v>503</v>
      </c>
      <c r="C36">
        <v>15</v>
      </c>
      <c r="D36" t="s">
        <v>51</v>
      </c>
      <c r="E36" t="s">
        <v>398</v>
      </c>
      <c r="F36" t="s">
        <v>398</v>
      </c>
      <c r="G36" s="2">
        <v>703000</v>
      </c>
      <c r="H36" s="2">
        <v>0</v>
      </c>
      <c r="I36" s="2">
        <v>0</v>
      </c>
      <c r="J36" s="2"/>
      <c r="K36" s="2">
        <v>489000</v>
      </c>
      <c r="L36" s="2">
        <v>214000</v>
      </c>
      <c r="M36" s="3">
        <v>45503</v>
      </c>
      <c r="N36" s="7">
        <v>0.6956</v>
      </c>
      <c r="O36" s="7">
        <v>0.6956</v>
      </c>
      <c r="P36">
        <v>500</v>
      </c>
    </row>
    <row r="37" spans="1:16" x14ac:dyDescent="0.25">
      <c r="A37" t="s">
        <v>49</v>
      </c>
      <c r="B37" t="s">
        <v>503</v>
      </c>
      <c r="C37">
        <v>15</v>
      </c>
      <c r="D37" t="s">
        <v>51</v>
      </c>
      <c r="E37" t="s">
        <v>399</v>
      </c>
      <c r="F37" t="s">
        <v>399</v>
      </c>
      <c r="G37" s="2">
        <v>544000</v>
      </c>
      <c r="H37" s="2">
        <v>0</v>
      </c>
      <c r="I37" s="2">
        <v>0</v>
      </c>
      <c r="J37" s="2"/>
      <c r="K37" s="2">
        <v>499999.98</v>
      </c>
      <c r="L37" s="2">
        <v>44000.02</v>
      </c>
      <c r="M37" s="3">
        <v>45483</v>
      </c>
      <c r="N37" s="7">
        <v>0.91910000000000003</v>
      </c>
      <c r="O37" s="7">
        <v>0.91910000000000003</v>
      </c>
      <c r="P37">
        <v>500</v>
      </c>
    </row>
    <row r="38" spans="1:16" x14ac:dyDescent="0.25">
      <c r="A38" t="s">
        <v>49</v>
      </c>
      <c r="B38" t="s">
        <v>503</v>
      </c>
      <c r="C38">
        <v>15</v>
      </c>
      <c r="D38" t="s">
        <v>51</v>
      </c>
      <c r="E38" t="s">
        <v>293</v>
      </c>
      <c r="F38" t="s">
        <v>293</v>
      </c>
      <c r="G38" s="2">
        <v>279000</v>
      </c>
      <c r="H38" s="2">
        <v>0</v>
      </c>
      <c r="I38" s="2">
        <v>0</v>
      </c>
      <c r="J38" s="2"/>
      <c r="K38" s="2">
        <v>52715.54</v>
      </c>
      <c r="L38" s="2">
        <v>226284.46</v>
      </c>
      <c r="M38" s="3">
        <v>45561</v>
      </c>
      <c r="N38" s="7">
        <v>0.18890000000000001</v>
      </c>
      <c r="O38" s="7">
        <v>0.18890000000000001</v>
      </c>
      <c r="P38">
        <v>500</v>
      </c>
    </row>
    <row r="39" spans="1:16" x14ac:dyDescent="0.25">
      <c r="A39" t="s">
        <v>49</v>
      </c>
      <c r="B39" t="s">
        <v>503</v>
      </c>
      <c r="C39">
        <v>15</v>
      </c>
      <c r="D39" t="s">
        <v>50</v>
      </c>
      <c r="E39" t="s">
        <v>293</v>
      </c>
      <c r="F39" t="s">
        <v>293</v>
      </c>
      <c r="G39" s="2">
        <v>5000000</v>
      </c>
      <c r="H39" s="2">
        <v>0</v>
      </c>
      <c r="I39" s="2">
        <v>0</v>
      </c>
      <c r="J39" s="2"/>
      <c r="K39" s="2">
        <v>1168839.24</v>
      </c>
      <c r="L39" s="2">
        <v>3831160.76</v>
      </c>
      <c r="M39" s="3">
        <v>45587</v>
      </c>
      <c r="N39" s="7">
        <v>0.23380000000000001</v>
      </c>
      <c r="O39" s="7">
        <v>0.23380000000000001</v>
      </c>
      <c r="P39">
        <v>500</v>
      </c>
    </row>
    <row r="40" spans="1:16" x14ac:dyDescent="0.25">
      <c r="A40" t="s">
        <v>49</v>
      </c>
      <c r="B40" t="s">
        <v>503</v>
      </c>
      <c r="C40">
        <v>15</v>
      </c>
      <c r="D40" s="6" t="s">
        <v>50</v>
      </c>
      <c r="E40" t="s">
        <v>202</v>
      </c>
      <c r="F40" t="s">
        <v>202</v>
      </c>
      <c r="G40" s="2">
        <v>5000000</v>
      </c>
      <c r="H40" s="2">
        <v>0</v>
      </c>
      <c r="I40" s="2">
        <v>0</v>
      </c>
      <c r="J40" s="2"/>
      <c r="K40" s="2">
        <v>2383854.52</v>
      </c>
      <c r="L40" s="2">
        <v>2616145.48</v>
      </c>
      <c r="M40" s="3">
        <v>45688</v>
      </c>
      <c r="N40" s="7">
        <v>0.4768</v>
      </c>
      <c r="O40" s="7">
        <v>0.4768</v>
      </c>
      <c r="P40">
        <v>500</v>
      </c>
    </row>
    <row r="41" spans="1:16" x14ac:dyDescent="0.25">
      <c r="A41" t="s">
        <v>49</v>
      </c>
      <c r="B41" t="s">
        <v>503</v>
      </c>
      <c r="C41">
        <v>15</v>
      </c>
      <c r="D41" t="s">
        <v>51</v>
      </c>
      <c r="E41" t="s">
        <v>297</v>
      </c>
      <c r="F41" t="s">
        <v>297</v>
      </c>
      <c r="G41" s="2">
        <v>646000</v>
      </c>
      <c r="H41" s="2">
        <v>0</v>
      </c>
      <c r="I41" s="2">
        <v>0</v>
      </c>
      <c r="J41" s="2"/>
      <c r="K41" s="2">
        <v>62737.9</v>
      </c>
      <c r="L41" s="2">
        <v>583262.1</v>
      </c>
      <c r="M41" s="3">
        <v>45618</v>
      </c>
      <c r="N41" s="7">
        <v>9.7100000000000006E-2</v>
      </c>
      <c r="O41" s="7">
        <v>9.7100000000000006E-2</v>
      </c>
      <c r="P41">
        <v>500</v>
      </c>
    </row>
    <row r="42" spans="1:16" x14ac:dyDescent="0.25">
      <c r="A42" t="s">
        <v>49</v>
      </c>
      <c r="B42" t="s">
        <v>503</v>
      </c>
      <c r="C42">
        <v>15</v>
      </c>
      <c r="D42" t="s">
        <v>50</v>
      </c>
      <c r="E42" t="s">
        <v>297</v>
      </c>
      <c r="F42" t="s">
        <v>297</v>
      </c>
      <c r="G42" s="2">
        <v>4920206.03</v>
      </c>
      <c r="H42" s="2">
        <v>0</v>
      </c>
      <c r="I42" s="2">
        <v>0</v>
      </c>
      <c r="J42" s="2"/>
      <c r="K42" s="2">
        <v>2307356.04</v>
      </c>
      <c r="L42" s="2">
        <v>2612849.9900000002</v>
      </c>
      <c r="M42" s="3">
        <v>45629</v>
      </c>
      <c r="N42" s="7">
        <v>0.46899999999999997</v>
      </c>
      <c r="O42" s="7">
        <v>0.46899999999999997</v>
      </c>
      <c r="P42">
        <v>500</v>
      </c>
    </row>
    <row r="43" spans="1:16" x14ac:dyDescent="0.25">
      <c r="A43" t="s">
        <v>49</v>
      </c>
      <c r="B43" t="s">
        <v>503</v>
      </c>
      <c r="C43">
        <v>15</v>
      </c>
      <c r="D43" t="s">
        <v>50</v>
      </c>
      <c r="E43" t="s">
        <v>300</v>
      </c>
      <c r="F43" t="s">
        <v>300</v>
      </c>
      <c r="G43" s="2">
        <v>4987892.03</v>
      </c>
      <c r="H43" s="2">
        <v>0</v>
      </c>
      <c r="I43" s="2">
        <v>0</v>
      </c>
      <c r="J43" s="2"/>
      <c r="K43" s="2">
        <v>45163.8</v>
      </c>
      <c r="L43" s="2">
        <v>4942728.2300000004</v>
      </c>
      <c r="M43" s="3">
        <v>45457</v>
      </c>
      <c r="N43" s="7">
        <v>9.1000000000000004E-3</v>
      </c>
      <c r="O43" s="7">
        <v>9.1000000000000004E-3</v>
      </c>
      <c r="P43">
        <v>500</v>
      </c>
    </row>
    <row r="44" spans="1:16" x14ac:dyDescent="0.25">
      <c r="A44" t="s">
        <v>49</v>
      </c>
      <c r="B44" t="s">
        <v>503</v>
      </c>
      <c r="C44">
        <v>15</v>
      </c>
      <c r="D44" t="s">
        <v>51</v>
      </c>
      <c r="E44" t="s">
        <v>302</v>
      </c>
      <c r="F44" t="s">
        <v>302</v>
      </c>
      <c r="G44" s="2">
        <v>372000</v>
      </c>
      <c r="H44" s="2">
        <v>0</v>
      </c>
      <c r="I44" s="2">
        <v>0</v>
      </c>
      <c r="J44" s="2"/>
      <c r="K44" s="2">
        <v>372000</v>
      </c>
      <c r="L44" s="2">
        <v>0</v>
      </c>
      <c r="M44" s="3">
        <v>45441</v>
      </c>
      <c r="N44" s="7">
        <v>1</v>
      </c>
      <c r="O44" s="7">
        <v>1</v>
      </c>
      <c r="P44">
        <v>500</v>
      </c>
    </row>
    <row r="45" spans="1:16" x14ac:dyDescent="0.25">
      <c r="A45" t="s">
        <v>49</v>
      </c>
      <c r="B45" t="s">
        <v>503</v>
      </c>
      <c r="C45">
        <v>15</v>
      </c>
      <c r="D45" t="s">
        <v>50</v>
      </c>
      <c r="E45" t="s">
        <v>302</v>
      </c>
      <c r="F45" t="s">
        <v>302</v>
      </c>
      <c r="G45" s="2">
        <v>5000000</v>
      </c>
      <c r="H45" s="2">
        <v>0</v>
      </c>
      <c r="I45" s="2">
        <v>0</v>
      </c>
      <c r="J45" s="2"/>
      <c r="K45" s="2">
        <v>1230171.53</v>
      </c>
      <c r="L45" s="2">
        <v>3769828.47</v>
      </c>
      <c r="M45" s="3">
        <v>45553</v>
      </c>
      <c r="N45" s="7">
        <v>0.246</v>
      </c>
      <c r="O45" s="7">
        <v>0.246</v>
      </c>
      <c r="P45">
        <v>500</v>
      </c>
    </row>
    <row r="46" spans="1:16" x14ac:dyDescent="0.25">
      <c r="A46" t="s">
        <v>49</v>
      </c>
      <c r="B46" t="s">
        <v>503</v>
      </c>
      <c r="C46">
        <v>15</v>
      </c>
      <c r="D46" t="s">
        <v>51</v>
      </c>
      <c r="E46" t="s">
        <v>304</v>
      </c>
      <c r="F46" t="s">
        <v>304</v>
      </c>
      <c r="G46" s="2">
        <v>452000</v>
      </c>
      <c r="H46" s="2">
        <v>0</v>
      </c>
      <c r="I46" s="2">
        <v>0</v>
      </c>
      <c r="J46" s="2"/>
      <c r="K46" s="2">
        <v>364900</v>
      </c>
      <c r="L46" s="2">
        <v>87100</v>
      </c>
      <c r="M46" s="3">
        <v>45376</v>
      </c>
      <c r="N46" s="7">
        <v>0.80730000000000002</v>
      </c>
      <c r="O46" s="7">
        <v>0.80730000000000002</v>
      </c>
      <c r="P46">
        <v>500</v>
      </c>
    </row>
    <row r="47" spans="1:16" x14ac:dyDescent="0.25">
      <c r="A47" t="s">
        <v>49</v>
      </c>
      <c r="B47" t="s">
        <v>503</v>
      </c>
      <c r="C47">
        <v>15</v>
      </c>
      <c r="D47" t="s">
        <v>50</v>
      </c>
      <c r="E47" t="s">
        <v>304</v>
      </c>
      <c r="F47" t="s">
        <v>304</v>
      </c>
      <c r="G47" s="2">
        <v>5000000</v>
      </c>
      <c r="H47" s="2">
        <v>0</v>
      </c>
      <c r="I47" s="2">
        <v>0</v>
      </c>
      <c r="J47" s="2"/>
      <c r="K47" s="2">
        <v>802221.16</v>
      </c>
      <c r="L47" s="2">
        <v>4197778.84</v>
      </c>
      <c r="M47" s="3">
        <v>45617</v>
      </c>
      <c r="N47" s="7">
        <v>0.16039999999999999</v>
      </c>
      <c r="O47" s="7">
        <v>0.16039999999999999</v>
      </c>
      <c r="P47">
        <v>500</v>
      </c>
    </row>
    <row r="48" spans="1:16" x14ac:dyDescent="0.25">
      <c r="A48" t="s">
        <v>49</v>
      </c>
      <c r="B48" t="s">
        <v>503</v>
      </c>
      <c r="C48">
        <v>15</v>
      </c>
      <c r="D48" t="s">
        <v>51</v>
      </c>
      <c r="E48" t="s">
        <v>404</v>
      </c>
      <c r="F48" t="s">
        <v>404</v>
      </c>
      <c r="G48" s="2">
        <v>664000</v>
      </c>
      <c r="H48" s="2">
        <v>0</v>
      </c>
      <c r="I48" s="2">
        <v>0</v>
      </c>
      <c r="J48" s="2"/>
      <c r="K48" s="2">
        <v>485663.23</v>
      </c>
      <c r="L48" s="2">
        <v>178336.77</v>
      </c>
      <c r="M48" s="3">
        <v>45464</v>
      </c>
      <c r="N48" s="7">
        <v>0.73140000000000005</v>
      </c>
      <c r="O48" s="7">
        <v>0.73140000000000005</v>
      </c>
      <c r="P48">
        <v>500</v>
      </c>
    </row>
    <row r="49" spans="1:16" x14ac:dyDescent="0.25">
      <c r="A49" t="s">
        <v>49</v>
      </c>
      <c r="B49" t="s">
        <v>503</v>
      </c>
      <c r="C49">
        <v>15</v>
      </c>
      <c r="D49" t="s">
        <v>51</v>
      </c>
      <c r="E49" t="s">
        <v>305</v>
      </c>
      <c r="F49" t="s">
        <v>305</v>
      </c>
      <c r="G49" s="2">
        <v>1095000</v>
      </c>
      <c r="H49" s="2">
        <v>0</v>
      </c>
      <c r="I49" s="2">
        <v>0</v>
      </c>
      <c r="J49" s="2"/>
      <c r="K49" s="2">
        <v>747533.7</v>
      </c>
      <c r="L49" s="2">
        <v>347466.3</v>
      </c>
      <c r="M49" s="3">
        <v>45607</v>
      </c>
      <c r="N49" s="7">
        <v>0.68269999999999997</v>
      </c>
      <c r="O49" s="7">
        <v>0.68269999999999997</v>
      </c>
      <c r="P49">
        <v>500</v>
      </c>
    </row>
    <row r="50" spans="1:16" x14ac:dyDescent="0.25">
      <c r="A50" t="s">
        <v>49</v>
      </c>
      <c r="B50" t="s">
        <v>503</v>
      </c>
      <c r="C50">
        <v>15</v>
      </c>
      <c r="D50" t="s">
        <v>50</v>
      </c>
      <c r="E50" t="s">
        <v>408</v>
      </c>
      <c r="F50" t="s">
        <v>408</v>
      </c>
      <c r="G50" s="2">
        <v>5000000</v>
      </c>
      <c r="H50" s="2">
        <v>0</v>
      </c>
      <c r="I50" s="2">
        <v>0</v>
      </c>
      <c r="J50" s="2"/>
      <c r="K50" s="2">
        <v>221210.99</v>
      </c>
      <c r="L50" s="2">
        <v>4778789.01</v>
      </c>
      <c r="M50" s="3">
        <v>45590</v>
      </c>
      <c r="N50" s="7">
        <v>4.4200000000000003E-2</v>
      </c>
      <c r="O50" s="7">
        <v>4.4200000000000003E-2</v>
      </c>
      <c r="P50">
        <v>500</v>
      </c>
    </row>
    <row r="51" spans="1:16" x14ac:dyDescent="0.25">
      <c r="A51" t="s">
        <v>49</v>
      </c>
      <c r="B51" t="s">
        <v>503</v>
      </c>
      <c r="C51">
        <v>15</v>
      </c>
      <c r="D51" t="s">
        <v>51</v>
      </c>
      <c r="E51" t="s">
        <v>412</v>
      </c>
      <c r="F51" t="s">
        <v>412</v>
      </c>
      <c r="G51" s="2">
        <v>426000</v>
      </c>
      <c r="H51" s="2">
        <v>0</v>
      </c>
      <c r="I51" s="2">
        <v>0</v>
      </c>
      <c r="J51" s="2"/>
      <c r="K51" s="2">
        <v>322049</v>
      </c>
      <c r="L51" s="2">
        <v>103951</v>
      </c>
      <c r="M51" s="3">
        <v>45453</v>
      </c>
      <c r="N51" s="7">
        <v>0.75600000000000001</v>
      </c>
      <c r="O51" s="7">
        <v>0.75600000000000001</v>
      </c>
      <c r="P51">
        <v>500</v>
      </c>
    </row>
    <row r="52" spans="1:16" x14ac:dyDescent="0.25">
      <c r="A52" t="s">
        <v>49</v>
      </c>
      <c r="B52" t="s">
        <v>503</v>
      </c>
      <c r="C52">
        <v>15</v>
      </c>
      <c r="D52" t="s">
        <v>50</v>
      </c>
      <c r="E52" t="s">
        <v>412</v>
      </c>
      <c r="F52" t="s">
        <v>412</v>
      </c>
      <c r="G52" s="2">
        <v>5000000</v>
      </c>
      <c r="H52" s="2">
        <v>0</v>
      </c>
      <c r="I52" s="2">
        <v>0</v>
      </c>
      <c r="J52" s="2"/>
      <c r="K52" s="2">
        <v>3058926.73</v>
      </c>
      <c r="L52" s="2">
        <v>1941073.27</v>
      </c>
      <c r="M52" s="3">
        <v>45617</v>
      </c>
      <c r="N52" s="7">
        <v>0.61180000000000001</v>
      </c>
      <c r="O52" s="7">
        <v>0.61180000000000001</v>
      </c>
      <c r="P52">
        <v>500</v>
      </c>
    </row>
    <row r="53" spans="1:16" x14ac:dyDescent="0.25">
      <c r="A53" t="s">
        <v>49</v>
      </c>
      <c r="B53" t="s">
        <v>503</v>
      </c>
      <c r="C53">
        <v>15</v>
      </c>
      <c r="D53" t="s">
        <v>51</v>
      </c>
      <c r="E53" t="s">
        <v>415</v>
      </c>
      <c r="F53" t="s">
        <v>415</v>
      </c>
      <c r="G53" s="2">
        <v>628000</v>
      </c>
      <c r="H53" s="2">
        <v>0</v>
      </c>
      <c r="I53" s="2">
        <v>0</v>
      </c>
      <c r="J53" s="2"/>
      <c r="K53" s="2">
        <v>439650.38</v>
      </c>
      <c r="L53" s="2">
        <v>188349.62</v>
      </c>
      <c r="M53" s="3">
        <v>45586</v>
      </c>
      <c r="N53" s="7">
        <v>0.70009999999999994</v>
      </c>
      <c r="O53" s="7">
        <v>0.70009999999999994</v>
      </c>
      <c r="P53">
        <v>500</v>
      </c>
    </row>
    <row r="54" spans="1:16" x14ac:dyDescent="0.25">
      <c r="A54" t="s">
        <v>49</v>
      </c>
      <c r="B54" t="s">
        <v>503</v>
      </c>
      <c r="C54">
        <v>15</v>
      </c>
      <c r="D54" t="s">
        <v>50</v>
      </c>
      <c r="E54" t="s">
        <v>415</v>
      </c>
      <c r="F54" t="s">
        <v>415</v>
      </c>
      <c r="G54" s="2">
        <v>3569619.2</v>
      </c>
      <c r="H54" s="2">
        <v>0</v>
      </c>
      <c r="I54" s="2">
        <v>0</v>
      </c>
      <c r="J54" s="2"/>
      <c r="K54" s="2">
        <v>1312404.95</v>
      </c>
      <c r="L54" s="2">
        <v>2257214.25</v>
      </c>
      <c r="M54" s="3">
        <v>45679</v>
      </c>
      <c r="N54" s="7">
        <v>0.36770000000000003</v>
      </c>
      <c r="O54" s="7">
        <v>0.36770000000000003</v>
      </c>
      <c r="P54">
        <v>500</v>
      </c>
    </row>
    <row r="55" spans="1:16" x14ac:dyDescent="0.25">
      <c r="A55" t="s">
        <v>49</v>
      </c>
      <c r="B55" t="s">
        <v>503</v>
      </c>
      <c r="C55">
        <v>15</v>
      </c>
      <c r="D55" t="s">
        <v>51</v>
      </c>
      <c r="E55" t="s">
        <v>209</v>
      </c>
      <c r="F55" t="s">
        <v>209</v>
      </c>
      <c r="G55" s="2">
        <v>653000</v>
      </c>
      <c r="H55" s="2">
        <v>0</v>
      </c>
      <c r="I55" s="2">
        <v>0</v>
      </c>
      <c r="J55" s="2"/>
      <c r="K55" s="2">
        <v>389000</v>
      </c>
      <c r="L55" s="2">
        <v>264000</v>
      </c>
      <c r="M55" s="3">
        <v>45400</v>
      </c>
      <c r="N55" s="7">
        <v>0.59570000000000001</v>
      </c>
      <c r="O55" s="7">
        <v>0.59570000000000001</v>
      </c>
      <c r="P55">
        <v>500</v>
      </c>
    </row>
    <row r="56" spans="1:16" x14ac:dyDescent="0.25">
      <c r="A56" t="s">
        <v>49</v>
      </c>
      <c r="B56" t="s">
        <v>503</v>
      </c>
      <c r="C56">
        <v>15</v>
      </c>
      <c r="D56" t="s">
        <v>50</v>
      </c>
      <c r="E56" t="s">
        <v>209</v>
      </c>
      <c r="F56" t="s">
        <v>209</v>
      </c>
      <c r="G56" s="2">
        <v>5000000</v>
      </c>
      <c r="H56" s="2">
        <v>0</v>
      </c>
      <c r="I56" s="2">
        <v>0</v>
      </c>
      <c r="J56" s="2"/>
      <c r="K56" s="2">
        <v>1193640.6200000001</v>
      </c>
      <c r="L56" s="2">
        <v>3806359.38</v>
      </c>
      <c r="M56" s="3">
        <v>45596</v>
      </c>
      <c r="N56" s="7">
        <v>0.2387</v>
      </c>
      <c r="O56" s="7">
        <v>0.2387</v>
      </c>
      <c r="P56">
        <v>500</v>
      </c>
    </row>
    <row r="57" spans="1:16" x14ac:dyDescent="0.25">
      <c r="A57" t="s">
        <v>49</v>
      </c>
      <c r="B57" t="s">
        <v>503</v>
      </c>
      <c r="C57">
        <v>15</v>
      </c>
      <c r="D57" t="s">
        <v>50</v>
      </c>
      <c r="E57" t="s">
        <v>417</v>
      </c>
      <c r="F57" t="s">
        <v>417</v>
      </c>
      <c r="G57" s="2">
        <v>5000000</v>
      </c>
      <c r="H57" s="2">
        <v>0</v>
      </c>
      <c r="I57" s="2">
        <v>0</v>
      </c>
      <c r="J57" s="2"/>
      <c r="K57" s="2">
        <v>1493269.76</v>
      </c>
      <c r="L57" s="2">
        <v>3506730.24</v>
      </c>
      <c r="M57" s="3">
        <v>45691</v>
      </c>
      <c r="N57" s="7">
        <v>0.29870000000000002</v>
      </c>
      <c r="O57" s="7">
        <v>0.29870000000000002</v>
      </c>
      <c r="P57">
        <v>500</v>
      </c>
    </row>
    <row r="58" spans="1:16" x14ac:dyDescent="0.25">
      <c r="A58" t="s">
        <v>49</v>
      </c>
      <c r="B58" t="s">
        <v>503</v>
      </c>
      <c r="C58">
        <v>15</v>
      </c>
      <c r="D58" t="s">
        <v>50</v>
      </c>
      <c r="E58" t="s">
        <v>418</v>
      </c>
      <c r="F58" t="s">
        <v>418</v>
      </c>
      <c r="G58" s="2">
        <v>5000000</v>
      </c>
      <c r="H58" s="2">
        <v>0</v>
      </c>
      <c r="I58" s="2">
        <v>0</v>
      </c>
      <c r="J58" s="2"/>
      <c r="K58" s="2">
        <v>1706744.1</v>
      </c>
      <c r="L58" s="2">
        <v>3293255.9</v>
      </c>
      <c r="M58" s="3">
        <v>45618</v>
      </c>
      <c r="N58" s="7">
        <v>0.34129999999999999</v>
      </c>
      <c r="O58" s="7">
        <v>0.34129999999999999</v>
      </c>
      <c r="P58">
        <v>500</v>
      </c>
    </row>
    <row r="59" spans="1:16" x14ac:dyDescent="0.25">
      <c r="A59" t="s">
        <v>49</v>
      </c>
      <c r="B59" t="s">
        <v>503</v>
      </c>
      <c r="C59">
        <v>15</v>
      </c>
      <c r="D59" t="s">
        <v>50</v>
      </c>
      <c r="E59" t="s">
        <v>210</v>
      </c>
      <c r="F59" t="s">
        <v>210</v>
      </c>
      <c r="G59" s="2">
        <v>5000000</v>
      </c>
      <c r="H59" s="2">
        <v>0</v>
      </c>
      <c r="I59" s="2">
        <v>0</v>
      </c>
      <c r="J59" s="2"/>
      <c r="K59" s="2">
        <v>3201362.28</v>
      </c>
      <c r="L59" s="2">
        <v>1798637.72</v>
      </c>
      <c r="M59" s="3">
        <v>45686</v>
      </c>
      <c r="N59" s="7">
        <v>0.64029999999999998</v>
      </c>
      <c r="O59" s="7">
        <v>0.64029999999999998</v>
      </c>
      <c r="P59">
        <v>500</v>
      </c>
    </row>
    <row r="60" spans="1:16" x14ac:dyDescent="0.25">
      <c r="A60" t="s">
        <v>49</v>
      </c>
      <c r="B60" t="s">
        <v>503</v>
      </c>
      <c r="C60">
        <v>15</v>
      </c>
      <c r="D60" t="s">
        <v>51</v>
      </c>
      <c r="E60" t="s">
        <v>315</v>
      </c>
      <c r="F60" t="s">
        <v>315</v>
      </c>
      <c r="G60" s="2">
        <v>774000</v>
      </c>
      <c r="H60" s="2">
        <v>0</v>
      </c>
      <c r="I60" s="2">
        <v>0</v>
      </c>
      <c r="J60" s="2"/>
      <c r="K60" s="2">
        <v>142500</v>
      </c>
      <c r="L60" s="2">
        <v>631500</v>
      </c>
      <c r="M60" s="3">
        <v>45407</v>
      </c>
      <c r="N60" s="7">
        <v>0.18410000000000001</v>
      </c>
      <c r="O60" s="7">
        <v>0.18410000000000001</v>
      </c>
      <c r="P60">
        <v>500</v>
      </c>
    </row>
    <row r="61" spans="1:16" x14ac:dyDescent="0.25">
      <c r="A61" t="s">
        <v>49</v>
      </c>
      <c r="B61" t="s">
        <v>503</v>
      </c>
      <c r="C61">
        <v>15</v>
      </c>
      <c r="D61" t="s">
        <v>50</v>
      </c>
      <c r="E61" t="s">
        <v>315</v>
      </c>
      <c r="F61" t="s">
        <v>315</v>
      </c>
      <c r="G61" s="2">
        <v>5000000</v>
      </c>
      <c r="H61" s="2">
        <v>0</v>
      </c>
      <c r="I61" s="2">
        <v>0</v>
      </c>
      <c r="J61" s="2"/>
      <c r="K61" s="2">
        <v>4484531.9000000004</v>
      </c>
      <c r="L61" s="2">
        <v>515468.1</v>
      </c>
      <c r="M61" s="3">
        <v>45603</v>
      </c>
      <c r="N61" s="7">
        <v>0.89690000000000003</v>
      </c>
      <c r="O61" s="7">
        <v>0.89690000000000003</v>
      </c>
      <c r="P61">
        <v>500</v>
      </c>
    </row>
    <row r="62" spans="1:16" x14ac:dyDescent="0.25">
      <c r="A62" t="s">
        <v>49</v>
      </c>
      <c r="B62" t="s">
        <v>503</v>
      </c>
      <c r="C62">
        <v>15</v>
      </c>
      <c r="D62" t="s">
        <v>51</v>
      </c>
      <c r="E62" t="s">
        <v>213</v>
      </c>
      <c r="F62" t="s">
        <v>213</v>
      </c>
      <c r="G62" s="2">
        <v>842000</v>
      </c>
      <c r="H62" s="2">
        <v>0</v>
      </c>
      <c r="I62" s="2">
        <v>0</v>
      </c>
      <c r="J62" s="2"/>
      <c r="K62" s="2">
        <v>589999.99</v>
      </c>
      <c r="L62" s="2">
        <v>252000.01</v>
      </c>
      <c r="M62" s="3">
        <v>45608</v>
      </c>
      <c r="N62" s="7">
        <v>0.70069999999999999</v>
      </c>
      <c r="O62" s="7">
        <v>0.70069999999999999</v>
      </c>
      <c r="P62">
        <v>500</v>
      </c>
    </row>
    <row r="63" spans="1:16" x14ac:dyDescent="0.25">
      <c r="A63" t="s">
        <v>49</v>
      </c>
      <c r="B63" t="s">
        <v>503</v>
      </c>
      <c r="C63">
        <v>15</v>
      </c>
      <c r="D63" t="s">
        <v>50</v>
      </c>
      <c r="E63" t="s">
        <v>213</v>
      </c>
      <c r="F63" t="s">
        <v>213</v>
      </c>
      <c r="G63" s="2">
        <v>4474400</v>
      </c>
      <c r="H63" s="2">
        <v>0</v>
      </c>
      <c r="I63" s="2">
        <v>0</v>
      </c>
      <c r="J63" s="2"/>
      <c r="K63" s="2">
        <v>4071252.88</v>
      </c>
      <c r="L63" s="2">
        <v>403147.12</v>
      </c>
      <c r="M63" s="3">
        <v>45544</v>
      </c>
      <c r="N63" s="7">
        <v>0.90990000000000004</v>
      </c>
      <c r="O63" s="7">
        <v>0.90990000000000004</v>
      </c>
      <c r="P63">
        <v>500</v>
      </c>
    </row>
    <row r="64" spans="1:16" x14ac:dyDescent="0.25">
      <c r="A64" t="s">
        <v>49</v>
      </c>
      <c r="B64" t="s">
        <v>503</v>
      </c>
      <c r="C64">
        <v>15</v>
      </c>
      <c r="D64" t="s">
        <v>51</v>
      </c>
      <c r="E64" t="s">
        <v>214</v>
      </c>
      <c r="F64" t="s">
        <v>214</v>
      </c>
      <c r="G64" s="2">
        <v>1289000</v>
      </c>
      <c r="H64" s="2">
        <v>0</v>
      </c>
      <c r="I64" s="2">
        <v>0</v>
      </c>
      <c r="J64" s="2"/>
      <c r="K64" s="2">
        <v>873367.34</v>
      </c>
      <c r="L64" s="2">
        <v>415632.66</v>
      </c>
      <c r="M64" s="3">
        <v>45565</v>
      </c>
      <c r="N64" s="7">
        <v>0.67759999999999998</v>
      </c>
      <c r="O64" s="7">
        <v>0.67759999999999998</v>
      </c>
      <c r="P64">
        <v>500</v>
      </c>
    </row>
    <row r="65" spans="1:16" x14ac:dyDescent="0.25">
      <c r="A65" t="s">
        <v>49</v>
      </c>
      <c r="B65" t="s">
        <v>503</v>
      </c>
      <c r="C65">
        <v>15</v>
      </c>
      <c r="D65" t="s">
        <v>50</v>
      </c>
      <c r="E65" t="s">
        <v>214</v>
      </c>
      <c r="F65" t="s">
        <v>214</v>
      </c>
      <c r="G65" s="2">
        <v>5000000</v>
      </c>
      <c r="H65" s="2">
        <v>0</v>
      </c>
      <c r="I65" s="2">
        <v>0</v>
      </c>
      <c r="J65" s="2"/>
      <c r="K65" s="2">
        <v>1775108.58</v>
      </c>
      <c r="L65" s="2">
        <v>3224891.42</v>
      </c>
      <c r="M65" s="3">
        <v>45677</v>
      </c>
      <c r="N65" s="7">
        <v>0.35499999999999998</v>
      </c>
      <c r="O65" s="7">
        <v>0.35499999999999998</v>
      </c>
      <c r="P65">
        <v>500</v>
      </c>
    </row>
    <row r="66" spans="1:16" x14ac:dyDescent="0.25">
      <c r="A66" t="s">
        <v>49</v>
      </c>
      <c r="B66" t="s">
        <v>503</v>
      </c>
      <c r="C66">
        <v>15</v>
      </c>
      <c r="D66" t="s">
        <v>50</v>
      </c>
      <c r="E66" t="s">
        <v>216</v>
      </c>
      <c r="F66" t="s">
        <v>216</v>
      </c>
      <c r="G66" s="2">
        <v>5000000</v>
      </c>
      <c r="H66" s="2">
        <v>0</v>
      </c>
      <c r="I66" s="2">
        <v>0</v>
      </c>
      <c r="J66" s="2"/>
      <c r="K66" s="2">
        <v>2461928.08</v>
      </c>
      <c r="L66" s="2">
        <v>2538071.92</v>
      </c>
      <c r="M66" s="3">
        <v>45614</v>
      </c>
      <c r="N66" s="7">
        <v>0.4924</v>
      </c>
      <c r="O66" s="7">
        <v>0.4924</v>
      </c>
      <c r="P66">
        <v>500</v>
      </c>
    </row>
    <row r="67" spans="1:16" x14ac:dyDescent="0.25">
      <c r="A67" t="s">
        <v>49</v>
      </c>
      <c r="B67" t="s">
        <v>503</v>
      </c>
      <c r="C67">
        <v>15</v>
      </c>
      <c r="D67" t="s">
        <v>50</v>
      </c>
      <c r="E67" t="s">
        <v>159</v>
      </c>
      <c r="F67" t="s">
        <v>159</v>
      </c>
      <c r="G67" s="2">
        <v>5000000</v>
      </c>
      <c r="H67" s="2">
        <v>0</v>
      </c>
      <c r="I67" s="2">
        <v>0</v>
      </c>
      <c r="J67" s="2"/>
      <c r="K67" s="2">
        <v>260962.77</v>
      </c>
      <c r="L67" s="2">
        <v>4739037.2300000004</v>
      </c>
      <c r="M67" s="3">
        <v>45596</v>
      </c>
      <c r="N67" s="7">
        <v>5.2200000000000003E-2</v>
      </c>
      <c r="O67" s="7">
        <v>5.2200000000000003E-2</v>
      </c>
      <c r="P67">
        <v>500</v>
      </c>
    </row>
    <row r="68" spans="1:16" x14ac:dyDescent="0.25">
      <c r="A68" t="s">
        <v>49</v>
      </c>
      <c r="B68" t="s">
        <v>503</v>
      </c>
      <c r="C68">
        <v>15</v>
      </c>
      <c r="D68" t="s">
        <v>50</v>
      </c>
      <c r="E68" t="s">
        <v>423</v>
      </c>
      <c r="F68" t="s">
        <v>423</v>
      </c>
      <c r="G68" s="2">
        <v>4910428.93</v>
      </c>
      <c r="H68" s="2">
        <v>0</v>
      </c>
      <c r="I68" s="2">
        <v>0</v>
      </c>
      <c r="J68" s="2"/>
      <c r="K68" s="2">
        <v>2247228.6</v>
      </c>
      <c r="L68" s="2">
        <v>2663200.33</v>
      </c>
      <c r="M68" s="3">
        <v>45714</v>
      </c>
      <c r="N68" s="7">
        <v>0.45760000000000001</v>
      </c>
      <c r="O68" s="7">
        <v>0.45760000000000001</v>
      </c>
      <c r="P68">
        <v>500</v>
      </c>
    </row>
    <row r="69" spans="1:16" x14ac:dyDescent="0.25">
      <c r="A69" t="s">
        <v>49</v>
      </c>
      <c r="B69" t="s">
        <v>503</v>
      </c>
      <c r="C69">
        <v>15</v>
      </c>
      <c r="D69" t="s">
        <v>50</v>
      </c>
      <c r="E69" t="s">
        <v>321</v>
      </c>
      <c r="F69" t="s">
        <v>321</v>
      </c>
      <c r="G69" s="2">
        <v>911200</v>
      </c>
      <c r="H69" s="2">
        <v>0</v>
      </c>
      <c r="I69" s="2">
        <v>0</v>
      </c>
      <c r="J69" s="2"/>
      <c r="K69" s="2">
        <v>420740.36</v>
      </c>
      <c r="L69" s="2">
        <v>490459.64</v>
      </c>
      <c r="M69" s="3">
        <v>45699</v>
      </c>
      <c r="N69" s="7">
        <v>0.4617</v>
      </c>
      <c r="O69" s="7">
        <v>0.4617</v>
      </c>
      <c r="P69">
        <v>500</v>
      </c>
    </row>
    <row r="70" spans="1:16" x14ac:dyDescent="0.25">
      <c r="A70" t="s">
        <v>49</v>
      </c>
      <c r="B70" t="s">
        <v>503</v>
      </c>
      <c r="C70">
        <v>15</v>
      </c>
      <c r="D70" t="s">
        <v>51</v>
      </c>
      <c r="E70" t="s">
        <v>322</v>
      </c>
      <c r="F70" t="s">
        <v>322</v>
      </c>
      <c r="G70" s="2">
        <v>642000</v>
      </c>
      <c r="H70" s="2">
        <v>0</v>
      </c>
      <c r="I70" s="2">
        <v>0</v>
      </c>
      <c r="J70" s="2"/>
      <c r="K70" s="2">
        <v>462697.6</v>
      </c>
      <c r="L70" s="2">
        <v>179302.39999999999</v>
      </c>
      <c r="M70" s="3">
        <v>45624</v>
      </c>
      <c r="N70" s="7">
        <v>0.72070000000000001</v>
      </c>
      <c r="O70" s="7">
        <v>0.72070000000000001</v>
      </c>
      <c r="P70">
        <v>500</v>
      </c>
    </row>
    <row r="71" spans="1:16" x14ac:dyDescent="0.25">
      <c r="A71" t="s">
        <v>49</v>
      </c>
      <c r="B71" t="s">
        <v>503</v>
      </c>
      <c r="C71">
        <v>15</v>
      </c>
      <c r="D71" t="s">
        <v>50</v>
      </c>
      <c r="E71" t="s">
        <v>322</v>
      </c>
      <c r="F71" t="s">
        <v>322</v>
      </c>
      <c r="G71" s="2">
        <v>5000000</v>
      </c>
      <c r="H71" s="2">
        <v>0</v>
      </c>
      <c r="I71" s="2">
        <v>0</v>
      </c>
      <c r="J71" s="2"/>
      <c r="K71" s="2">
        <v>1559564.76</v>
      </c>
      <c r="L71" s="2">
        <v>3440435.24</v>
      </c>
      <c r="M71" s="3">
        <v>45674</v>
      </c>
      <c r="N71" s="7">
        <v>0.31190000000000001</v>
      </c>
      <c r="O71" s="7">
        <v>0.31190000000000001</v>
      </c>
      <c r="P71">
        <v>500</v>
      </c>
    </row>
    <row r="72" spans="1:16" x14ac:dyDescent="0.25">
      <c r="A72" t="s">
        <v>49</v>
      </c>
      <c r="B72" t="s">
        <v>503</v>
      </c>
      <c r="C72">
        <v>15</v>
      </c>
      <c r="D72" t="s">
        <v>51</v>
      </c>
      <c r="E72" t="s">
        <v>323</v>
      </c>
      <c r="F72" t="s">
        <v>323</v>
      </c>
      <c r="G72" s="2">
        <v>177000</v>
      </c>
      <c r="H72" s="2">
        <v>0</v>
      </c>
      <c r="I72" s="2">
        <v>0</v>
      </c>
      <c r="J72" s="2"/>
      <c r="K72" s="2">
        <v>177000</v>
      </c>
      <c r="L72" s="2">
        <v>0</v>
      </c>
      <c r="M72" s="3">
        <v>45504</v>
      </c>
      <c r="N72" s="7">
        <v>1</v>
      </c>
      <c r="O72" s="7">
        <v>1</v>
      </c>
      <c r="P72">
        <v>500</v>
      </c>
    </row>
    <row r="73" spans="1:16" x14ac:dyDescent="0.25">
      <c r="A73" t="s">
        <v>49</v>
      </c>
      <c r="B73" t="s">
        <v>503</v>
      </c>
      <c r="C73">
        <v>15</v>
      </c>
      <c r="D73" t="s">
        <v>50</v>
      </c>
      <c r="E73" t="s">
        <v>323</v>
      </c>
      <c r="F73" t="s">
        <v>323</v>
      </c>
      <c r="G73" s="2">
        <v>5000000</v>
      </c>
      <c r="H73" s="2">
        <v>0</v>
      </c>
      <c r="I73" s="2">
        <v>0</v>
      </c>
      <c r="J73" s="2"/>
      <c r="K73" s="2">
        <v>1170471.81</v>
      </c>
      <c r="L73" s="2">
        <v>3829528.19</v>
      </c>
      <c r="M73" s="3">
        <v>45618</v>
      </c>
      <c r="N73" s="7">
        <v>0.2341</v>
      </c>
      <c r="O73" s="7">
        <v>0.2341</v>
      </c>
      <c r="P73">
        <v>500</v>
      </c>
    </row>
    <row r="74" spans="1:16" x14ac:dyDescent="0.25">
      <c r="A74" t="s">
        <v>49</v>
      </c>
      <c r="B74" t="s">
        <v>503</v>
      </c>
      <c r="C74">
        <v>15</v>
      </c>
      <c r="D74" t="s">
        <v>51</v>
      </c>
      <c r="E74" t="s">
        <v>424</v>
      </c>
      <c r="F74" t="s">
        <v>424</v>
      </c>
      <c r="G74" s="2">
        <v>468000</v>
      </c>
      <c r="H74" s="2">
        <v>0</v>
      </c>
      <c r="I74" s="2">
        <v>0</v>
      </c>
      <c r="J74" s="2"/>
      <c r="K74" s="2">
        <v>338449.7</v>
      </c>
      <c r="L74" s="2">
        <v>129550.3</v>
      </c>
      <c r="M74" s="3">
        <v>45411</v>
      </c>
      <c r="N74" s="7">
        <v>0.72319999999999995</v>
      </c>
      <c r="O74" s="7">
        <v>0.72319999999999995</v>
      </c>
      <c r="P74">
        <v>500</v>
      </c>
    </row>
    <row r="75" spans="1:16" x14ac:dyDescent="0.25">
      <c r="A75" t="s">
        <v>49</v>
      </c>
      <c r="B75" t="s">
        <v>503</v>
      </c>
      <c r="C75">
        <v>15</v>
      </c>
      <c r="D75" t="s">
        <v>50</v>
      </c>
      <c r="E75" t="s">
        <v>424</v>
      </c>
      <c r="F75" t="s">
        <v>424</v>
      </c>
      <c r="G75" s="2">
        <v>1373600</v>
      </c>
      <c r="H75" s="2">
        <v>0</v>
      </c>
      <c r="I75" s="2">
        <v>0</v>
      </c>
      <c r="J75" s="2"/>
      <c r="K75" s="2">
        <v>820074.82</v>
      </c>
      <c r="L75" s="2">
        <v>553525.18000000005</v>
      </c>
      <c r="M75" s="3">
        <v>45512</v>
      </c>
      <c r="N75" s="7">
        <v>0.59699999999999998</v>
      </c>
      <c r="O75" s="7">
        <v>0.59699999999999998</v>
      </c>
      <c r="P75">
        <v>500</v>
      </c>
    </row>
    <row r="76" spans="1:16" x14ac:dyDescent="0.25">
      <c r="A76" t="s">
        <v>49</v>
      </c>
      <c r="B76" t="s">
        <v>503</v>
      </c>
      <c r="C76">
        <v>15</v>
      </c>
      <c r="D76" t="s">
        <v>51</v>
      </c>
      <c r="E76" t="s">
        <v>222</v>
      </c>
      <c r="F76" t="s">
        <v>222</v>
      </c>
      <c r="G76" s="2">
        <v>201000</v>
      </c>
      <c r="H76" s="2">
        <v>0</v>
      </c>
      <c r="I76" s="2">
        <v>0</v>
      </c>
      <c r="J76" s="2"/>
      <c r="K76" s="2">
        <v>96425</v>
      </c>
      <c r="L76" s="2">
        <v>104575</v>
      </c>
      <c r="M76" s="3">
        <v>45324</v>
      </c>
      <c r="N76" s="7">
        <v>0.47970000000000002</v>
      </c>
      <c r="O76" s="7">
        <v>0.47970000000000002</v>
      </c>
      <c r="P76">
        <v>500</v>
      </c>
    </row>
    <row r="77" spans="1:16" x14ac:dyDescent="0.25">
      <c r="A77" t="s">
        <v>49</v>
      </c>
      <c r="B77" t="s">
        <v>503</v>
      </c>
      <c r="C77">
        <v>15</v>
      </c>
      <c r="D77" t="s">
        <v>50</v>
      </c>
      <c r="E77" t="s">
        <v>222</v>
      </c>
      <c r="F77" t="s">
        <v>222</v>
      </c>
      <c r="G77" s="2">
        <v>680000</v>
      </c>
      <c r="H77" s="2">
        <v>0</v>
      </c>
      <c r="I77" s="2">
        <v>0</v>
      </c>
      <c r="J77" s="2"/>
      <c r="K77" s="2">
        <v>509141.16</v>
      </c>
      <c r="L77" s="2">
        <v>170858.84</v>
      </c>
      <c r="M77" s="3">
        <v>45595</v>
      </c>
      <c r="N77" s="7">
        <v>0.74870000000000003</v>
      </c>
      <c r="O77" s="7">
        <v>0.74870000000000003</v>
      </c>
      <c r="P77">
        <v>500</v>
      </c>
    </row>
    <row r="78" spans="1:16" x14ac:dyDescent="0.25">
      <c r="A78" t="s">
        <v>49</v>
      </c>
      <c r="B78" t="s">
        <v>503</v>
      </c>
      <c r="C78">
        <v>15</v>
      </c>
      <c r="D78" t="s">
        <v>51</v>
      </c>
      <c r="E78" t="s">
        <v>426</v>
      </c>
      <c r="F78" t="s">
        <v>426</v>
      </c>
      <c r="G78" s="2">
        <v>617000</v>
      </c>
      <c r="H78" s="2">
        <v>0</v>
      </c>
      <c r="I78" s="2">
        <v>0</v>
      </c>
      <c r="J78" s="2"/>
      <c r="K78" s="2">
        <v>317706.19</v>
      </c>
      <c r="L78" s="2">
        <v>299293.81</v>
      </c>
      <c r="M78" s="3">
        <v>45440</v>
      </c>
      <c r="N78" s="7">
        <v>0.51490000000000002</v>
      </c>
      <c r="O78" s="7">
        <v>0.51490000000000002</v>
      </c>
      <c r="P78">
        <v>500</v>
      </c>
    </row>
    <row r="79" spans="1:16" x14ac:dyDescent="0.25">
      <c r="A79" t="s">
        <v>49</v>
      </c>
      <c r="B79" t="s">
        <v>503</v>
      </c>
      <c r="C79">
        <v>15</v>
      </c>
      <c r="D79" t="s">
        <v>50</v>
      </c>
      <c r="E79" t="s">
        <v>426</v>
      </c>
      <c r="F79" t="s">
        <v>426</v>
      </c>
      <c r="G79" s="2">
        <v>707200</v>
      </c>
      <c r="H79" s="2">
        <v>0</v>
      </c>
      <c r="I79" s="2">
        <v>0</v>
      </c>
      <c r="J79" s="2"/>
      <c r="K79" s="2">
        <v>581458.69999999995</v>
      </c>
      <c r="L79" s="2">
        <v>125741.3</v>
      </c>
      <c r="M79" s="3">
        <v>45608</v>
      </c>
      <c r="N79" s="7">
        <v>0.82220000000000004</v>
      </c>
      <c r="O79" s="7">
        <v>0.82220000000000004</v>
      </c>
      <c r="P79">
        <v>500</v>
      </c>
    </row>
    <row r="80" spans="1:16" x14ac:dyDescent="0.25">
      <c r="A80" t="s">
        <v>49</v>
      </c>
      <c r="B80" t="s">
        <v>503</v>
      </c>
      <c r="C80">
        <v>15</v>
      </c>
      <c r="D80" t="s">
        <v>51</v>
      </c>
      <c r="E80" t="s">
        <v>328</v>
      </c>
      <c r="F80" t="s">
        <v>328</v>
      </c>
      <c r="G80" s="2">
        <v>432000</v>
      </c>
      <c r="H80" s="2">
        <v>0</v>
      </c>
      <c r="I80" s="2">
        <v>0</v>
      </c>
      <c r="J80" s="2"/>
      <c r="K80" s="2">
        <v>321080</v>
      </c>
      <c r="L80" s="2">
        <v>110920</v>
      </c>
      <c r="M80" s="3">
        <v>45572</v>
      </c>
      <c r="N80" s="7">
        <v>0.74319999999999997</v>
      </c>
      <c r="O80" s="7">
        <v>0.74319999999999997</v>
      </c>
      <c r="P80">
        <v>500</v>
      </c>
    </row>
    <row r="81" spans="1:16" x14ac:dyDescent="0.25">
      <c r="A81" t="s">
        <v>49</v>
      </c>
      <c r="B81" t="s">
        <v>503</v>
      </c>
      <c r="C81">
        <v>15</v>
      </c>
      <c r="D81" t="s">
        <v>50</v>
      </c>
      <c r="E81" t="s">
        <v>328</v>
      </c>
      <c r="F81" t="s">
        <v>328</v>
      </c>
      <c r="G81" s="2">
        <v>5000000</v>
      </c>
      <c r="H81" s="2">
        <v>0</v>
      </c>
      <c r="I81" s="2">
        <v>0</v>
      </c>
      <c r="J81" s="2"/>
      <c r="K81" s="2">
        <v>4465692.66</v>
      </c>
      <c r="L81" s="2">
        <v>534307.34</v>
      </c>
      <c r="M81" s="3">
        <v>45680</v>
      </c>
      <c r="N81" s="7">
        <v>0.8931</v>
      </c>
      <c r="O81" s="7">
        <v>0.8931</v>
      </c>
      <c r="P81">
        <v>500</v>
      </c>
    </row>
    <row r="82" spans="1:16" x14ac:dyDescent="0.25">
      <c r="A82" t="s">
        <v>49</v>
      </c>
      <c r="B82" t="s">
        <v>503</v>
      </c>
      <c r="C82">
        <v>15</v>
      </c>
      <c r="D82" t="s">
        <v>51</v>
      </c>
      <c r="E82" t="s">
        <v>332</v>
      </c>
      <c r="F82" t="s">
        <v>332</v>
      </c>
      <c r="G82" s="2">
        <v>416000</v>
      </c>
      <c r="H82" s="2">
        <v>0</v>
      </c>
      <c r="I82" s="2">
        <v>0</v>
      </c>
      <c r="J82" s="2"/>
      <c r="K82" s="2">
        <v>227650.5</v>
      </c>
      <c r="L82" s="2">
        <v>188349.5</v>
      </c>
      <c r="M82" s="3">
        <v>45581</v>
      </c>
      <c r="N82" s="7">
        <v>0.54720000000000002</v>
      </c>
      <c r="O82" s="7">
        <v>0.54720000000000002</v>
      </c>
      <c r="P82">
        <v>500</v>
      </c>
    </row>
    <row r="83" spans="1:16" x14ac:dyDescent="0.25">
      <c r="A83" t="s">
        <v>49</v>
      </c>
      <c r="B83" t="s">
        <v>503</v>
      </c>
      <c r="C83">
        <v>15</v>
      </c>
      <c r="D83" t="s">
        <v>50</v>
      </c>
      <c r="E83" t="s">
        <v>332</v>
      </c>
      <c r="F83" t="s">
        <v>332</v>
      </c>
      <c r="G83" s="2">
        <v>4950400</v>
      </c>
      <c r="H83" s="2">
        <v>0</v>
      </c>
      <c r="I83" s="2">
        <v>0</v>
      </c>
      <c r="J83" s="2"/>
      <c r="K83" s="2">
        <v>2641312.5</v>
      </c>
      <c r="L83" s="2">
        <v>2309087.5</v>
      </c>
      <c r="M83" s="3">
        <v>45551</v>
      </c>
      <c r="N83" s="7">
        <v>0.53359999999999996</v>
      </c>
      <c r="O83" s="7">
        <v>0.53359999999999996</v>
      </c>
      <c r="P83">
        <v>500</v>
      </c>
    </row>
    <row r="84" spans="1:16" x14ac:dyDescent="0.25">
      <c r="A84" t="s">
        <v>49</v>
      </c>
      <c r="B84" t="s">
        <v>503</v>
      </c>
      <c r="C84">
        <v>15</v>
      </c>
      <c r="D84" t="s">
        <v>51</v>
      </c>
      <c r="E84" t="s">
        <v>132</v>
      </c>
      <c r="F84" t="s">
        <v>132</v>
      </c>
      <c r="G84" s="2">
        <v>631000</v>
      </c>
      <c r="H84" s="2">
        <v>0</v>
      </c>
      <c r="I84" s="2">
        <v>0</v>
      </c>
      <c r="J84" s="2"/>
      <c r="K84" s="2">
        <v>448900</v>
      </c>
      <c r="L84" s="2">
        <v>182100</v>
      </c>
      <c r="M84" s="3">
        <v>45489</v>
      </c>
      <c r="N84" s="7">
        <v>0.71140000000000003</v>
      </c>
      <c r="O84" s="7">
        <v>0.71140000000000003</v>
      </c>
      <c r="P84">
        <v>500</v>
      </c>
    </row>
    <row r="85" spans="1:16" x14ac:dyDescent="0.25">
      <c r="A85" t="s">
        <v>49</v>
      </c>
      <c r="B85" t="s">
        <v>503</v>
      </c>
      <c r="C85">
        <v>15</v>
      </c>
      <c r="D85" t="s">
        <v>50</v>
      </c>
      <c r="E85" t="s">
        <v>132</v>
      </c>
      <c r="F85" t="s">
        <v>132</v>
      </c>
      <c r="G85" s="2">
        <v>5000000</v>
      </c>
      <c r="H85" s="2">
        <v>0</v>
      </c>
      <c r="I85" s="2">
        <v>0</v>
      </c>
      <c r="J85" s="2"/>
      <c r="K85" s="2">
        <v>3313399.97</v>
      </c>
      <c r="L85" s="2">
        <v>1686600.03</v>
      </c>
      <c r="M85" s="3">
        <v>45673</v>
      </c>
      <c r="N85" s="7">
        <v>0.66269999999999996</v>
      </c>
      <c r="O85" s="7">
        <v>0.66269999999999996</v>
      </c>
      <c r="P85">
        <v>500</v>
      </c>
    </row>
    <row r="86" spans="1:16" x14ac:dyDescent="0.25">
      <c r="A86" t="s">
        <v>49</v>
      </c>
      <c r="B86" t="s">
        <v>503</v>
      </c>
      <c r="C86">
        <v>15</v>
      </c>
      <c r="D86" t="s">
        <v>50</v>
      </c>
      <c r="E86" t="s">
        <v>133</v>
      </c>
      <c r="F86" t="s">
        <v>133</v>
      </c>
      <c r="G86" s="2">
        <v>5000000</v>
      </c>
      <c r="H86" s="2">
        <v>0</v>
      </c>
      <c r="I86" s="2">
        <v>0</v>
      </c>
      <c r="J86" s="2"/>
      <c r="K86" s="2">
        <v>3262871.24</v>
      </c>
      <c r="L86" s="2">
        <v>1737128.76</v>
      </c>
      <c r="M86" s="3">
        <v>45597</v>
      </c>
      <c r="N86" s="7">
        <v>0.65259999999999996</v>
      </c>
      <c r="O86" s="7">
        <v>0.65259999999999996</v>
      </c>
      <c r="P86">
        <v>500</v>
      </c>
    </row>
    <row r="87" spans="1:16" x14ac:dyDescent="0.25">
      <c r="A87" t="s">
        <v>49</v>
      </c>
      <c r="B87" t="s">
        <v>503</v>
      </c>
      <c r="C87">
        <v>15</v>
      </c>
      <c r="D87" t="s">
        <v>50</v>
      </c>
      <c r="E87" t="s">
        <v>428</v>
      </c>
      <c r="F87" t="s">
        <v>428</v>
      </c>
      <c r="G87" s="2">
        <v>4661172.08</v>
      </c>
      <c r="H87" s="2">
        <v>0</v>
      </c>
      <c r="I87" s="2">
        <v>0</v>
      </c>
      <c r="J87" s="2"/>
      <c r="K87" s="2">
        <v>2628928.4300000002</v>
      </c>
      <c r="L87" s="2">
        <v>2032243.65</v>
      </c>
      <c r="M87" s="3">
        <v>45621</v>
      </c>
      <c r="N87" s="7">
        <v>0.56399999999999995</v>
      </c>
      <c r="O87" s="7">
        <v>0.56399999999999995</v>
      </c>
      <c r="P87">
        <v>500</v>
      </c>
    </row>
    <row r="88" spans="1:16" x14ac:dyDescent="0.25">
      <c r="A88" t="s">
        <v>49</v>
      </c>
      <c r="B88" t="s">
        <v>503</v>
      </c>
      <c r="C88">
        <v>15</v>
      </c>
      <c r="D88" t="s">
        <v>50</v>
      </c>
      <c r="E88" t="s">
        <v>232</v>
      </c>
      <c r="F88" t="s">
        <v>232</v>
      </c>
      <c r="G88" s="2">
        <v>5000000</v>
      </c>
      <c r="H88" s="2">
        <v>0</v>
      </c>
      <c r="I88" s="2">
        <v>0</v>
      </c>
      <c r="J88" s="2"/>
      <c r="K88" s="2">
        <v>628068.01</v>
      </c>
      <c r="L88" s="2">
        <v>4371931.99</v>
      </c>
      <c r="M88" s="3">
        <v>45694</v>
      </c>
      <c r="N88" s="7">
        <v>0.12559999999999999</v>
      </c>
      <c r="O88" s="7">
        <v>0.12559999999999999</v>
      </c>
      <c r="P88">
        <v>500</v>
      </c>
    </row>
    <row r="89" spans="1:16" x14ac:dyDescent="0.25">
      <c r="A89" t="s">
        <v>49</v>
      </c>
      <c r="B89" t="s">
        <v>503</v>
      </c>
      <c r="C89">
        <v>15</v>
      </c>
      <c r="D89" t="s">
        <v>51</v>
      </c>
      <c r="E89" t="s">
        <v>138</v>
      </c>
      <c r="F89" t="s">
        <v>138</v>
      </c>
      <c r="G89" s="2">
        <v>558000</v>
      </c>
      <c r="H89" s="2">
        <v>0</v>
      </c>
      <c r="I89" s="2">
        <v>0</v>
      </c>
      <c r="J89" s="2"/>
      <c r="K89" s="2">
        <v>484500</v>
      </c>
      <c r="L89" s="2">
        <v>73500</v>
      </c>
      <c r="M89" s="3">
        <v>45453</v>
      </c>
      <c r="N89" s="7">
        <v>0.86829999999999996</v>
      </c>
      <c r="O89" s="7">
        <v>0.86829999999999996</v>
      </c>
      <c r="P89">
        <v>500</v>
      </c>
    </row>
    <row r="90" spans="1:16" x14ac:dyDescent="0.25">
      <c r="A90" t="s">
        <v>49</v>
      </c>
      <c r="B90" t="s">
        <v>503</v>
      </c>
      <c r="C90">
        <v>15</v>
      </c>
      <c r="D90" t="s">
        <v>50</v>
      </c>
      <c r="E90" t="s">
        <v>138</v>
      </c>
      <c r="F90" t="s">
        <v>138</v>
      </c>
      <c r="G90" s="2">
        <v>4760924.8</v>
      </c>
      <c r="H90" s="2">
        <v>0</v>
      </c>
      <c r="I90" s="2">
        <v>0</v>
      </c>
      <c r="J90" s="2"/>
      <c r="K90" s="2">
        <v>985236.01</v>
      </c>
      <c r="L90" s="2">
        <v>3775688.79</v>
      </c>
      <c r="M90" s="3">
        <v>45639</v>
      </c>
      <c r="N90" s="7">
        <v>0.2069</v>
      </c>
      <c r="O90" s="7">
        <v>0.2069</v>
      </c>
      <c r="P90">
        <v>500</v>
      </c>
    </row>
    <row r="91" spans="1:16" x14ac:dyDescent="0.25">
      <c r="A91" t="s">
        <v>49</v>
      </c>
      <c r="B91" t="s">
        <v>503</v>
      </c>
      <c r="C91">
        <v>15</v>
      </c>
      <c r="D91" t="s">
        <v>50</v>
      </c>
      <c r="E91" t="s">
        <v>233</v>
      </c>
      <c r="F91" t="s">
        <v>233</v>
      </c>
      <c r="G91" s="2">
        <v>5000000</v>
      </c>
      <c r="H91" s="2">
        <v>0</v>
      </c>
      <c r="I91" s="2">
        <v>0</v>
      </c>
      <c r="J91" s="2"/>
      <c r="K91" s="2">
        <v>2180158.4500000002</v>
      </c>
      <c r="L91" s="2">
        <v>2819841.55</v>
      </c>
      <c r="M91" s="3">
        <v>45693</v>
      </c>
      <c r="N91" s="7">
        <v>0.436</v>
      </c>
      <c r="O91" s="7">
        <v>0.436</v>
      </c>
      <c r="P91">
        <v>500</v>
      </c>
    </row>
    <row r="92" spans="1:16" x14ac:dyDescent="0.25">
      <c r="A92" t="s">
        <v>49</v>
      </c>
      <c r="B92" t="s">
        <v>503</v>
      </c>
      <c r="C92">
        <v>15</v>
      </c>
      <c r="D92" t="s">
        <v>50</v>
      </c>
      <c r="E92" t="s">
        <v>339</v>
      </c>
      <c r="F92" t="s">
        <v>339</v>
      </c>
      <c r="G92" s="2">
        <v>1428000</v>
      </c>
      <c r="H92" s="2">
        <v>0</v>
      </c>
      <c r="I92" s="2">
        <v>0</v>
      </c>
      <c r="J92" s="2"/>
      <c r="K92" s="2">
        <v>340479.11</v>
      </c>
      <c r="L92" s="2">
        <v>1087520.8899999999</v>
      </c>
      <c r="M92" s="3">
        <v>45618</v>
      </c>
      <c r="N92" s="7">
        <v>0.2384</v>
      </c>
      <c r="O92" s="7">
        <v>0.2384</v>
      </c>
      <c r="P92">
        <v>500</v>
      </c>
    </row>
    <row r="93" spans="1:16" x14ac:dyDescent="0.25">
      <c r="A93" t="s">
        <v>49</v>
      </c>
      <c r="B93" t="s">
        <v>503</v>
      </c>
      <c r="C93">
        <v>15</v>
      </c>
      <c r="D93" t="s">
        <v>51</v>
      </c>
      <c r="E93" t="s">
        <v>341</v>
      </c>
      <c r="F93" t="s">
        <v>341</v>
      </c>
      <c r="G93" s="2">
        <v>736000</v>
      </c>
      <c r="H93" s="2">
        <v>0</v>
      </c>
      <c r="I93" s="2">
        <v>0</v>
      </c>
      <c r="J93" s="2"/>
      <c r="K93" s="2">
        <v>24706.22</v>
      </c>
      <c r="L93" s="2">
        <v>711293.78</v>
      </c>
      <c r="M93" s="3">
        <v>45600</v>
      </c>
      <c r="N93" s="7">
        <v>3.3599999999999998E-2</v>
      </c>
      <c r="O93" s="7">
        <v>3.3599999999999998E-2</v>
      </c>
      <c r="P93">
        <v>500</v>
      </c>
    </row>
    <row r="94" spans="1:16" x14ac:dyDescent="0.25">
      <c r="A94" t="s">
        <v>49</v>
      </c>
      <c r="B94" t="s">
        <v>503</v>
      </c>
      <c r="C94">
        <v>15</v>
      </c>
      <c r="D94" t="s">
        <v>50</v>
      </c>
      <c r="E94" t="s">
        <v>236</v>
      </c>
      <c r="F94" t="s">
        <v>236</v>
      </c>
      <c r="G94" s="2">
        <v>5000000</v>
      </c>
      <c r="H94" s="2">
        <v>0</v>
      </c>
      <c r="I94" s="2">
        <v>0</v>
      </c>
      <c r="J94" s="2"/>
      <c r="K94" s="2">
        <v>1579578.68</v>
      </c>
      <c r="L94" s="2">
        <v>3420421.32</v>
      </c>
      <c r="M94" s="3">
        <v>45588</v>
      </c>
      <c r="N94" s="7">
        <v>0.31590000000000001</v>
      </c>
      <c r="O94" s="7">
        <v>0.31590000000000001</v>
      </c>
      <c r="P94">
        <v>500</v>
      </c>
    </row>
    <row r="95" spans="1:16" x14ac:dyDescent="0.25">
      <c r="A95" t="s">
        <v>49</v>
      </c>
      <c r="B95" t="s">
        <v>503</v>
      </c>
      <c r="C95">
        <v>15</v>
      </c>
      <c r="D95" t="s">
        <v>51</v>
      </c>
      <c r="E95" t="s">
        <v>434</v>
      </c>
      <c r="F95" t="s">
        <v>434</v>
      </c>
      <c r="G95" s="2">
        <v>613000</v>
      </c>
      <c r="H95" s="2">
        <v>0</v>
      </c>
      <c r="I95" s="2">
        <v>0</v>
      </c>
      <c r="J95" s="2"/>
      <c r="K95" s="2">
        <v>495100</v>
      </c>
      <c r="L95" s="2">
        <v>117900</v>
      </c>
      <c r="M95" s="3">
        <v>45470</v>
      </c>
      <c r="N95" s="7">
        <v>0.80769999999999997</v>
      </c>
      <c r="O95" s="7">
        <v>0.80769999999999997</v>
      </c>
      <c r="P95">
        <v>500</v>
      </c>
    </row>
    <row r="96" spans="1:16" x14ac:dyDescent="0.25">
      <c r="A96" t="s">
        <v>49</v>
      </c>
      <c r="B96" t="s">
        <v>503</v>
      </c>
      <c r="C96">
        <v>15</v>
      </c>
      <c r="D96" t="s">
        <v>50</v>
      </c>
      <c r="E96" t="s">
        <v>434</v>
      </c>
      <c r="F96" t="s">
        <v>434</v>
      </c>
      <c r="G96" s="2">
        <v>1444469.6</v>
      </c>
      <c r="H96" s="2">
        <v>0</v>
      </c>
      <c r="I96" s="2">
        <v>0</v>
      </c>
      <c r="J96" s="2"/>
      <c r="K96" s="2">
        <v>593259.36</v>
      </c>
      <c r="L96" s="2">
        <v>851210.23999999999</v>
      </c>
      <c r="M96" s="3">
        <v>45524</v>
      </c>
      <c r="N96" s="7">
        <v>0.41070000000000001</v>
      </c>
      <c r="O96" s="7">
        <v>0.41070000000000001</v>
      </c>
      <c r="P96">
        <v>500</v>
      </c>
    </row>
    <row r="97" spans="1:16" x14ac:dyDescent="0.25">
      <c r="A97" t="s">
        <v>49</v>
      </c>
      <c r="B97" t="s">
        <v>503</v>
      </c>
      <c r="C97">
        <v>15</v>
      </c>
      <c r="D97" t="s">
        <v>50</v>
      </c>
      <c r="E97" t="s">
        <v>342</v>
      </c>
      <c r="F97" t="s">
        <v>342</v>
      </c>
      <c r="G97" s="2">
        <v>1890400</v>
      </c>
      <c r="H97" s="2">
        <v>0</v>
      </c>
      <c r="I97" s="2">
        <v>0</v>
      </c>
      <c r="J97" s="2"/>
      <c r="K97" s="2">
        <v>935817.25</v>
      </c>
      <c r="L97" s="2">
        <v>954582.75</v>
      </c>
      <c r="M97" s="3">
        <v>45610</v>
      </c>
      <c r="N97" s="7">
        <v>0.495</v>
      </c>
      <c r="O97" s="7">
        <v>0.495</v>
      </c>
      <c r="P97">
        <v>500</v>
      </c>
    </row>
    <row r="98" spans="1:16" x14ac:dyDescent="0.25">
      <c r="A98" t="s">
        <v>49</v>
      </c>
      <c r="B98" t="s">
        <v>503</v>
      </c>
      <c r="C98">
        <v>15</v>
      </c>
      <c r="D98" t="s">
        <v>50</v>
      </c>
      <c r="E98" t="s">
        <v>238</v>
      </c>
      <c r="F98" t="s">
        <v>238</v>
      </c>
      <c r="G98" s="2">
        <v>5000000</v>
      </c>
      <c r="H98" s="2">
        <v>0</v>
      </c>
      <c r="I98" s="2">
        <v>0</v>
      </c>
      <c r="J98" s="2"/>
      <c r="K98" s="2">
        <v>1618477.47</v>
      </c>
      <c r="L98" s="2">
        <v>3381522.53</v>
      </c>
      <c r="M98" s="3">
        <v>45644</v>
      </c>
      <c r="N98" s="7">
        <v>0.32369999999999999</v>
      </c>
      <c r="O98" s="7">
        <v>0.32369999999999999</v>
      </c>
      <c r="P98">
        <v>500</v>
      </c>
    </row>
    <row r="99" spans="1:16" x14ac:dyDescent="0.25">
      <c r="A99" t="s">
        <v>49</v>
      </c>
      <c r="B99" t="s">
        <v>503</v>
      </c>
      <c r="C99">
        <v>15</v>
      </c>
      <c r="D99" t="s">
        <v>51</v>
      </c>
      <c r="E99" t="s">
        <v>444</v>
      </c>
      <c r="F99" t="s">
        <v>444</v>
      </c>
      <c r="G99" s="2">
        <v>620000</v>
      </c>
      <c r="H99" s="2">
        <v>0</v>
      </c>
      <c r="I99" s="2">
        <v>0</v>
      </c>
      <c r="J99" s="2"/>
      <c r="K99" s="2">
        <v>541100</v>
      </c>
      <c r="L99" s="2">
        <v>78900</v>
      </c>
      <c r="M99" s="3">
        <v>45566</v>
      </c>
      <c r="N99" s="7">
        <v>0.87270000000000003</v>
      </c>
      <c r="O99" s="7">
        <v>0.87270000000000003</v>
      </c>
      <c r="P99">
        <v>500</v>
      </c>
    </row>
    <row r="100" spans="1:16" x14ac:dyDescent="0.25">
      <c r="A100" t="s">
        <v>49</v>
      </c>
      <c r="B100" t="s">
        <v>503</v>
      </c>
      <c r="C100">
        <v>15</v>
      </c>
      <c r="D100" t="s">
        <v>50</v>
      </c>
      <c r="E100" t="s">
        <v>347</v>
      </c>
      <c r="F100" t="s">
        <v>347</v>
      </c>
      <c r="G100" s="2">
        <v>3706555.24</v>
      </c>
      <c r="H100" s="2">
        <v>0</v>
      </c>
      <c r="I100" s="2">
        <v>0</v>
      </c>
      <c r="J100" s="2"/>
      <c r="K100" s="2">
        <v>3249035.15</v>
      </c>
      <c r="L100" s="2">
        <v>457520.09</v>
      </c>
      <c r="M100" s="3">
        <v>45607</v>
      </c>
      <c r="N100" s="7">
        <v>0.87660000000000005</v>
      </c>
      <c r="O100" s="7">
        <v>0.87660000000000005</v>
      </c>
      <c r="P100">
        <v>500</v>
      </c>
    </row>
    <row r="101" spans="1:16" x14ac:dyDescent="0.25">
      <c r="A101" t="s">
        <v>49</v>
      </c>
      <c r="B101" t="s">
        <v>503</v>
      </c>
      <c r="C101">
        <v>15</v>
      </c>
      <c r="D101" t="s">
        <v>51</v>
      </c>
      <c r="E101" t="s">
        <v>244</v>
      </c>
      <c r="F101" t="s">
        <v>244</v>
      </c>
      <c r="G101" s="2">
        <v>624000</v>
      </c>
      <c r="H101" s="2">
        <v>0</v>
      </c>
      <c r="I101" s="2">
        <v>0</v>
      </c>
      <c r="J101" s="2"/>
      <c r="K101" s="2">
        <v>268000</v>
      </c>
      <c r="L101" s="2">
        <v>356000</v>
      </c>
      <c r="M101" s="3">
        <v>45504</v>
      </c>
      <c r="N101" s="7">
        <v>0.42949999999999999</v>
      </c>
      <c r="O101" s="7">
        <v>0.42949999999999999</v>
      </c>
      <c r="P101">
        <v>500</v>
      </c>
    </row>
    <row r="102" spans="1:16" x14ac:dyDescent="0.25">
      <c r="A102" t="s">
        <v>49</v>
      </c>
      <c r="B102" t="s">
        <v>503</v>
      </c>
      <c r="C102">
        <v>15</v>
      </c>
      <c r="D102" t="s">
        <v>50</v>
      </c>
      <c r="E102" t="s">
        <v>244</v>
      </c>
      <c r="F102" t="s">
        <v>244</v>
      </c>
      <c r="G102" s="2">
        <v>5000000</v>
      </c>
      <c r="H102" s="2">
        <v>0</v>
      </c>
      <c r="I102" s="2">
        <v>0</v>
      </c>
      <c r="J102" s="2"/>
      <c r="K102" s="2">
        <v>1581923.82</v>
      </c>
      <c r="L102" s="2">
        <v>3418076.18</v>
      </c>
      <c r="M102" s="3">
        <v>45644</v>
      </c>
      <c r="N102" s="7">
        <v>0.31640000000000001</v>
      </c>
      <c r="O102" s="7">
        <v>0.31640000000000001</v>
      </c>
      <c r="P102">
        <v>500</v>
      </c>
    </row>
    <row r="103" spans="1:16" x14ac:dyDescent="0.25">
      <c r="A103" t="s">
        <v>49</v>
      </c>
      <c r="B103" t="s">
        <v>503</v>
      </c>
      <c r="C103">
        <v>15</v>
      </c>
      <c r="D103" t="s">
        <v>50</v>
      </c>
      <c r="E103" t="s">
        <v>446</v>
      </c>
      <c r="F103" t="s">
        <v>446</v>
      </c>
      <c r="G103" s="2">
        <v>5000000</v>
      </c>
      <c r="H103" s="2">
        <v>0</v>
      </c>
      <c r="I103" s="2">
        <v>0</v>
      </c>
      <c r="J103" s="2"/>
      <c r="K103" s="2">
        <v>947394.11</v>
      </c>
      <c r="L103" s="2">
        <v>4052605.89</v>
      </c>
      <c r="M103" s="3">
        <v>45693</v>
      </c>
      <c r="N103" s="7">
        <v>0.1895</v>
      </c>
      <c r="O103" s="7">
        <v>0.1895</v>
      </c>
      <c r="P103">
        <v>500</v>
      </c>
    </row>
    <row r="104" spans="1:16" x14ac:dyDescent="0.25">
      <c r="A104" t="s">
        <v>49</v>
      </c>
      <c r="B104" t="s">
        <v>503</v>
      </c>
      <c r="C104">
        <v>15</v>
      </c>
      <c r="D104" t="s">
        <v>50</v>
      </c>
      <c r="E104" t="s">
        <v>448</v>
      </c>
      <c r="F104" t="s">
        <v>448</v>
      </c>
      <c r="G104" s="2">
        <v>3549600</v>
      </c>
      <c r="H104" s="2">
        <v>0</v>
      </c>
      <c r="I104" s="2">
        <v>0</v>
      </c>
      <c r="J104" s="2"/>
      <c r="K104" s="2">
        <v>1246279.6299999999</v>
      </c>
      <c r="L104" s="2">
        <v>2303320.37</v>
      </c>
      <c r="M104" s="3">
        <v>45618</v>
      </c>
      <c r="N104" s="7">
        <v>0.35110000000000002</v>
      </c>
      <c r="O104" s="7">
        <v>0.35110000000000002</v>
      </c>
      <c r="P104">
        <v>500</v>
      </c>
    </row>
    <row r="105" spans="1:16" x14ac:dyDescent="0.25">
      <c r="A105" t="s">
        <v>49</v>
      </c>
      <c r="B105" t="s">
        <v>503</v>
      </c>
      <c r="C105">
        <v>15</v>
      </c>
      <c r="D105" t="s">
        <v>51</v>
      </c>
      <c r="E105" t="s">
        <v>351</v>
      </c>
      <c r="F105" t="s">
        <v>351</v>
      </c>
      <c r="G105" s="2">
        <v>1008000</v>
      </c>
      <c r="H105" s="2">
        <v>0</v>
      </c>
      <c r="I105" s="2">
        <v>0</v>
      </c>
      <c r="J105" s="2"/>
      <c r="K105" s="2">
        <v>45173.68</v>
      </c>
      <c r="L105" s="2">
        <v>962826.32</v>
      </c>
      <c r="M105" s="3">
        <v>45698</v>
      </c>
      <c r="N105" s="7">
        <v>4.48E-2</v>
      </c>
      <c r="O105" s="7">
        <v>4.48E-2</v>
      </c>
      <c r="P105">
        <v>500</v>
      </c>
    </row>
    <row r="106" spans="1:16" x14ac:dyDescent="0.25">
      <c r="A106" t="s">
        <v>49</v>
      </c>
      <c r="B106" t="s">
        <v>503</v>
      </c>
      <c r="C106">
        <v>15</v>
      </c>
      <c r="D106" t="s">
        <v>50</v>
      </c>
      <c r="E106" t="s">
        <v>351</v>
      </c>
      <c r="F106" t="s">
        <v>351</v>
      </c>
      <c r="G106" s="2">
        <v>5000000</v>
      </c>
      <c r="H106" s="2">
        <v>0</v>
      </c>
      <c r="I106" s="2">
        <v>0</v>
      </c>
      <c r="J106" s="2"/>
      <c r="K106" s="2">
        <v>524440.76</v>
      </c>
      <c r="L106" s="2">
        <v>4475559.24</v>
      </c>
      <c r="M106" s="3">
        <v>45622</v>
      </c>
      <c r="N106" s="7">
        <v>0.10489999999999999</v>
      </c>
      <c r="O106" s="7">
        <v>0.10489999999999999</v>
      </c>
      <c r="P106">
        <v>500</v>
      </c>
    </row>
    <row r="107" spans="1:16" x14ac:dyDescent="0.25">
      <c r="A107" t="s">
        <v>49</v>
      </c>
      <c r="B107" t="s">
        <v>503</v>
      </c>
      <c r="C107">
        <v>15</v>
      </c>
      <c r="D107" t="s">
        <v>51</v>
      </c>
      <c r="E107" t="s">
        <v>352</v>
      </c>
      <c r="F107" t="s">
        <v>352</v>
      </c>
      <c r="G107" s="2">
        <v>1265000</v>
      </c>
      <c r="H107" s="2">
        <v>0</v>
      </c>
      <c r="I107" s="2">
        <v>0</v>
      </c>
      <c r="J107" s="2"/>
      <c r="K107" s="2">
        <v>653271.56000000006</v>
      </c>
      <c r="L107" s="2">
        <v>611728.43999999994</v>
      </c>
      <c r="M107" s="3">
        <v>45709</v>
      </c>
      <c r="N107" s="7">
        <v>0.51639999999999997</v>
      </c>
      <c r="O107" s="7">
        <v>0.51639999999999997</v>
      </c>
      <c r="P107">
        <v>500</v>
      </c>
    </row>
    <row r="108" spans="1:16" x14ac:dyDescent="0.25">
      <c r="A108" t="s">
        <v>49</v>
      </c>
      <c r="B108" t="s">
        <v>503</v>
      </c>
      <c r="C108">
        <v>15</v>
      </c>
      <c r="D108" t="s">
        <v>50</v>
      </c>
      <c r="E108" t="s">
        <v>352</v>
      </c>
      <c r="F108" t="s">
        <v>352</v>
      </c>
      <c r="G108" s="2">
        <v>5000000</v>
      </c>
      <c r="H108" s="2">
        <v>0</v>
      </c>
      <c r="I108" s="2">
        <v>0</v>
      </c>
      <c r="J108" s="2"/>
      <c r="K108" s="2">
        <v>2270431.83</v>
      </c>
      <c r="L108" s="2">
        <v>2729568.17</v>
      </c>
      <c r="M108" s="3">
        <v>45523</v>
      </c>
      <c r="N108" s="7">
        <v>0.4541</v>
      </c>
      <c r="O108" s="7">
        <v>0.4541</v>
      </c>
      <c r="P108">
        <v>500</v>
      </c>
    </row>
    <row r="109" spans="1:16" x14ac:dyDescent="0.25">
      <c r="A109" t="s">
        <v>49</v>
      </c>
      <c r="B109" t="s">
        <v>503</v>
      </c>
      <c r="C109">
        <v>15</v>
      </c>
      <c r="D109" t="s">
        <v>51</v>
      </c>
      <c r="E109" t="s">
        <v>451</v>
      </c>
      <c r="F109" t="s">
        <v>451</v>
      </c>
      <c r="G109" s="2">
        <v>133000</v>
      </c>
      <c r="H109" s="2">
        <v>0</v>
      </c>
      <c r="I109" s="2">
        <v>0</v>
      </c>
      <c r="J109" s="2"/>
      <c r="K109" s="2">
        <v>99238</v>
      </c>
      <c r="L109" s="2">
        <v>33762</v>
      </c>
      <c r="M109" s="3">
        <v>45614</v>
      </c>
      <c r="N109" s="7">
        <v>0.74619999999999997</v>
      </c>
      <c r="O109" s="7">
        <v>0.74619999999999997</v>
      </c>
      <c r="P109">
        <v>500</v>
      </c>
    </row>
    <row r="110" spans="1:16" x14ac:dyDescent="0.25">
      <c r="A110" t="s">
        <v>49</v>
      </c>
      <c r="B110" t="s">
        <v>503</v>
      </c>
      <c r="C110">
        <v>15</v>
      </c>
      <c r="D110" t="s">
        <v>50</v>
      </c>
      <c r="E110" t="s">
        <v>451</v>
      </c>
      <c r="F110" t="s">
        <v>451</v>
      </c>
      <c r="G110" s="2">
        <v>5000000</v>
      </c>
      <c r="H110" s="2">
        <v>0</v>
      </c>
      <c r="I110" s="2">
        <v>0</v>
      </c>
      <c r="J110" s="2"/>
      <c r="K110" s="2">
        <v>4498217</v>
      </c>
      <c r="L110" s="2">
        <v>501783</v>
      </c>
      <c r="M110" s="3">
        <v>45558</v>
      </c>
      <c r="N110" s="7">
        <v>0.89959999999999996</v>
      </c>
      <c r="O110" s="7">
        <v>0.89959999999999996</v>
      </c>
      <c r="P110">
        <v>500</v>
      </c>
    </row>
    <row r="111" spans="1:16" x14ac:dyDescent="0.25">
      <c r="A111" t="s">
        <v>49</v>
      </c>
      <c r="B111" t="s">
        <v>503</v>
      </c>
      <c r="C111">
        <v>15</v>
      </c>
      <c r="D111" t="s">
        <v>51</v>
      </c>
      <c r="E111" t="s">
        <v>250</v>
      </c>
      <c r="F111" t="s">
        <v>250</v>
      </c>
      <c r="G111" s="2">
        <v>468000</v>
      </c>
      <c r="H111" s="2">
        <v>0</v>
      </c>
      <c r="I111" s="2">
        <v>0</v>
      </c>
      <c r="J111" s="2"/>
      <c r="K111" s="2">
        <v>100000</v>
      </c>
      <c r="L111" s="2">
        <v>368000</v>
      </c>
      <c r="M111" s="3">
        <v>45462</v>
      </c>
      <c r="N111" s="7">
        <v>0.2137</v>
      </c>
      <c r="O111" s="7">
        <v>0.2137</v>
      </c>
      <c r="P111">
        <v>500</v>
      </c>
    </row>
    <row r="112" spans="1:16" x14ac:dyDescent="0.25">
      <c r="A112" t="s">
        <v>49</v>
      </c>
      <c r="B112" t="s">
        <v>503</v>
      </c>
      <c r="C112">
        <v>15</v>
      </c>
      <c r="D112" t="s">
        <v>50</v>
      </c>
      <c r="E112" t="s">
        <v>356</v>
      </c>
      <c r="F112" t="s">
        <v>356</v>
      </c>
      <c r="G112" s="2">
        <v>3304800</v>
      </c>
      <c r="H112" s="2">
        <v>0</v>
      </c>
      <c r="I112" s="2">
        <v>0</v>
      </c>
      <c r="J112" s="2"/>
      <c r="K112" s="2">
        <v>2062346.96</v>
      </c>
      <c r="L112" s="2">
        <v>1242453.04</v>
      </c>
      <c r="M112" s="3">
        <v>45705</v>
      </c>
      <c r="N112" s="7">
        <v>0.624</v>
      </c>
      <c r="O112" s="7">
        <v>0.624</v>
      </c>
      <c r="P112">
        <v>500</v>
      </c>
    </row>
    <row r="113" spans="1:16" x14ac:dyDescent="0.25">
      <c r="A113" t="s">
        <v>49</v>
      </c>
      <c r="B113" t="s">
        <v>503</v>
      </c>
      <c r="C113">
        <v>15</v>
      </c>
      <c r="D113" t="s">
        <v>50</v>
      </c>
      <c r="E113" t="s">
        <v>251</v>
      </c>
      <c r="F113" t="s">
        <v>251</v>
      </c>
      <c r="G113" s="2">
        <v>5000000</v>
      </c>
      <c r="H113" s="2">
        <v>0</v>
      </c>
      <c r="I113" s="2">
        <v>0</v>
      </c>
      <c r="J113" s="2"/>
      <c r="K113" s="2">
        <v>131664.29999999999</v>
      </c>
      <c r="L113" s="2">
        <v>4868335.7</v>
      </c>
      <c r="M113" s="3">
        <v>45621</v>
      </c>
      <c r="N113" s="7">
        <v>2.63E-2</v>
      </c>
      <c r="O113" s="7">
        <v>2.63E-2</v>
      </c>
      <c r="P113">
        <v>500</v>
      </c>
    </row>
    <row r="114" spans="1:16" x14ac:dyDescent="0.25">
      <c r="A114" t="s">
        <v>49</v>
      </c>
      <c r="B114" t="s">
        <v>503</v>
      </c>
      <c r="C114">
        <v>15</v>
      </c>
      <c r="D114" t="s">
        <v>51</v>
      </c>
      <c r="E114" t="s">
        <v>357</v>
      </c>
      <c r="F114" t="s">
        <v>357</v>
      </c>
      <c r="G114" s="2">
        <v>550000</v>
      </c>
      <c r="H114" s="2">
        <v>0</v>
      </c>
      <c r="I114" s="2">
        <v>0</v>
      </c>
      <c r="J114" s="2"/>
      <c r="K114" s="2">
        <v>550000</v>
      </c>
      <c r="L114" s="2">
        <v>0</v>
      </c>
      <c r="M114" s="3">
        <v>45407</v>
      </c>
      <c r="N114" s="7">
        <v>1</v>
      </c>
      <c r="O114" s="7">
        <v>1</v>
      </c>
      <c r="P114">
        <v>500</v>
      </c>
    </row>
    <row r="115" spans="1:16" x14ac:dyDescent="0.25">
      <c r="A115" t="s">
        <v>49</v>
      </c>
      <c r="B115" t="s">
        <v>503</v>
      </c>
      <c r="C115">
        <v>15</v>
      </c>
      <c r="D115" t="s">
        <v>51</v>
      </c>
      <c r="E115" t="s">
        <v>358</v>
      </c>
      <c r="F115" t="s">
        <v>358</v>
      </c>
      <c r="G115" s="2">
        <v>751000</v>
      </c>
      <c r="H115" s="2">
        <v>0</v>
      </c>
      <c r="I115" s="2">
        <v>0</v>
      </c>
      <c r="J115" s="2"/>
      <c r="K115" s="2">
        <v>750998</v>
      </c>
      <c r="L115" s="2">
        <v>2</v>
      </c>
      <c r="M115" s="3">
        <v>45530</v>
      </c>
      <c r="N115" s="7">
        <v>1</v>
      </c>
      <c r="O115" s="7">
        <v>1</v>
      </c>
      <c r="P115">
        <v>500</v>
      </c>
    </row>
    <row r="116" spans="1:16" x14ac:dyDescent="0.25">
      <c r="A116" t="s">
        <v>49</v>
      </c>
      <c r="B116" t="s">
        <v>503</v>
      </c>
      <c r="C116">
        <v>15</v>
      </c>
      <c r="D116" t="s">
        <v>50</v>
      </c>
      <c r="E116" t="s">
        <v>358</v>
      </c>
      <c r="F116" t="s">
        <v>358</v>
      </c>
      <c r="G116" s="2">
        <v>1319200</v>
      </c>
      <c r="H116" s="2">
        <v>0</v>
      </c>
      <c r="I116" s="2">
        <v>0</v>
      </c>
      <c r="J116" s="2"/>
      <c r="K116" s="2">
        <v>1153239.55</v>
      </c>
      <c r="L116" s="2">
        <v>165960.45000000001</v>
      </c>
      <c r="M116" s="3">
        <v>45580</v>
      </c>
      <c r="N116" s="7">
        <v>0.87419999999999998</v>
      </c>
      <c r="O116" s="7">
        <v>0.87419999999999998</v>
      </c>
      <c r="P116">
        <v>500</v>
      </c>
    </row>
    <row r="117" spans="1:16" x14ac:dyDescent="0.25">
      <c r="A117" t="s">
        <v>49</v>
      </c>
      <c r="B117" t="s">
        <v>503</v>
      </c>
      <c r="C117">
        <v>15</v>
      </c>
      <c r="D117" t="s">
        <v>51</v>
      </c>
      <c r="E117" t="s">
        <v>454</v>
      </c>
      <c r="F117" t="s">
        <v>454</v>
      </c>
      <c r="G117" s="2">
        <v>730000</v>
      </c>
      <c r="H117" s="2">
        <v>0</v>
      </c>
      <c r="I117" s="2">
        <v>0</v>
      </c>
      <c r="J117" s="2"/>
      <c r="K117" s="2">
        <v>408000</v>
      </c>
      <c r="L117" s="2">
        <v>322000</v>
      </c>
      <c r="M117" s="3">
        <v>45467</v>
      </c>
      <c r="N117" s="7">
        <v>0.55889999999999995</v>
      </c>
      <c r="O117" s="7">
        <v>0.55889999999999995</v>
      </c>
      <c r="P117">
        <v>500</v>
      </c>
    </row>
    <row r="118" spans="1:16" x14ac:dyDescent="0.25">
      <c r="A118" t="s">
        <v>49</v>
      </c>
      <c r="B118" t="s">
        <v>503</v>
      </c>
      <c r="C118">
        <v>15</v>
      </c>
      <c r="D118" t="s">
        <v>50</v>
      </c>
      <c r="E118" t="s">
        <v>252</v>
      </c>
      <c r="F118" t="s">
        <v>252</v>
      </c>
      <c r="G118" s="2">
        <v>5000000</v>
      </c>
      <c r="H118" s="2">
        <v>0</v>
      </c>
      <c r="I118" s="2">
        <v>0</v>
      </c>
      <c r="J118" s="2"/>
      <c r="K118" s="2">
        <v>3145621.56</v>
      </c>
      <c r="L118" s="2">
        <v>1854378.44</v>
      </c>
      <c r="M118" s="3">
        <v>45688</v>
      </c>
      <c r="N118" s="7">
        <v>0.62909999999999999</v>
      </c>
      <c r="O118" s="7">
        <v>0.62909999999999999</v>
      </c>
      <c r="P118">
        <v>500</v>
      </c>
    </row>
    <row r="119" spans="1:16" x14ac:dyDescent="0.25">
      <c r="A119" t="s">
        <v>49</v>
      </c>
      <c r="B119" t="s">
        <v>503</v>
      </c>
      <c r="C119">
        <v>15</v>
      </c>
      <c r="D119" t="s">
        <v>50</v>
      </c>
      <c r="E119" t="s">
        <v>455</v>
      </c>
      <c r="F119" t="s">
        <v>455</v>
      </c>
      <c r="G119" s="2">
        <v>2571147.6</v>
      </c>
      <c r="H119" s="2">
        <v>0</v>
      </c>
      <c r="I119" s="2">
        <v>0</v>
      </c>
      <c r="J119" s="2"/>
      <c r="K119" s="2">
        <v>2169672.46</v>
      </c>
      <c r="L119" s="2">
        <v>401475.14</v>
      </c>
      <c r="M119" s="3">
        <v>45700</v>
      </c>
      <c r="N119" s="7">
        <v>0.84389999999999998</v>
      </c>
      <c r="O119" s="7">
        <v>0.84389999999999998</v>
      </c>
      <c r="P119">
        <v>500</v>
      </c>
    </row>
    <row r="120" spans="1:16" x14ac:dyDescent="0.25">
      <c r="A120" t="s">
        <v>49</v>
      </c>
      <c r="B120" t="s">
        <v>503</v>
      </c>
      <c r="C120">
        <v>15</v>
      </c>
      <c r="D120" t="s">
        <v>51</v>
      </c>
      <c r="E120" t="s">
        <v>254</v>
      </c>
      <c r="F120" t="s">
        <v>254</v>
      </c>
      <c r="G120" s="2">
        <v>371000</v>
      </c>
      <c r="H120" s="2">
        <v>0</v>
      </c>
      <c r="I120" s="2">
        <v>0</v>
      </c>
      <c r="J120" s="2"/>
      <c r="K120" s="2">
        <v>252163.28</v>
      </c>
      <c r="L120" s="2">
        <v>118836.72</v>
      </c>
      <c r="M120" s="3">
        <v>45469</v>
      </c>
      <c r="N120" s="7">
        <v>0.67969999999999997</v>
      </c>
      <c r="O120" s="7">
        <v>0.67969999999999997</v>
      </c>
      <c r="P120">
        <v>500</v>
      </c>
    </row>
    <row r="121" spans="1:16" x14ac:dyDescent="0.25">
      <c r="A121" t="s">
        <v>49</v>
      </c>
      <c r="B121" t="s">
        <v>503</v>
      </c>
      <c r="C121">
        <v>15</v>
      </c>
      <c r="D121" t="s">
        <v>50</v>
      </c>
      <c r="E121" t="s">
        <v>254</v>
      </c>
      <c r="F121" t="s">
        <v>254</v>
      </c>
      <c r="G121" s="2">
        <v>5000000</v>
      </c>
      <c r="H121" s="2">
        <v>0</v>
      </c>
      <c r="I121" s="2">
        <v>0</v>
      </c>
      <c r="J121" s="2"/>
      <c r="K121" s="2">
        <v>1915551.46</v>
      </c>
      <c r="L121" s="2">
        <v>3084448.54</v>
      </c>
      <c r="M121" s="3">
        <v>45609</v>
      </c>
      <c r="N121" s="7">
        <v>0.3831</v>
      </c>
      <c r="O121" s="7">
        <v>0.3831</v>
      </c>
      <c r="P121">
        <v>500</v>
      </c>
    </row>
    <row r="122" spans="1:16" x14ac:dyDescent="0.25">
      <c r="A122" t="s">
        <v>49</v>
      </c>
      <c r="B122" t="s">
        <v>503</v>
      </c>
      <c r="C122">
        <v>15</v>
      </c>
      <c r="D122" t="s">
        <v>50</v>
      </c>
      <c r="E122" t="s">
        <v>260</v>
      </c>
      <c r="F122" t="s">
        <v>260</v>
      </c>
      <c r="G122" s="2">
        <v>5000000</v>
      </c>
      <c r="H122" s="2">
        <v>0</v>
      </c>
      <c r="I122" s="2">
        <v>0</v>
      </c>
      <c r="J122" s="2"/>
      <c r="K122" s="2">
        <v>2410530.0499999998</v>
      </c>
      <c r="L122" s="2">
        <v>2589469.9500000002</v>
      </c>
      <c r="M122" s="3">
        <v>45618</v>
      </c>
      <c r="N122" s="7">
        <v>0.48209999999999997</v>
      </c>
      <c r="O122" s="7">
        <v>0.48209999999999997</v>
      </c>
      <c r="P122">
        <v>500</v>
      </c>
    </row>
    <row r="123" spans="1:16" x14ac:dyDescent="0.25">
      <c r="A123" t="s">
        <v>49</v>
      </c>
      <c r="B123" t="s">
        <v>503</v>
      </c>
      <c r="C123">
        <v>15</v>
      </c>
      <c r="D123" t="s">
        <v>50</v>
      </c>
      <c r="E123" t="s">
        <v>261</v>
      </c>
      <c r="F123" t="s">
        <v>261</v>
      </c>
      <c r="G123" s="2">
        <v>4794557.5999999996</v>
      </c>
      <c r="H123" s="2">
        <v>0</v>
      </c>
      <c r="I123" s="2">
        <v>0</v>
      </c>
      <c r="J123" s="2"/>
      <c r="K123" s="2">
        <v>2846970.67</v>
      </c>
      <c r="L123" s="2">
        <v>1947586.93</v>
      </c>
      <c r="M123" s="3">
        <v>45587</v>
      </c>
      <c r="N123" s="7">
        <v>0.59379999999999999</v>
      </c>
      <c r="O123" s="7">
        <v>0.59379999999999999</v>
      </c>
      <c r="P123">
        <v>500</v>
      </c>
    </row>
    <row r="124" spans="1:16" x14ac:dyDescent="0.25">
      <c r="A124" t="s">
        <v>49</v>
      </c>
      <c r="B124" t="s">
        <v>503</v>
      </c>
      <c r="C124">
        <v>15</v>
      </c>
      <c r="D124" t="s">
        <v>51</v>
      </c>
      <c r="E124" t="s">
        <v>370</v>
      </c>
      <c r="F124" t="s">
        <v>370</v>
      </c>
      <c r="G124" s="2">
        <v>1041000</v>
      </c>
      <c r="H124" s="2">
        <v>0</v>
      </c>
      <c r="I124" s="2">
        <v>0</v>
      </c>
      <c r="J124" s="2"/>
      <c r="K124" s="2">
        <v>799500</v>
      </c>
      <c r="L124" s="2">
        <v>241500</v>
      </c>
      <c r="M124" s="3">
        <v>45526</v>
      </c>
      <c r="N124" s="7">
        <v>0.76800000000000002</v>
      </c>
      <c r="O124" s="7">
        <v>0.76800000000000002</v>
      </c>
      <c r="P124">
        <v>500</v>
      </c>
    </row>
    <row r="125" spans="1:16" x14ac:dyDescent="0.25">
      <c r="A125" t="s">
        <v>49</v>
      </c>
      <c r="B125" t="s">
        <v>503</v>
      </c>
      <c r="C125">
        <v>15</v>
      </c>
      <c r="D125" t="s">
        <v>50</v>
      </c>
      <c r="E125" t="s">
        <v>370</v>
      </c>
      <c r="F125" t="s">
        <v>370</v>
      </c>
      <c r="G125" s="2">
        <v>3481600</v>
      </c>
      <c r="H125" s="2">
        <v>0</v>
      </c>
      <c r="I125" s="2">
        <v>0</v>
      </c>
      <c r="J125" s="2"/>
      <c r="K125" s="2">
        <v>1166804.8</v>
      </c>
      <c r="L125" s="2">
        <v>2314795.2000000002</v>
      </c>
      <c r="M125" s="3">
        <v>45596</v>
      </c>
      <c r="N125" s="7">
        <v>0.33510000000000001</v>
      </c>
      <c r="O125" s="7">
        <v>0.33510000000000001</v>
      </c>
      <c r="P125">
        <v>500</v>
      </c>
    </row>
    <row r="126" spans="1:16" x14ac:dyDescent="0.25">
      <c r="A126" t="s">
        <v>74</v>
      </c>
      <c r="B126" t="s">
        <v>520</v>
      </c>
      <c r="C126">
        <v>12</v>
      </c>
      <c r="D126" t="s">
        <v>75</v>
      </c>
      <c r="E126" t="s">
        <v>76</v>
      </c>
      <c r="F126" t="s">
        <v>76</v>
      </c>
      <c r="G126" s="2">
        <v>13272945.32</v>
      </c>
      <c r="H126" s="2">
        <v>0</v>
      </c>
      <c r="I126" s="2">
        <v>0</v>
      </c>
      <c r="J126" s="2"/>
      <c r="K126" s="2">
        <v>4081473.19</v>
      </c>
      <c r="L126" s="2">
        <v>9191472.1300000008</v>
      </c>
      <c r="M126" s="3">
        <v>45536</v>
      </c>
      <c r="N126" s="7">
        <v>0</v>
      </c>
      <c r="O126" s="7">
        <v>0.3075</v>
      </c>
      <c r="P126">
        <v>755</v>
      </c>
    </row>
    <row r="127" spans="1:16" x14ac:dyDescent="0.25">
      <c r="A127" t="s">
        <v>74</v>
      </c>
      <c r="B127" t="s">
        <v>520</v>
      </c>
      <c r="C127">
        <v>12</v>
      </c>
      <c r="D127" t="s">
        <v>77</v>
      </c>
      <c r="E127" t="s">
        <v>78</v>
      </c>
      <c r="F127" t="s">
        <v>78</v>
      </c>
      <c r="G127" s="2">
        <v>18618346.449999999</v>
      </c>
      <c r="H127" s="2">
        <v>0</v>
      </c>
      <c r="I127" s="2">
        <v>0</v>
      </c>
      <c r="J127" s="2"/>
      <c r="K127" s="2">
        <v>0</v>
      </c>
      <c r="L127" s="2">
        <v>18618346.449999999</v>
      </c>
      <c r="N127" s="7">
        <v>0</v>
      </c>
      <c r="O127" s="7">
        <v>0</v>
      </c>
      <c r="P127">
        <v>755</v>
      </c>
    </row>
    <row r="128" spans="1:16" x14ac:dyDescent="0.25">
      <c r="A128" t="s">
        <v>74</v>
      </c>
      <c r="B128" t="s">
        <v>520</v>
      </c>
      <c r="C128">
        <v>12</v>
      </c>
      <c r="D128" t="s">
        <v>79</v>
      </c>
      <c r="E128" t="s">
        <v>80</v>
      </c>
      <c r="F128" t="s">
        <v>80</v>
      </c>
      <c r="G128" s="2">
        <v>23272891.079999998</v>
      </c>
      <c r="H128" s="2">
        <v>0</v>
      </c>
      <c r="I128" s="2">
        <v>0</v>
      </c>
      <c r="J128" s="2"/>
      <c r="K128" s="2">
        <v>0</v>
      </c>
      <c r="L128" s="2">
        <v>23272891.079999998</v>
      </c>
      <c r="N128" s="7">
        <v>0</v>
      </c>
      <c r="O128" s="7">
        <v>0</v>
      </c>
      <c r="P128">
        <v>755</v>
      </c>
    </row>
    <row r="129" spans="1:18" x14ac:dyDescent="0.25">
      <c r="A129" t="s">
        <v>74</v>
      </c>
      <c r="B129" t="s">
        <v>520</v>
      </c>
      <c r="C129">
        <v>12</v>
      </c>
      <c r="D129" t="s">
        <v>81</v>
      </c>
      <c r="E129" t="s">
        <v>82</v>
      </c>
      <c r="F129" t="s">
        <v>82</v>
      </c>
      <c r="G129" s="2">
        <v>27477929.190000001</v>
      </c>
      <c r="H129" s="2">
        <v>0</v>
      </c>
      <c r="I129" s="2">
        <v>0</v>
      </c>
      <c r="J129" s="2"/>
      <c r="K129" s="2">
        <v>0</v>
      </c>
      <c r="L129" s="2">
        <v>27477929.190000001</v>
      </c>
      <c r="N129" s="7">
        <v>0</v>
      </c>
      <c r="O129" s="7">
        <v>0</v>
      </c>
      <c r="P129">
        <v>755</v>
      </c>
    </row>
    <row r="130" spans="1:18" x14ac:dyDescent="0.25">
      <c r="A130" t="s">
        <v>74</v>
      </c>
      <c r="B130" t="s">
        <v>520</v>
      </c>
      <c r="C130">
        <v>12</v>
      </c>
      <c r="D130" t="s">
        <v>83</v>
      </c>
      <c r="E130" t="s">
        <v>58</v>
      </c>
      <c r="F130" t="s">
        <v>58</v>
      </c>
      <c r="G130" s="2">
        <v>5594856.1200000001</v>
      </c>
      <c r="H130" s="2">
        <v>0</v>
      </c>
      <c r="I130" s="2">
        <v>0</v>
      </c>
      <c r="J130" s="2"/>
      <c r="K130" s="2">
        <v>1198356.44</v>
      </c>
      <c r="L130" s="2">
        <v>4396499.68</v>
      </c>
      <c r="N130" s="7">
        <v>0</v>
      </c>
      <c r="O130" s="7">
        <v>0.2142</v>
      </c>
      <c r="P130">
        <v>755</v>
      </c>
    </row>
    <row r="131" spans="1:18" x14ac:dyDescent="0.25">
      <c r="A131" t="s">
        <v>74</v>
      </c>
      <c r="B131" t="s">
        <v>520</v>
      </c>
      <c r="C131">
        <v>12</v>
      </c>
      <c r="D131" t="s">
        <v>84</v>
      </c>
      <c r="E131" t="s">
        <v>58</v>
      </c>
      <c r="F131" t="s">
        <v>58</v>
      </c>
      <c r="G131" s="2">
        <v>6000000</v>
      </c>
      <c r="H131" s="2">
        <v>0</v>
      </c>
      <c r="I131" s="2">
        <v>0</v>
      </c>
      <c r="J131" s="2"/>
      <c r="K131" s="2">
        <v>573630.14</v>
      </c>
      <c r="L131" s="2">
        <v>5426369.8600000003</v>
      </c>
      <c r="N131" s="7">
        <v>0</v>
      </c>
      <c r="O131" s="7">
        <v>9.5600000000000004E-2</v>
      </c>
      <c r="P131">
        <v>755</v>
      </c>
    </row>
    <row r="132" spans="1:18" x14ac:dyDescent="0.25">
      <c r="A132" t="s">
        <v>74</v>
      </c>
      <c r="B132" t="s">
        <v>520</v>
      </c>
      <c r="C132">
        <v>12</v>
      </c>
      <c r="D132" t="s">
        <v>85</v>
      </c>
      <c r="E132" t="s">
        <v>58</v>
      </c>
      <c r="F132" t="s">
        <v>58</v>
      </c>
      <c r="G132" s="2">
        <v>3300000</v>
      </c>
      <c r="H132" s="2">
        <v>0</v>
      </c>
      <c r="I132" s="2">
        <v>0</v>
      </c>
      <c r="J132" s="2"/>
      <c r="K132" s="2">
        <v>1428330.08</v>
      </c>
      <c r="L132" s="2">
        <v>1871669.92</v>
      </c>
      <c r="M132" s="3">
        <v>45539</v>
      </c>
      <c r="N132" s="7">
        <v>0</v>
      </c>
      <c r="O132" s="7">
        <v>0.43280000000000002</v>
      </c>
      <c r="P132">
        <v>755</v>
      </c>
    </row>
    <row r="133" spans="1:18" x14ac:dyDescent="0.25">
      <c r="A133" t="s">
        <v>74</v>
      </c>
      <c r="B133" t="s">
        <v>520</v>
      </c>
      <c r="C133">
        <v>12</v>
      </c>
      <c r="D133" t="s">
        <v>86</v>
      </c>
      <c r="E133" t="s">
        <v>58</v>
      </c>
      <c r="F133" t="s">
        <v>58</v>
      </c>
      <c r="G133" s="2">
        <v>1054369.74</v>
      </c>
      <c r="H133" s="2">
        <v>0</v>
      </c>
      <c r="I133" s="2">
        <v>0</v>
      </c>
      <c r="J133" s="2"/>
      <c r="K133" s="2">
        <v>0</v>
      </c>
      <c r="L133" s="2">
        <v>1054369.74</v>
      </c>
      <c r="N133" s="7">
        <v>0</v>
      </c>
      <c r="O133" s="7">
        <v>0</v>
      </c>
      <c r="P133">
        <v>755</v>
      </c>
    </row>
    <row r="134" spans="1:18" x14ac:dyDescent="0.25">
      <c r="A134" t="s">
        <v>74</v>
      </c>
      <c r="B134" t="s">
        <v>520</v>
      </c>
      <c r="C134">
        <v>12</v>
      </c>
      <c r="D134" t="s">
        <v>87</v>
      </c>
      <c r="E134" t="s">
        <v>482</v>
      </c>
      <c r="F134" t="s">
        <v>482</v>
      </c>
      <c r="G134" s="2">
        <v>985788.25</v>
      </c>
      <c r="H134" s="2">
        <v>0</v>
      </c>
      <c r="I134" s="2">
        <v>0</v>
      </c>
      <c r="J134" s="2"/>
      <c r="K134" s="2">
        <v>0</v>
      </c>
      <c r="L134" s="2">
        <v>985788.25</v>
      </c>
      <c r="N134" s="7">
        <v>0</v>
      </c>
      <c r="O134" s="7">
        <v>0</v>
      </c>
      <c r="P134">
        <v>755</v>
      </c>
    </row>
    <row r="135" spans="1:18" x14ac:dyDescent="0.25">
      <c r="A135" t="s">
        <v>74</v>
      </c>
      <c r="B135" t="s">
        <v>520</v>
      </c>
      <c r="C135">
        <v>12</v>
      </c>
      <c r="D135" t="s">
        <v>88</v>
      </c>
      <c r="E135" t="s">
        <v>62</v>
      </c>
      <c r="F135" t="s">
        <v>62</v>
      </c>
      <c r="G135" s="2">
        <v>755347.16</v>
      </c>
      <c r="H135" s="2">
        <v>0</v>
      </c>
      <c r="I135" s="2">
        <v>0</v>
      </c>
      <c r="J135" s="2"/>
      <c r="K135" s="2">
        <v>0</v>
      </c>
      <c r="L135" s="2">
        <v>755347.16</v>
      </c>
      <c r="N135" s="7">
        <v>0</v>
      </c>
      <c r="O135" s="7">
        <v>0</v>
      </c>
      <c r="P135">
        <v>755</v>
      </c>
    </row>
    <row r="136" spans="1:18" x14ac:dyDescent="0.25">
      <c r="A136" t="s">
        <v>74</v>
      </c>
      <c r="B136" t="s">
        <v>520</v>
      </c>
      <c r="C136">
        <v>12</v>
      </c>
      <c r="D136" t="s">
        <v>89</v>
      </c>
      <c r="E136" t="s">
        <v>90</v>
      </c>
      <c r="F136" t="s">
        <v>90</v>
      </c>
      <c r="G136" s="2">
        <v>735770.32</v>
      </c>
      <c r="H136" s="2">
        <v>0</v>
      </c>
      <c r="I136" s="2">
        <v>0</v>
      </c>
      <c r="J136" s="2"/>
      <c r="K136" s="2">
        <v>0</v>
      </c>
      <c r="L136" s="2">
        <v>735770.32</v>
      </c>
      <c r="N136" s="7">
        <v>0</v>
      </c>
      <c r="O136" s="7">
        <v>0</v>
      </c>
      <c r="P136">
        <v>755</v>
      </c>
    </row>
    <row r="137" spans="1:18" x14ac:dyDescent="0.25">
      <c r="A137" t="s">
        <v>74</v>
      </c>
      <c r="B137" t="s">
        <v>520</v>
      </c>
      <c r="C137">
        <v>12</v>
      </c>
      <c r="D137" t="s">
        <v>91</v>
      </c>
      <c r="E137" t="s">
        <v>92</v>
      </c>
      <c r="F137" t="s">
        <v>92</v>
      </c>
      <c r="G137" s="2">
        <v>782534.99</v>
      </c>
      <c r="H137" s="2">
        <v>0</v>
      </c>
      <c r="I137" s="2">
        <v>0</v>
      </c>
      <c r="J137" s="2"/>
      <c r="K137" s="2">
        <v>0</v>
      </c>
      <c r="L137" s="2">
        <v>782534.99</v>
      </c>
      <c r="N137" s="7">
        <v>0</v>
      </c>
      <c r="O137" s="7">
        <v>0</v>
      </c>
      <c r="P137">
        <v>755</v>
      </c>
    </row>
    <row r="138" spans="1:18" x14ac:dyDescent="0.25">
      <c r="A138" t="s">
        <v>74</v>
      </c>
      <c r="B138" t="s">
        <v>520</v>
      </c>
      <c r="C138">
        <v>12</v>
      </c>
      <c r="D138" t="s">
        <v>93</v>
      </c>
      <c r="E138" t="s">
        <v>94</v>
      </c>
      <c r="F138" t="s">
        <v>94</v>
      </c>
      <c r="G138" s="2">
        <v>947724.56</v>
      </c>
      <c r="H138" s="2">
        <v>0</v>
      </c>
      <c r="I138" s="2">
        <v>0</v>
      </c>
      <c r="J138" s="2"/>
      <c r="K138" s="2">
        <v>0</v>
      </c>
      <c r="L138" s="2">
        <v>947724.56</v>
      </c>
      <c r="N138" s="7">
        <v>0</v>
      </c>
      <c r="O138" s="7">
        <v>0</v>
      </c>
      <c r="P138">
        <v>755</v>
      </c>
    </row>
    <row r="139" spans="1:18" x14ac:dyDescent="0.25">
      <c r="A139" t="s">
        <v>60</v>
      </c>
      <c r="B139" t="s">
        <v>503</v>
      </c>
      <c r="C139">
        <v>16</v>
      </c>
      <c r="D139" t="s">
        <v>61</v>
      </c>
      <c r="E139" t="s">
        <v>62</v>
      </c>
      <c r="F139" t="s">
        <v>62</v>
      </c>
      <c r="G139" s="2">
        <v>0</v>
      </c>
      <c r="H139" s="2">
        <v>0</v>
      </c>
      <c r="I139" s="2">
        <v>0</v>
      </c>
      <c r="J139" s="2"/>
      <c r="K139" s="2">
        <v>0</v>
      </c>
      <c r="L139" s="2">
        <v>0</v>
      </c>
      <c r="N139" s="7">
        <v>0</v>
      </c>
      <c r="O139" s="7"/>
      <c r="P139">
        <v>755</v>
      </c>
      <c r="R139" t="s">
        <v>63</v>
      </c>
    </row>
    <row r="140" spans="1:18" x14ac:dyDescent="0.25">
      <c r="A140" t="s">
        <v>60</v>
      </c>
      <c r="B140" t="s">
        <v>503</v>
      </c>
      <c r="C140">
        <v>16</v>
      </c>
      <c r="D140" t="s">
        <v>61</v>
      </c>
      <c r="E140" t="s">
        <v>64</v>
      </c>
      <c r="F140" t="s">
        <v>64</v>
      </c>
      <c r="G140" s="2">
        <v>8400000</v>
      </c>
      <c r="H140" s="2">
        <v>0</v>
      </c>
      <c r="I140" s="2">
        <v>0</v>
      </c>
      <c r="J140" s="2"/>
      <c r="K140" s="2">
        <v>0</v>
      </c>
      <c r="L140" s="2">
        <v>8400000</v>
      </c>
      <c r="M140">
        <v>45468</v>
      </c>
      <c r="N140" s="7">
        <v>0</v>
      </c>
      <c r="O140" s="7">
        <v>0</v>
      </c>
      <c r="P140">
        <v>755</v>
      </c>
      <c r="R140" t="s">
        <v>65</v>
      </c>
    </row>
    <row r="141" spans="1:18" x14ac:dyDescent="0.25">
      <c r="A141" t="s">
        <v>60</v>
      </c>
      <c r="B141" t="s">
        <v>503</v>
      </c>
      <c r="C141">
        <v>16</v>
      </c>
      <c r="D141" t="s">
        <v>61</v>
      </c>
      <c r="E141" t="s">
        <v>66</v>
      </c>
      <c r="F141" t="s">
        <v>66</v>
      </c>
      <c r="G141" s="2">
        <v>7267000</v>
      </c>
      <c r="H141" s="2">
        <v>0</v>
      </c>
      <c r="I141" s="2">
        <v>0</v>
      </c>
      <c r="J141" s="2"/>
      <c r="K141" s="2">
        <v>0</v>
      </c>
      <c r="L141" s="2">
        <v>7267000</v>
      </c>
      <c r="M141">
        <v>45468</v>
      </c>
      <c r="N141" s="7">
        <v>0</v>
      </c>
      <c r="O141" s="7">
        <v>0</v>
      </c>
      <c r="P141">
        <v>755</v>
      </c>
      <c r="R141" t="s">
        <v>65</v>
      </c>
    </row>
    <row r="142" spans="1:18" x14ac:dyDescent="0.25">
      <c r="A142" t="s">
        <v>60</v>
      </c>
      <c r="B142" t="s">
        <v>503</v>
      </c>
      <c r="C142">
        <v>16</v>
      </c>
      <c r="D142" t="s">
        <v>61</v>
      </c>
      <c r="E142" t="s">
        <v>67</v>
      </c>
      <c r="F142" t="s">
        <v>67</v>
      </c>
      <c r="G142" s="2">
        <v>8500000</v>
      </c>
      <c r="H142" s="2">
        <v>0</v>
      </c>
      <c r="I142" s="2">
        <v>0</v>
      </c>
      <c r="J142" s="2"/>
      <c r="K142" s="2">
        <v>0</v>
      </c>
      <c r="L142" s="2">
        <v>8500000</v>
      </c>
      <c r="M142">
        <v>45468</v>
      </c>
      <c r="N142" s="7">
        <v>0</v>
      </c>
      <c r="O142" s="7">
        <v>0</v>
      </c>
      <c r="P142">
        <v>755</v>
      </c>
      <c r="R142" t="s">
        <v>65</v>
      </c>
    </row>
    <row r="143" spans="1:18" x14ac:dyDescent="0.25">
      <c r="A143" t="s">
        <v>60</v>
      </c>
      <c r="B143" t="s">
        <v>503</v>
      </c>
      <c r="C143">
        <v>16</v>
      </c>
      <c r="D143" t="s">
        <v>61</v>
      </c>
      <c r="E143" t="s">
        <v>68</v>
      </c>
      <c r="F143" t="s">
        <v>68</v>
      </c>
      <c r="G143" s="2">
        <v>8383000</v>
      </c>
      <c r="H143" s="2">
        <v>0</v>
      </c>
      <c r="I143" s="2">
        <v>0</v>
      </c>
      <c r="J143" s="2"/>
      <c r="K143" s="2">
        <v>0</v>
      </c>
      <c r="L143" s="2">
        <v>8383000</v>
      </c>
      <c r="M143">
        <v>45468</v>
      </c>
      <c r="N143" s="7">
        <v>0</v>
      </c>
      <c r="O143" s="7">
        <v>0</v>
      </c>
      <c r="P143">
        <v>755</v>
      </c>
      <c r="R143" t="s">
        <v>65</v>
      </c>
    </row>
    <row r="144" spans="1:18" x14ac:dyDescent="0.25">
      <c r="A144" t="s">
        <v>60</v>
      </c>
      <c r="B144" t="s">
        <v>503</v>
      </c>
      <c r="C144">
        <v>16</v>
      </c>
      <c r="D144" t="s">
        <v>61</v>
      </c>
      <c r="E144" t="s">
        <v>69</v>
      </c>
      <c r="F144" t="s">
        <v>69</v>
      </c>
      <c r="G144" s="2">
        <v>8400000</v>
      </c>
      <c r="H144" s="2">
        <v>0</v>
      </c>
      <c r="I144" s="2">
        <v>0</v>
      </c>
      <c r="J144" s="2"/>
      <c r="K144" s="2">
        <v>0</v>
      </c>
      <c r="L144" s="2">
        <v>8400000</v>
      </c>
      <c r="M144">
        <v>45468</v>
      </c>
      <c r="N144" s="7">
        <v>0</v>
      </c>
      <c r="O144" s="7">
        <v>0</v>
      </c>
      <c r="P144">
        <v>755</v>
      </c>
      <c r="R144" t="s">
        <v>65</v>
      </c>
    </row>
    <row r="145" spans="1:18" x14ac:dyDescent="0.25">
      <c r="A145" t="s">
        <v>60</v>
      </c>
      <c r="B145" t="s">
        <v>503</v>
      </c>
      <c r="C145">
        <v>16</v>
      </c>
      <c r="D145" t="s">
        <v>61</v>
      </c>
      <c r="E145" t="s">
        <v>70</v>
      </c>
      <c r="F145" t="s">
        <v>70</v>
      </c>
      <c r="G145" s="2">
        <v>8665597</v>
      </c>
      <c r="H145" s="2">
        <v>0</v>
      </c>
      <c r="I145" s="2">
        <v>0</v>
      </c>
      <c r="J145" s="2"/>
      <c r="K145" s="2">
        <v>0</v>
      </c>
      <c r="L145" s="2">
        <v>8665597</v>
      </c>
      <c r="N145" s="7">
        <v>0</v>
      </c>
      <c r="O145" s="7">
        <v>0</v>
      </c>
      <c r="P145">
        <v>755</v>
      </c>
      <c r="R145" t="s">
        <v>71</v>
      </c>
    </row>
    <row r="146" spans="1:18" x14ac:dyDescent="0.25">
      <c r="A146" t="s">
        <v>60</v>
      </c>
      <c r="B146" t="s">
        <v>503</v>
      </c>
      <c r="C146">
        <v>16</v>
      </c>
      <c r="D146" t="s">
        <v>61</v>
      </c>
      <c r="E146" t="s">
        <v>72</v>
      </c>
      <c r="F146" t="s">
        <v>72</v>
      </c>
      <c r="G146" s="2">
        <v>8300000</v>
      </c>
      <c r="H146" s="2">
        <v>0</v>
      </c>
      <c r="I146" s="2">
        <v>0</v>
      </c>
      <c r="J146" s="2"/>
      <c r="K146" s="2">
        <v>0</v>
      </c>
      <c r="L146" s="2">
        <v>8300000</v>
      </c>
      <c r="M146">
        <v>45468</v>
      </c>
      <c r="N146" s="7">
        <v>0</v>
      </c>
      <c r="O146" s="7">
        <v>0</v>
      </c>
      <c r="P146">
        <v>755</v>
      </c>
      <c r="R146" t="s">
        <v>73</v>
      </c>
    </row>
    <row r="147" spans="1:18" x14ac:dyDescent="0.25">
      <c r="A147" t="s">
        <v>60</v>
      </c>
      <c r="B147" t="s">
        <v>503</v>
      </c>
      <c r="C147">
        <v>16</v>
      </c>
      <c r="D147" t="s">
        <v>61</v>
      </c>
      <c r="E147" t="s">
        <v>247</v>
      </c>
      <c r="F147" t="s">
        <v>247</v>
      </c>
      <c r="G147" s="2">
        <v>10150000</v>
      </c>
      <c r="H147" s="2">
        <v>0</v>
      </c>
      <c r="I147" s="2">
        <v>0</v>
      </c>
      <c r="J147" s="2"/>
      <c r="K147" s="2">
        <v>0</v>
      </c>
      <c r="L147" s="2">
        <v>10150000</v>
      </c>
      <c r="M147">
        <v>45468</v>
      </c>
      <c r="N147" s="7">
        <v>0</v>
      </c>
      <c r="O147" s="7">
        <v>0</v>
      </c>
      <c r="P147">
        <v>755</v>
      </c>
      <c r="R147" t="s">
        <v>73</v>
      </c>
    </row>
    <row r="148" spans="1:18" x14ac:dyDescent="0.25">
      <c r="A148" t="s">
        <v>54</v>
      </c>
      <c r="B148" t="s">
        <v>696</v>
      </c>
      <c r="C148">
        <v>4</v>
      </c>
      <c r="D148" t="s">
        <v>55</v>
      </c>
      <c r="G148" s="2">
        <v>150000000</v>
      </c>
      <c r="H148" s="2">
        <v>0</v>
      </c>
      <c r="I148" s="2">
        <v>0</v>
      </c>
      <c r="J148" s="2"/>
      <c r="K148" s="2">
        <v>150000000</v>
      </c>
      <c r="L148" s="2">
        <v>0</v>
      </c>
      <c r="M148" s="3">
        <v>45429</v>
      </c>
      <c r="N148" s="7">
        <v>1</v>
      </c>
      <c r="O148" s="7">
        <v>1</v>
      </c>
      <c r="P148">
        <v>755</v>
      </c>
      <c r="R148" t="s">
        <v>56</v>
      </c>
    </row>
    <row r="149" spans="1:18" x14ac:dyDescent="0.25">
      <c r="A149" t="s">
        <v>0</v>
      </c>
      <c r="B149" t="s">
        <v>652</v>
      </c>
      <c r="C149">
        <v>6</v>
      </c>
      <c r="D149" t="s">
        <v>5</v>
      </c>
      <c r="E149" t="s">
        <v>58</v>
      </c>
      <c r="F149" t="s">
        <v>689</v>
      </c>
      <c r="G149" s="2">
        <v>17549730</v>
      </c>
      <c r="H149" s="2">
        <v>0</v>
      </c>
      <c r="I149" s="2">
        <v>0</v>
      </c>
      <c r="J149" s="2"/>
      <c r="K149" s="2">
        <v>9247537.7599999998</v>
      </c>
      <c r="L149" s="2">
        <f>G149-K149</f>
        <v>8302192.2400000002</v>
      </c>
      <c r="N149" s="7">
        <v>0</v>
      </c>
      <c r="O149" s="7">
        <v>0</v>
      </c>
      <c r="P149">
        <v>755</v>
      </c>
      <c r="R149" t="s">
        <v>6</v>
      </c>
    </row>
    <row r="150" spans="1:18" x14ac:dyDescent="0.25">
      <c r="A150" t="s">
        <v>0</v>
      </c>
      <c r="B150" t="s">
        <v>652</v>
      </c>
      <c r="C150">
        <v>6</v>
      </c>
      <c r="D150" t="s">
        <v>9</v>
      </c>
      <c r="E150" t="s">
        <v>58</v>
      </c>
      <c r="G150" s="2">
        <v>39000000</v>
      </c>
      <c r="H150" s="2">
        <v>0</v>
      </c>
      <c r="I150" s="2">
        <v>0</v>
      </c>
      <c r="J150" s="2"/>
      <c r="K150" s="2">
        <v>0</v>
      </c>
      <c r="L150" s="2">
        <v>39000000</v>
      </c>
      <c r="N150" s="7">
        <v>0</v>
      </c>
      <c r="O150" s="7">
        <v>0</v>
      </c>
      <c r="P150">
        <v>755</v>
      </c>
      <c r="R150" t="s">
        <v>10</v>
      </c>
    </row>
    <row r="151" spans="1:18" x14ac:dyDescent="0.25">
      <c r="A151" t="s">
        <v>0</v>
      </c>
      <c r="B151" t="s">
        <v>697</v>
      </c>
      <c r="C151">
        <v>10</v>
      </c>
      <c r="D151" t="s">
        <v>52</v>
      </c>
      <c r="E151" t="s">
        <v>58</v>
      </c>
      <c r="G151" s="2">
        <v>1424928.97</v>
      </c>
      <c r="H151" s="2">
        <v>0</v>
      </c>
      <c r="I151" s="2">
        <v>0</v>
      </c>
      <c r="J151" s="2"/>
      <c r="K151" s="2">
        <v>0</v>
      </c>
      <c r="L151" s="2">
        <f>G151-K151</f>
        <v>1424928.97</v>
      </c>
      <c r="N151" s="7">
        <v>0</v>
      </c>
      <c r="O151" s="7">
        <v>0</v>
      </c>
      <c r="P151">
        <v>755</v>
      </c>
    </row>
    <row r="152" spans="1:18" x14ac:dyDescent="0.25">
      <c r="A152" t="s">
        <v>0</v>
      </c>
      <c r="B152" t="s">
        <v>652</v>
      </c>
      <c r="C152">
        <v>6</v>
      </c>
      <c r="D152" t="s">
        <v>17</v>
      </c>
      <c r="E152" t="s">
        <v>170</v>
      </c>
      <c r="G152" s="2">
        <v>3500000</v>
      </c>
      <c r="H152" s="2">
        <v>0</v>
      </c>
      <c r="I152" s="2">
        <v>0</v>
      </c>
      <c r="J152" s="2"/>
      <c r="K152" s="2">
        <v>0</v>
      </c>
      <c r="L152" s="2">
        <v>0</v>
      </c>
      <c r="N152" s="7">
        <v>0</v>
      </c>
      <c r="O152" s="7">
        <v>0</v>
      </c>
      <c r="P152">
        <v>755</v>
      </c>
      <c r="R152" t="s">
        <v>18</v>
      </c>
    </row>
    <row r="153" spans="1:18" x14ac:dyDescent="0.25">
      <c r="A153" t="s">
        <v>0</v>
      </c>
      <c r="B153" t="s">
        <v>652</v>
      </c>
      <c r="C153">
        <v>6</v>
      </c>
      <c r="D153" t="s">
        <v>21</v>
      </c>
      <c r="E153" t="s">
        <v>274</v>
      </c>
      <c r="G153" s="2">
        <v>6992059.3099999996</v>
      </c>
      <c r="H153" s="2">
        <v>0</v>
      </c>
      <c r="I153" s="2">
        <v>0</v>
      </c>
      <c r="J153" s="2"/>
      <c r="K153" s="2">
        <v>0</v>
      </c>
      <c r="L153" s="2">
        <v>0</v>
      </c>
      <c r="N153" s="7">
        <v>0</v>
      </c>
      <c r="O153" s="7">
        <v>0</v>
      </c>
      <c r="P153">
        <v>755</v>
      </c>
      <c r="R153" t="s">
        <v>16</v>
      </c>
    </row>
    <row r="154" spans="1:18" x14ac:dyDescent="0.25">
      <c r="A154" t="s">
        <v>0</v>
      </c>
      <c r="B154" t="s">
        <v>652</v>
      </c>
      <c r="C154">
        <v>6</v>
      </c>
      <c r="D154" t="s">
        <v>20</v>
      </c>
      <c r="E154" t="s">
        <v>333</v>
      </c>
      <c r="G154" s="2">
        <v>7371203.3399999999</v>
      </c>
      <c r="H154" s="2">
        <v>0</v>
      </c>
      <c r="I154" s="2">
        <v>0</v>
      </c>
      <c r="J154" s="2"/>
      <c r="K154" s="2">
        <v>0</v>
      </c>
      <c r="L154" s="2">
        <v>0</v>
      </c>
      <c r="N154" s="7">
        <v>0</v>
      </c>
      <c r="O154" s="7">
        <v>0</v>
      </c>
      <c r="P154">
        <v>755</v>
      </c>
      <c r="R154" t="s">
        <v>16</v>
      </c>
    </row>
    <row r="155" spans="1:18" x14ac:dyDescent="0.25">
      <c r="A155" t="s">
        <v>0</v>
      </c>
      <c r="B155" t="s">
        <v>652</v>
      </c>
      <c r="C155">
        <v>6</v>
      </c>
      <c r="D155" t="s">
        <v>19</v>
      </c>
      <c r="E155" t="s">
        <v>136</v>
      </c>
      <c r="G155" s="2">
        <v>7344654.4800000004</v>
      </c>
      <c r="H155" s="2">
        <v>0</v>
      </c>
      <c r="I155" s="2">
        <v>0</v>
      </c>
      <c r="J155" s="2"/>
      <c r="K155" s="2">
        <v>0</v>
      </c>
      <c r="L155" s="2">
        <v>0</v>
      </c>
      <c r="N155" s="7">
        <v>0</v>
      </c>
      <c r="O155" s="7">
        <v>0</v>
      </c>
      <c r="P155">
        <v>755</v>
      </c>
      <c r="R155" t="s">
        <v>16</v>
      </c>
    </row>
    <row r="156" spans="1:18" x14ac:dyDescent="0.25">
      <c r="A156" t="s">
        <v>0</v>
      </c>
      <c r="B156" t="s">
        <v>652</v>
      </c>
      <c r="C156">
        <v>6</v>
      </c>
      <c r="D156" t="s">
        <v>22</v>
      </c>
      <c r="E156" t="s">
        <v>80</v>
      </c>
      <c r="G156" s="2">
        <v>9000000</v>
      </c>
      <c r="H156" s="2">
        <v>0</v>
      </c>
      <c r="I156" s="2">
        <v>0</v>
      </c>
      <c r="J156" s="2"/>
      <c r="K156" s="2">
        <v>0</v>
      </c>
      <c r="L156" s="2">
        <v>0</v>
      </c>
      <c r="N156" s="7">
        <v>0</v>
      </c>
      <c r="O156" s="7">
        <v>0</v>
      </c>
      <c r="P156">
        <v>755</v>
      </c>
      <c r="R156" t="s">
        <v>18</v>
      </c>
    </row>
    <row r="157" spans="1:18" x14ac:dyDescent="0.25">
      <c r="A157" t="s">
        <v>0</v>
      </c>
      <c r="B157" t="s">
        <v>652</v>
      </c>
      <c r="C157">
        <v>6</v>
      </c>
      <c r="D157" t="s">
        <v>28</v>
      </c>
      <c r="E157" t="s">
        <v>489</v>
      </c>
      <c r="G157" s="2">
        <v>3000000</v>
      </c>
      <c r="H157" s="2">
        <v>0</v>
      </c>
      <c r="I157" s="2">
        <v>0</v>
      </c>
      <c r="J157" s="2"/>
      <c r="K157" s="2">
        <v>0</v>
      </c>
      <c r="L157" s="2">
        <v>0</v>
      </c>
      <c r="N157" s="7">
        <v>0</v>
      </c>
      <c r="O157" s="7">
        <v>0</v>
      </c>
      <c r="P157">
        <v>755</v>
      </c>
      <c r="R157" t="s">
        <v>18</v>
      </c>
    </row>
    <row r="158" spans="1:18" x14ac:dyDescent="0.25">
      <c r="A158" t="s">
        <v>0</v>
      </c>
      <c r="B158" t="s">
        <v>652</v>
      </c>
      <c r="C158">
        <v>6</v>
      </c>
      <c r="D158" t="s">
        <v>15</v>
      </c>
      <c r="E158" t="s">
        <v>137</v>
      </c>
      <c r="G158" s="2">
        <v>3849559.29</v>
      </c>
      <c r="H158" s="2">
        <v>0</v>
      </c>
      <c r="I158" s="2">
        <v>0</v>
      </c>
      <c r="J158" s="2"/>
      <c r="K158" s="2">
        <v>0</v>
      </c>
      <c r="L158" s="2">
        <v>0</v>
      </c>
      <c r="N158" s="7">
        <v>0</v>
      </c>
      <c r="O158" s="7">
        <v>0</v>
      </c>
      <c r="P158">
        <v>755</v>
      </c>
      <c r="R158" t="s">
        <v>16</v>
      </c>
    </row>
    <row r="159" spans="1:18" x14ac:dyDescent="0.25">
      <c r="A159" t="s">
        <v>0</v>
      </c>
      <c r="B159" t="s">
        <v>652</v>
      </c>
      <c r="C159">
        <v>6</v>
      </c>
      <c r="D159" t="s">
        <v>27</v>
      </c>
      <c r="E159" t="s">
        <v>69</v>
      </c>
      <c r="G159" s="2">
        <v>30000000</v>
      </c>
      <c r="H159" s="2">
        <v>0</v>
      </c>
      <c r="I159" s="2">
        <v>0</v>
      </c>
      <c r="J159" s="2"/>
      <c r="K159" s="2">
        <v>0</v>
      </c>
      <c r="L159" s="2">
        <v>0</v>
      </c>
      <c r="N159" s="7">
        <v>0</v>
      </c>
      <c r="O159" s="7">
        <v>0</v>
      </c>
      <c r="P159">
        <v>755</v>
      </c>
      <c r="R159" t="s">
        <v>18</v>
      </c>
    </row>
    <row r="160" spans="1:18" x14ac:dyDescent="0.25">
      <c r="A160" t="s">
        <v>0</v>
      </c>
      <c r="B160" t="s">
        <v>652</v>
      </c>
      <c r="C160">
        <v>6</v>
      </c>
      <c r="D160" t="s">
        <v>23</v>
      </c>
      <c r="E160" t="s">
        <v>156</v>
      </c>
      <c r="G160" s="2">
        <v>5592092.5800000001</v>
      </c>
      <c r="H160" s="2">
        <v>0</v>
      </c>
      <c r="I160" s="2">
        <v>0</v>
      </c>
      <c r="J160" s="2"/>
      <c r="K160" s="2">
        <v>0</v>
      </c>
      <c r="L160" s="2">
        <v>0</v>
      </c>
      <c r="N160" s="7">
        <v>0</v>
      </c>
      <c r="O160" s="7">
        <v>0</v>
      </c>
      <c r="P160">
        <v>755</v>
      </c>
      <c r="R160" t="s">
        <v>18</v>
      </c>
    </row>
    <row r="161" spans="1:18" x14ac:dyDescent="0.25">
      <c r="A161" t="s">
        <v>0</v>
      </c>
      <c r="B161" t="s">
        <v>698</v>
      </c>
      <c r="C161">
        <v>19</v>
      </c>
      <c r="D161" t="s">
        <v>57</v>
      </c>
      <c r="E161" t="s">
        <v>58</v>
      </c>
      <c r="G161" s="2">
        <v>319000000</v>
      </c>
      <c r="H161" s="2">
        <v>0</v>
      </c>
      <c r="I161" s="2">
        <v>0</v>
      </c>
      <c r="J161" s="2"/>
      <c r="K161" s="2">
        <v>0</v>
      </c>
      <c r="L161" s="2">
        <v>319000000</v>
      </c>
      <c r="M161" s="3"/>
      <c r="N161" s="7">
        <v>0</v>
      </c>
      <c r="O161" s="7">
        <v>0</v>
      </c>
      <c r="P161">
        <v>755</v>
      </c>
      <c r="R161" t="s">
        <v>59</v>
      </c>
    </row>
    <row r="162" spans="1:18" x14ac:dyDescent="0.25">
      <c r="A162" t="s">
        <v>0</v>
      </c>
      <c r="B162" t="s">
        <v>496</v>
      </c>
      <c r="C162">
        <v>26</v>
      </c>
      <c r="D162" t="s">
        <v>45</v>
      </c>
      <c r="E162" t="s">
        <v>192</v>
      </c>
      <c r="F162" t="s">
        <v>690</v>
      </c>
      <c r="G162" s="2">
        <v>90849999</v>
      </c>
      <c r="H162" s="2">
        <v>0</v>
      </c>
      <c r="I162" s="2">
        <v>0</v>
      </c>
      <c r="J162" s="2"/>
      <c r="K162" s="2">
        <v>1681779.29</v>
      </c>
      <c r="L162" s="2">
        <f>G162-K162</f>
        <v>89168219.709999993</v>
      </c>
      <c r="N162" s="7">
        <v>0</v>
      </c>
      <c r="O162" s="7">
        <v>1.8511604936836599E-2</v>
      </c>
      <c r="P162">
        <v>755</v>
      </c>
      <c r="R162" t="s">
        <v>46</v>
      </c>
    </row>
    <row r="163" spans="1:18" x14ac:dyDescent="0.25">
      <c r="A163" t="s">
        <v>0</v>
      </c>
      <c r="B163" t="s">
        <v>504</v>
      </c>
      <c r="C163">
        <v>26</v>
      </c>
      <c r="D163" t="s">
        <v>53</v>
      </c>
      <c r="E163" t="s">
        <v>416</v>
      </c>
      <c r="G163" s="2">
        <v>19033024</v>
      </c>
      <c r="H163" s="2">
        <v>0</v>
      </c>
      <c r="I163" s="2">
        <v>0</v>
      </c>
      <c r="J163" s="2"/>
      <c r="K163" s="2">
        <v>19033023.399999999</v>
      </c>
      <c r="L163" s="2">
        <v>0.6</v>
      </c>
      <c r="M163" s="3">
        <v>45275</v>
      </c>
      <c r="N163" s="7">
        <v>1</v>
      </c>
      <c r="O163" s="7">
        <v>1</v>
      </c>
      <c r="P163">
        <v>755</v>
      </c>
    </row>
    <row r="164" spans="1:18" x14ac:dyDescent="0.25">
      <c r="A164" t="s">
        <v>0</v>
      </c>
      <c r="B164" t="s">
        <v>496</v>
      </c>
      <c r="C164">
        <v>26</v>
      </c>
      <c r="D164" t="s">
        <v>47</v>
      </c>
      <c r="E164" t="s">
        <v>159</v>
      </c>
      <c r="G164" s="2">
        <v>133000000</v>
      </c>
      <c r="H164" s="2">
        <v>0</v>
      </c>
      <c r="I164" s="2">
        <v>0</v>
      </c>
      <c r="J164" s="2"/>
      <c r="K164" s="2">
        <v>0</v>
      </c>
      <c r="L164" s="2">
        <f>G164-K164</f>
        <v>133000000</v>
      </c>
      <c r="N164" s="7">
        <v>0</v>
      </c>
      <c r="O164" s="7">
        <v>0</v>
      </c>
      <c r="P164">
        <v>755</v>
      </c>
      <c r="R164" t="s">
        <v>48</v>
      </c>
    </row>
    <row r="165" spans="1:18" x14ac:dyDescent="0.25">
      <c r="A165" t="s">
        <v>0</v>
      </c>
      <c r="B165" t="s">
        <v>496</v>
      </c>
      <c r="C165">
        <v>26</v>
      </c>
      <c r="D165" t="s">
        <v>37</v>
      </c>
      <c r="E165" t="s">
        <v>148</v>
      </c>
      <c r="F165" t="s">
        <v>691</v>
      </c>
      <c r="G165" s="2">
        <v>56919000</v>
      </c>
      <c r="H165" s="2">
        <v>0</v>
      </c>
      <c r="I165" s="2">
        <v>0</v>
      </c>
      <c r="J165" s="2"/>
      <c r="K165" s="2">
        <v>3608468.57</v>
      </c>
      <c r="L165" s="2">
        <f>G165-K165</f>
        <v>53310531.43</v>
      </c>
      <c r="M165" s="3">
        <v>45518</v>
      </c>
      <c r="N165" s="7">
        <v>0</v>
      </c>
      <c r="O165" s="7">
        <v>6.3396555983063652E-2</v>
      </c>
      <c r="P165">
        <v>755</v>
      </c>
      <c r="R165" t="s">
        <v>38</v>
      </c>
    </row>
    <row r="166" spans="1:18" x14ac:dyDescent="0.25">
      <c r="A166" t="s">
        <v>0</v>
      </c>
      <c r="B166" t="s">
        <v>652</v>
      </c>
      <c r="C166">
        <v>6</v>
      </c>
      <c r="D166" t="s">
        <v>1</v>
      </c>
      <c r="E166" t="s">
        <v>58</v>
      </c>
      <c r="G166" s="2">
        <v>20570069.489999998</v>
      </c>
      <c r="H166" s="2">
        <v>0</v>
      </c>
      <c r="I166" s="2">
        <v>0</v>
      </c>
      <c r="J166" s="2"/>
      <c r="K166" s="2">
        <v>0</v>
      </c>
      <c r="L166" s="2">
        <v>20570069.489999998</v>
      </c>
      <c r="N166" s="7">
        <v>0</v>
      </c>
      <c r="O166" s="7">
        <v>0</v>
      </c>
      <c r="P166">
        <v>755</v>
      </c>
      <c r="R166" t="s">
        <v>2</v>
      </c>
    </row>
    <row r="167" spans="1:18" x14ac:dyDescent="0.25">
      <c r="A167" t="s">
        <v>0</v>
      </c>
      <c r="B167" t="s">
        <v>652</v>
      </c>
      <c r="C167">
        <v>6</v>
      </c>
      <c r="D167" t="s">
        <v>11</v>
      </c>
      <c r="E167" t="s">
        <v>58</v>
      </c>
      <c r="F167" t="s">
        <v>692</v>
      </c>
      <c r="G167" s="2">
        <v>15200000</v>
      </c>
      <c r="H167" s="2">
        <v>0</v>
      </c>
      <c r="I167" s="2">
        <v>0</v>
      </c>
      <c r="J167" s="2"/>
      <c r="K167" s="2">
        <v>0</v>
      </c>
      <c r="L167" s="2">
        <v>15200000</v>
      </c>
      <c r="N167" s="7">
        <v>0</v>
      </c>
      <c r="O167" s="7">
        <v>0</v>
      </c>
      <c r="P167">
        <v>755</v>
      </c>
      <c r="R167" t="s">
        <v>12</v>
      </c>
    </row>
    <row r="168" spans="1:18" x14ac:dyDescent="0.25">
      <c r="A168" t="s">
        <v>0</v>
      </c>
      <c r="B168" t="s">
        <v>652</v>
      </c>
      <c r="C168">
        <v>6</v>
      </c>
      <c r="D168" t="s">
        <v>3</v>
      </c>
      <c r="E168" t="s">
        <v>58</v>
      </c>
      <c r="G168" s="2">
        <v>22645216.920000002</v>
      </c>
      <c r="H168" s="2">
        <v>0</v>
      </c>
      <c r="I168" s="2">
        <v>0</v>
      </c>
      <c r="J168" s="2"/>
      <c r="K168" s="2">
        <v>0</v>
      </c>
      <c r="L168" s="2">
        <v>22645216.920000002</v>
      </c>
      <c r="N168" s="7">
        <v>0</v>
      </c>
      <c r="O168" s="7">
        <v>0</v>
      </c>
      <c r="P168">
        <v>755</v>
      </c>
      <c r="R168" t="s">
        <v>4</v>
      </c>
    </row>
    <row r="169" spans="1:18" x14ac:dyDescent="0.25">
      <c r="A169" t="s">
        <v>0</v>
      </c>
      <c r="B169" t="s">
        <v>652</v>
      </c>
      <c r="C169">
        <v>6</v>
      </c>
      <c r="D169" t="s">
        <v>7</v>
      </c>
      <c r="E169" t="s">
        <v>58</v>
      </c>
      <c r="G169" s="2">
        <v>2214039.6800000002</v>
      </c>
      <c r="H169" s="2">
        <v>0</v>
      </c>
      <c r="I169" s="2">
        <v>0</v>
      </c>
      <c r="J169" s="2"/>
      <c r="K169" s="2">
        <v>0</v>
      </c>
      <c r="L169" s="2">
        <v>2214039.6800000002</v>
      </c>
      <c r="N169" s="7">
        <v>0</v>
      </c>
      <c r="O169" s="7">
        <v>0</v>
      </c>
      <c r="P169">
        <v>755</v>
      </c>
      <c r="R169" t="s">
        <v>8</v>
      </c>
    </row>
    <row r="170" spans="1:18" x14ac:dyDescent="0.25">
      <c r="A170" t="s">
        <v>0</v>
      </c>
      <c r="B170" t="s">
        <v>496</v>
      </c>
      <c r="C170">
        <v>26</v>
      </c>
      <c r="D170" s="6" t="s">
        <v>31</v>
      </c>
      <c r="E170" t="s">
        <v>129</v>
      </c>
      <c r="G170" s="2">
        <v>308312251.49000001</v>
      </c>
      <c r="H170" s="2">
        <v>0</v>
      </c>
      <c r="I170" s="2">
        <v>0</v>
      </c>
      <c r="J170" s="2"/>
      <c r="K170" s="2">
        <v>0</v>
      </c>
      <c r="L170" s="2">
        <f>G170-K170</f>
        <v>308312251.49000001</v>
      </c>
      <c r="N170" s="7">
        <v>0</v>
      </c>
      <c r="O170" s="7">
        <v>0</v>
      </c>
      <c r="P170">
        <v>755</v>
      </c>
      <c r="R170" t="s">
        <v>32</v>
      </c>
    </row>
    <row r="171" spans="1:18" x14ac:dyDescent="0.25">
      <c r="A171" t="s">
        <v>0</v>
      </c>
      <c r="B171" t="s">
        <v>496</v>
      </c>
      <c r="C171">
        <v>26</v>
      </c>
      <c r="D171" t="s">
        <v>33</v>
      </c>
      <c r="E171" t="s">
        <v>156</v>
      </c>
      <c r="G171" s="2">
        <v>118000000</v>
      </c>
      <c r="H171" s="2">
        <v>0</v>
      </c>
      <c r="I171" s="2">
        <v>0</v>
      </c>
      <c r="J171" s="2"/>
      <c r="K171" s="2">
        <v>19478182.09</v>
      </c>
      <c r="L171" s="2">
        <f>G171-K171</f>
        <v>98521817.909999996</v>
      </c>
      <c r="N171" s="7">
        <v>0</v>
      </c>
      <c r="O171" s="7">
        <v>0.16506933974576271</v>
      </c>
      <c r="P171">
        <v>755</v>
      </c>
      <c r="R171" t="s">
        <v>34</v>
      </c>
    </row>
    <row r="172" spans="1:18" x14ac:dyDescent="0.25">
      <c r="A172" t="s">
        <v>0</v>
      </c>
      <c r="B172" t="s">
        <v>496</v>
      </c>
      <c r="C172">
        <v>26</v>
      </c>
      <c r="D172" t="s">
        <v>43</v>
      </c>
      <c r="E172" t="s">
        <v>78</v>
      </c>
      <c r="F172" t="s">
        <v>693</v>
      </c>
      <c r="G172" s="2">
        <v>180950000</v>
      </c>
      <c r="H172" s="2">
        <v>0</v>
      </c>
      <c r="I172" s="2">
        <v>0</v>
      </c>
      <c r="J172" s="2"/>
      <c r="K172" s="2">
        <v>60686163.950000003</v>
      </c>
      <c r="L172" s="2">
        <f>G172-K172</f>
        <v>120263836.05</v>
      </c>
      <c r="N172" s="7">
        <v>0</v>
      </c>
      <c r="O172" s="7">
        <v>0.33537531887261673</v>
      </c>
      <c r="P172">
        <v>755</v>
      </c>
      <c r="R172" t="s">
        <v>44</v>
      </c>
    </row>
    <row r="173" spans="1:18" x14ac:dyDescent="0.25">
      <c r="A173" t="s">
        <v>0</v>
      </c>
      <c r="B173" t="s">
        <v>652</v>
      </c>
      <c r="C173">
        <v>6</v>
      </c>
      <c r="D173" t="s">
        <v>26</v>
      </c>
      <c r="E173" t="s">
        <v>143</v>
      </c>
      <c r="G173" s="2">
        <v>3800000</v>
      </c>
      <c r="H173" s="2">
        <v>0</v>
      </c>
      <c r="I173" s="2">
        <v>0</v>
      </c>
      <c r="J173" s="2"/>
      <c r="K173" s="2">
        <v>0</v>
      </c>
      <c r="L173" s="2">
        <v>0</v>
      </c>
      <c r="N173" s="7">
        <v>0</v>
      </c>
      <c r="O173" s="7">
        <v>0</v>
      </c>
      <c r="P173">
        <v>755</v>
      </c>
      <c r="R173" t="s">
        <v>18</v>
      </c>
    </row>
    <row r="174" spans="1:18" x14ac:dyDescent="0.25">
      <c r="A174" t="s">
        <v>0</v>
      </c>
      <c r="B174" t="s">
        <v>652</v>
      </c>
      <c r="C174">
        <v>6</v>
      </c>
      <c r="D174" t="s">
        <v>24</v>
      </c>
      <c r="E174" t="s">
        <v>143</v>
      </c>
      <c r="G174" s="2">
        <v>5629996.2400000002</v>
      </c>
      <c r="H174" s="2">
        <v>0</v>
      </c>
      <c r="I174" s="2">
        <v>0</v>
      </c>
      <c r="J174" s="2"/>
      <c r="K174" s="2">
        <v>0</v>
      </c>
      <c r="L174" s="2">
        <v>0</v>
      </c>
      <c r="N174" s="7">
        <v>0</v>
      </c>
      <c r="O174" s="7">
        <v>0</v>
      </c>
      <c r="P174">
        <v>755</v>
      </c>
      <c r="R174" t="s">
        <v>25</v>
      </c>
    </row>
    <row r="175" spans="1:18" x14ac:dyDescent="0.25">
      <c r="A175" t="s">
        <v>0</v>
      </c>
      <c r="B175" t="s">
        <v>652</v>
      </c>
      <c r="C175">
        <v>6</v>
      </c>
      <c r="D175" t="s">
        <v>13</v>
      </c>
      <c r="E175" t="s">
        <v>386</v>
      </c>
      <c r="G175" s="2">
        <v>2113000</v>
      </c>
      <c r="H175" s="2">
        <v>0</v>
      </c>
      <c r="I175" s="2">
        <v>0</v>
      </c>
      <c r="J175" s="2"/>
      <c r="K175" s="2">
        <v>426946.58</v>
      </c>
      <c r="L175" s="2">
        <f>G175-K175</f>
        <v>1686053.42</v>
      </c>
      <c r="N175" s="7">
        <v>0</v>
      </c>
      <c r="O175" s="7">
        <v>0</v>
      </c>
      <c r="P175">
        <v>755</v>
      </c>
      <c r="R175" t="s">
        <v>14</v>
      </c>
    </row>
    <row r="176" spans="1:18" x14ac:dyDescent="0.25">
      <c r="A176" t="s">
        <v>0</v>
      </c>
      <c r="B176" t="s">
        <v>496</v>
      </c>
      <c r="C176">
        <v>26</v>
      </c>
      <c r="D176" t="s">
        <v>41</v>
      </c>
      <c r="E176" t="s">
        <v>475</v>
      </c>
      <c r="F176" t="s">
        <v>694</v>
      </c>
      <c r="G176" s="2">
        <v>257215000.13999999</v>
      </c>
      <c r="H176" s="2">
        <v>0</v>
      </c>
      <c r="I176" s="2">
        <v>0</v>
      </c>
      <c r="J176" s="2"/>
      <c r="K176" s="2">
        <v>408766.64</v>
      </c>
      <c r="L176" s="2">
        <f>G176-K176</f>
        <v>256806233.5</v>
      </c>
      <c r="N176" s="7">
        <v>0</v>
      </c>
      <c r="O176" s="7">
        <v>1.5892021840775684E-3</v>
      </c>
      <c r="P176">
        <v>755</v>
      </c>
      <c r="R176" t="s">
        <v>42</v>
      </c>
    </row>
    <row r="177" spans="1:18" x14ac:dyDescent="0.25">
      <c r="A177" t="s">
        <v>0</v>
      </c>
      <c r="B177" t="s">
        <v>496</v>
      </c>
      <c r="C177">
        <v>26</v>
      </c>
      <c r="D177" t="s">
        <v>35</v>
      </c>
      <c r="E177" t="s">
        <v>339</v>
      </c>
      <c r="F177" t="s">
        <v>695</v>
      </c>
      <c r="G177" s="2">
        <v>61708743.490000002</v>
      </c>
      <c r="H177" s="2">
        <v>0</v>
      </c>
      <c r="I177" s="2">
        <v>0</v>
      </c>
      <c r="J177" s="2"/>
      <c r="K177" s="2">
        <v>33917666.020000003</v>
      </c>
      <c r="L177" s="2">
        <f>G177-K177</f>
        <v>27791077.469999999</v>
      </c>
      <c r="M177" s="3">
        <v>45530</v>
      </c>
      <c r="N177" s="7">
        <v>0</v>
      </c>
      <c r="O177" s="7">
        <v>0.54964117079286201</v>
      </c>
      <c r="P177">
        <v>755</v>
      </c>
      <c r="R177" t="s">
        <v>36</v>
      </c>
    </row>
    <row r="178" spans="1:18" x14ac:dyDescent="0.25">
      <c r="A178" t="s">
        <v>0</v>
      </c>
      <c r="B178" t="s">
        <v>496</v>
      </c>
      <c r="C178">
        <v>26</v>
      </c>
      <c r="D178" t="s">
        <v>39</v>
      </c>
      <c r="E178" t="s">
        <v>478</v>
      </c>
      <c r="G178" s="2">
        <v>87300000</v>
      </c>
      <c r="H178" s="2">
        <v>0</v>
      </c>
      <c r="I178" s="2">
        <v>0</v>
      </c>
      <c r="J178" s="2"/>
      <c r="K178" s="2">
        <v>3478374.99</v>
      </c>
      <c r="L178" s="2">
        <f>G178-K178</f>
        <v>83821625.010000005</v>
      </c>
      <c r="N178" s="7">
        <v>0</v>
      </c>
      <c r="O178" s="7">
        <v>3.9843928865979386E-2</v>
      </c>
      <c r="P178">
        <v>755</v>
      </c>
      <c r="R178" t="s">
        <v>40</v>
      </c>
    </row>
    <row r="179" spans="1:18" x14ac:dyDescent="0.25">
      <c r="D179" s="5"/>
    </row>
    <row r="184" spans="1:18" x14ac:dyDescent="0.25">
      <c r="E184" s="5"/>
      <c r="F184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8" sqref="B8"/>
    </sheetView>
  </sheetViews>
  <sheetFormatPr defaultRowHeight="15" x14ac:dyDescent="0.25"/>
  <cols>
    <col min="1" max="1" width="19.140625" bestFit="1" customWidth="1"/>
    <col min="2" max="2" width="18.140625" bestFit="1" customWidth="1"/>
  </cols>
  <sheetData>
    <row r="1" spans="1:2" x14ac:dyDescent="0.25">
      <c r="A1" t="s">
        <v>95</v>
      </c>
      <c r="B1" t="s">
        <v>97</v>
      </c>
    </row>
    <row r="2" spans="1:2" x14ac:dyDescent="0.25">
      <c r="A2" t="s">
        <v>60</v>
      </c>
      <c r="B2" s="4">
        <v>60000000</v>
      </c>
    </row>
    <row r="3" spans="1:2" x14ac:dyDescent="0.25">
      <c r="A3" t="s">
        <v>96</v>
      </c>
      <c r="B3" s="4">
        <v>100000000</v>
      </c>
    </row>
    <row r="4" spans="1:2" x14ac:dyDescent="0.25">
      <c r="A4" t="s">
        <v>49</v>
      </c>
      <c r="B4" s="4">
        <v>500000000</v>
      </c>
    </row>
    <row r="5" spans="1:2" x14ac:dyDescent="0.25">
      <c r="A5" t="s">
        <v>74</v>
      </c>
      <c r="B5" s="4">
        <v>500000000</v>
      </c>
    </row>
    <row r="6" spans="1:2" x14ac:dyDescent="0.25">
      <c r="A6" t="s">
        <v>0</v>
      </c>
      <c r="B6" s="4">
        <v>1950000000</v>
      </c>
    </row>
    <row r="7" spans="1:2" x14ac:dyDescent="0.25">
      <c r="A7" t="s">
        <v>54</v>
      </c>
      <c r="B7" s="4">
        <v>150000000</v>
      </c>
    </row>
    <row r="8" spans="1:2" x14ac:dyDescent="0.25">
      <c r="A8" t="s">
        <v>98</v>
      </c>
      <c r="B8" s="8">
        <f>SUM(FLUXO_MENSAL!$C:$D) - SUM($B$2:$B$7)</f>
        <v>372511597.73999977</v>
      </c>
    </row>
    <row r="9" spans="1:2" x14ac:dyDescent="0.25">
      <c r="B9" s="4"/>
    </row>
    <row r="13" spans="1:2" x14ac:dyDescent="0.25">
      <c r="B13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topLeftCell="A368" workbookViewId="0">
      <selection activeCell="D396" sqref="D396"/>
    </sheetView>
  </sheetViews>
  <sheetFormatPr defaultRowHeight="15" x14ac:dyDescent="0.25"/>
  <cols>
    <col min="1" max="1" width="8.140625" bestFit="1" customWidth="1"/>
    <col min="2" max="2" width="33.42578125" bestFit="1" customWidth="1"/>
  </cols>
  <sheetData>
    <row r="1" spans="1:3" x14ac:dyDescent="0.25">
      <c r="A1" t="s">
        <v>487</v>
      </c>
      <c r="B1" t="s">
        <v>488</v>
      </c>
      <c r="C1" s="6"/>
    </row>
    <row r="2" spans="1:3" x14ac:dyDescent="0.25">
      <c r="A2">
        <v>4100202</v>
      </c>
      <c r="B2" t="s">
        <v>106</v>
      </c>
    </row>
    <row r="3" spans="1:3" x14ac:dyDescent="0.25">
      <c r="A3">
        <v>4100301</v>
      </c>
      <c r="B3" t="s">
        <v>107</v>
      </c>
    </row>
    <row r="4" spans="1:3" x14ac:dyDescent="0.25">
      <c r="A4">
        <v>4100400</v>
      </c>
      <c r="B4" t="s">
        <v>108</v>
      </c>
    </row>
    <row r="5" spans="1:3" x14ac:dyDescent="0.25">
      <c r="A5">
        <v>4101200</v>
      </c>
      <c r="B5" t="s">
        <v>109</v>
      </c>
    </row>
    <row r="6" spans="1:3" x14ac:dyDescent="0.25">
      <c r="A6">
        <v>4101309</v>
      </c>
      <c r="B6" t="s">
        <v>110</v>
      </c>
    </row>
    <row r="7" spans="1:3" x14ac:dyDescent="0.25">
      <c r="A7">
        <v>4101804</v>
      </c>
      <c r="B7" t="s">
        <v>111</v>
      </c>
    </row>
    <row r="8" spans="1:3" x14ac:dyDescent="0.25">
      <c r="A8">
        <v>4102307</v>
      </c>
      <c r="B8" t="s">
        <v>112</v>
      </c>
    </row>
    <row r="9" spans="1:3" x14ac:dyDescent="0.25">
      <c r="A9">
        <v>4102901</v>
      </c>
      <c r="B9" t="s">
        <v>113</v>
      </c>
    </row>
    <row r="10" spans="1:3" x14ac:dyDescent="0.25">
      <c r="A10">
        <v>4103107</v>
      </c>
      <c r="B10" t="s">
        <v>114</v>
      </c>
    </row>
    <row r="11" spans="1:3" x14ac:dyDescent="0.25">
      <c r="A11">
        <v>4104006</v>
      </c>
      <c r="B11" t="s">
        <v>115</v>
      </c>
    </row>
    <row r="12" spans="1:3" x14ac:dyDescent="0.25">
      <c r="A12">
        <v>4104105</v>
      </c>
      <c r="B12" t="s">
        <v>116</v>
      </c>
    </row>
    <row r="13" spans="1:3" x14ac:dyDescent="0.25">
      <c r="A13">
        <v>4104204</v>
      </c>
      <c r="B13" t="s">
        <v>117</v>
      </c>
    </row>
    <row r="14" spans="1:3" x14ac:dyDescent="0.25">
      <c r="A14">
        <v>4104253</v>
      </c>
      <c r="B14" t="s">
        <v>118</v>
      </c>
    </row>
    <row r="15" spans="1:3" x14ac:dyDescent="0.25">
      <c r="A15">
        <v>4105201</v>
      </c>
      <c r="B15" t="s">
        <v>119</v>
      </c>
    </row>
    <row r="16" spans="1:3" x14ac:dyDescent="0.25">
      <c r="A16">
        <v>4105805</v>
      </c>
      <c r="B16" t="s">
        <v>120</v>
      </c>
    </row>
    <row r="17" spans="1:2" x14ac:dyDescent="0.25">
      <c r="A17">
        <v>4106209</v>
      </c>
      <c r="B17" t="s">
        <v>121</v>
      </c>
    </row>
    <row r="18" spans="1:2" x14ac:dyDescent="0.25">
      <c r="A18">
        <v>4106803</v>
      </c>
      <c r="B18" t="s">
        <v>122</v>
      </c>
    </row>
    <row r="19" spans="1:2" x14ac:dyDescent="0.25">
      <c r="A19">
        <v>4106902</v>
      </c>
      <c r="B19" t="s">
        <v>58</v>
      </c>
    </row>
    <row r="20" spans="1:2" x14ac:dyDescent="0.25">
      <c r="A20">
        <v>4107652</v>
      </c>
      <c r="B20" t="s">
        <v>123</v>
      </c>
    </row>
    <row r="21" spans="1:2" x14ac:dyDescent="0.25">
      <c r="A21">
        <v>4108502</v>
      </c>
      <c r="B21" t="s">
        <v>124</v>
      </c>
    </row>
    <row r="22" spans="1:2" x14ac:dyDescent="0.25">
      <c r="A22">
        <v>4109500</v>
      </c>
      <c r="B22" t="s">
        <v>125</v>
      </c>
    </row>
    <row r="23" spans="1:2" x14ac:dyDescent="0.25">
      <c r="A23">
        <v>4109609</v>
      </c>
      <c r="B23" t="s">
        <v>126</v>
      </c>
    </row>
    <row r="24" spans="1:2" x14ac:dyDescent="0.25">
      <c r="A24">
        <v>4111258</v>
      </c>
      <c r="B24" t="s">
        <v>127</v>
      </c>
    </row>
    <row r="25" spans="1:2" x14ac:dyDescent="0.25">
      <c r="A25">
        <v>4113205</v>
      </c>
      <c r="B25" t="s">
        <v>128</v>
      </c>
    </row>
    <row r="26" spans="1:2" x14ac:dyDescent="0.25">
      <c r="A26">
        <v>4114302</v>
      </c>
      <c r="B26" t="s">
        <v>76</v>
      </c>
    </row>
    <row r="27" spans="1:2" x14ac:dyDescent="0.25">
      <c r="A27">
        <v>4115705</v>
      </c>
      <c r="B27" t="s">
        <v>129</v>
      </c>
    </row>
    <row r="28" spans="1:2" x14ac:dyDescent="0.25">
      <c r="A28">
        <v>4116208</v>
      </c>
      <c r="B28" t="s">
        <v>130</v>
      </c>
    </row>
    <row r="29" spans="1:2" x14ac:dyDescent="0.25">
      <c r="A29">
        <v>4118204</v>
      </c>
      <c r="B29" t="s">
        <v>131</v>
      </c>
    </row>
    <row r="30" spans="1:2" x14ac:dyDescent="0.25">
      <c r="A30">
        <v>4118600</v>
      </c>
      <c r="B30" t="s">
        <v>132</v>
      </c>
    </row>
    <row r="31" spans="1:2" x14ac:dyDescent="0.25">
      <c r="A31">
        <v>4118709</v>
      </c>
      <c r="B31" t="s">
        <v>133</v>
      </c>
    </row>
    <row r="32" spans="1:2" x14ac:dyDescent="0.25">
      <c r="A32">
        <v>4119103</v>
      </c>
      <c r="B32" t="s">
        <v>134</v>
      </c>
    </row>
    <row r="33" spans="1:2" x14ac:dyDescent="0.25">
      <c r="A33">
        <v>4119152</v>
      </c>
      <c r="B33" t="s">
        <v>135</v>
      </c>
    </row>
    <row r="34" spans="1:2" x14ac:dyDescent="0.25">
      <c r="A34">
        <v>4119509</v>
      </c>
      <c r="B34" t="s">
        <v>136</v>
      </c>
    </row>
    <row r="35" spans="1:2" x14ac:dyDescent="0.25">
      <c r="A35">
        <v>4119954</v>
      </c>
      <c r="B35" t="s">
        <v>137</v>
      </c>
    </row>
    <row r="36" spans="1:2" x14ac:dyDescent="0.25">
      <c r="A36">
        <v>4120309</v>
      </c>
      <c r="B36" t="s">
        <v>138</v>
      </c>
    </row>
    <row r="37" spans="1:2" x14ac:dyDescent="0.25">
      <c r="A37">
        <v>4120804</v>
      </c>
      <c r="B37" t="s">
        <v>139</v>
      </c>
    </row>
    <row r="38" spans="1:2" x14ac:dyDescent="0.25">
      <c r="A38">
        <v>4121208</v>
      </c>
      <c r="B38" t="s">
        <v>140</v>
      </c>
    </row>
    <row r="39" spans="1:2" x14ac:dyDescent="0.25">
      <c r="A39">
        <v>4122206</v>
      </c>
      <c r="B39" t="s">
        <v>141</v>
      </c>
    </row>
    <row r="40" spans="1:2" x14ac:dyDescent="0.25">
      <c r="A40">
        <v>4122305</v>
      </c>
      <c r="B40" t="s">
        <v>142</v>
      </c>
    </row>
    <row r="41" spans="1:2" x14ac:dyDescent="0.25">
      <c r="A41">
        <v>4125506</v>
      </c>
      <c r="B41" t="s">
        <v>143</v>
      </c>
    </row>
    <row r="42" spans="1:2" x14ac:dyDescent="0.25">
      <c r="A42">
        <v>4125605</v>
      </c>
      <c r="B42" t="s">
        <v>144</v>
      </c>
    </row>
    <row r="43" spans="1:2" x14ac:dyDescent="0.25">
      <c r="A43">
        <v>4127601</v>
      </c>
      <c r="B43" t="s">
        <v>145</v>
      </c>
    </row>
    <row r="44" spans="1:2" x14ac:dyDescent="0.25">
      <c r="A44">
        <v>4127882</v>
      </c>
      <c r="B44" t="s">
        <v>146</v>
      </c>
    </row>
    <row r="45" spans="1:2" x14ac:dyDescent="0.25">
      <c r="A45">
        <v>4128203</v>
      </c>
      <c r="B45" t="s">
        <v>147</v>
      </c>
    </row>
    <row r="46" spans="1:2" x14ac:dyDescent="0.25">
      <c r="A46">
        <v>4128633</v>
      </c>
      <c r="B46" t="s">
        <v>148</v>
      </c>
    </row>
    <row r="47" spans="1:2" x14ac:dyDescent="0.25">
      <c r="A47">
        <v>4103040</v>
      </c>
      <c r="B47" t="s">
        <v>149</v>
      </c>
    </row>
    <row r="48" spans="1:2" x14ac:dyDescent="0.25">
      <c r="A48">
        <v>4103958</v>
      </c>
      <c r="B48" t="s">
        <v>150</v>
      </c>
    </row>
    <row r="49" spans="1:2" x14ac:dyDescent="0.25">
      <c r="A49">
        <v>4104428</v>
      </c>
      <c r="B49" t="s">
        <v>151</v>
      </c>
    </row>
    <row r="50" spans="1:2" x14ac:dyDescent="0.25">
      <c r="A50">
        <v>4104451</v>
      </c>
      <c r="B50" t="s">
        <v>152</v>
      </c>
    </row>
    <row r="51" spans="1:2" x14ac:dyDescent="0.25">
      <c r="A51">
        <v>4108452</v>
      </c>
      <c r="B51" t="s">
        <v>153</v>
      </c>
    </row>
    <row r="52" spans="1:2" x14ac:dyDescent="0.25">
      <c r="A52">
        <v>4108650</v>
      </c>
      <c r="B52" t="s">
        <v>154</v>
      </c>
    </row>
    <row r="53" spans="1:2" x14ac:dyDescent="0.25">
      <c r="A53">
        <v>4108957</v>
      </c>
      <c r="B53" t="s">
        <v>155</v>
      </c>
    </row>
    <row r="54" spans="1:2" x14ac:dyDescent="0.25">
      <c r="A54">
        <v>4109401</v>
      </c>
      <c r="B54" t="s">
        <v>156</v>
      </c>
    </row>
    <row r="55" spans="1:2" x14ac:dyDescent="0.25">
      <c r="A55">
        <v>4110201</v>
      </c>
      <c r="B55" t="s">
        <v>157</v>
      </c>
    </row>
    <row r="56" spans="1:2" x14ac:dyDescent="0.25">
      <c r="A56">
        <v>4113254</v>
      </c>
      <c r="B56" t="s">
        <v>158</v>
      </c>
    </row>
    <row r="57" spans="1:2" x14ac:dyDescent="0.25">
      <c r="A57">
        <v>4115739</v>
      </c>
      <c r="B57" t="s">
        <v>159</v>
      </c>
    </row>
    <row r="58" spans="1:2" x14ac:dyDescent="0.25">
      <c r="A58">
        <v>4117271</v>
      </c>
      <c r="B58" t="s">
        <v>160</v>
      </c>
    </row>
    <row r="59" spans="1:2" x14ac:dyDescent="0.25">
      <c r="A59">
        <v>4117800</v>
      </c>
      <c r="B59" t="s">
        <v>161</v>
      </c>
    </row>
    <row r="60" spans="1:2" x14ac:dyDescent="0.25">
      <c r="A60">
        <v>4119301</v>
      </c>
      <c r="B60" t="s">
        <v>162</v>
      </c>
    </row>
    <row r="61" spans="1:2" x14ac:dyDescent="0.25">
      <c r="A61">
        <v>4119608</v>
      </c>
      <c r="B61" t="s">
        <v>163</v>
      </c>
    </row>
    <row r="62" spans="1:2" x14ac:dyDescent="0.25">
      <c r="A62">
        <v>4120606</v>
      </c>
      <c r="B62" t="s">
        <v>164</v>
      </c>
    </row>
    <row r="63" spans="1:2" x14ac:dyDescent="0.25">
      <c r="A63">
        <v>4121752</v>
      </c>
      <c r="B63" t="s">
        <v>165</v>
      </c>
    </row>
    <row r="64" spans="1:2" x14ac:dyDescent="0.25">
      <c r="A64">
        <v>4123857</v>
      </c>
      <c r="B64" t="s">
        <v>166</v>
      </c>
    </row>
    <row r="65" spans="1:2" x14ac:dyDescent="0.25">
      <c r="A65">
        <v>4127965</v>
      </c>
      <c r="B65" t="s">
        <v>167</v>
      </c>
    </row>
    <row r="66" spans="1:2" x14ac:dyDescent="0.25">
      <c r="A66">
        <v>4101002</v>
      </c>
      <c r="B66" t="s">
        <v>168</v>
      </c>
    </row>
    <row r="67" spans="1:2" x14ac:dyDescent="0.25">
      <c r="A67">
        <v>4101051</v>
      </c>
      <c r="B67" t="s">
        <v>169</v>
      </c>
    </row>
    <row r="68" spans="1:2" x14ac:dyDescent="0.25">
      <c r="A68">
        <v>4102000</v>
      </c>
      <c r="B68" t="s">
        <v>170</v>
      </c>
    </row>
    <row r="69" spans="1:2" x14ac:dyDescent="0.25">
      <c r="A69">
        <v>4102604</v>
      </c>
      <c r="B69" t="s">
        <v>171</v>
      </c>
    </row>
    <row r="70" spans="1:2" x14ac:dyDescent="0.25">
      <c r="A70">
        <v>4102752</v>
      </c>
      <c r="B70" t="s">
        <v>172</v>
      </c>
    </row>
    <row r="71" spans="1:2" x14ac:dyDescent="0.25">
      <c r="A71">
        <v>4103024</v>
      </c>
      <c r="B71" t="s">
        <v>173</v>
      </c>
    </row>
    <row r="72" spans="1:2" x14ac:dyDescent="0.25">
      <c r="A72">
        <v>4103057</v>
      </c>
      <c r="B72" t="s">
        <v>174</v>
      </c>
    </row>
    <row r="73" spans="1:2" x14ac:dyDescent="0.25">
      <c r="A73">
        <v>4103156</v>
      </c>
      <c r="B73" t="s">
        <v>175</v>
      </c>
    </row>
    <row r="74" spans="1:2" x14ac:dyDescent="0.25">
      <c r="A74">
        <v>4103222</v>
      </c>
      <c r="B74" t="s">
        <v>176</v>
      </c>
    </row>
    <row r="75" spans="1:2" x14ac:dyDescent="0.25">
      <c r="A75">
        <v>4103354</v>
      </c>
      <c r="B75" t="s">
        <v>177</v>
      </c>
    </row>
    <row r="76" spans="1:2" x14ac:dyDescent="0.25">
      <c r="A76">
        <v>4103453</v>
      </c>
      <c r="B76" t="s">
        <v>178</v>
      </c>
    </row>
    <row r="77" spans="1:2" x14ac:dyDescent="0.25">
      <c r="A77">
        <v>4104055</v>
      </c>
      <c r="B77" t="s">
        <v>179</v>
      </c>
    </row>
    <row r="78" spans="1:2" x14ac:dyDescent="0.25">
      <c r="A78">
        <v>4104501</v>
      </c>
      <c r="B78" t="s">
        <v>180</v>
      </c>
    </row>
    <row r="79" spans="1:2" x14ac:dyDescent="0.25">
      <c r="A79">
        <v>4104600</v>
      </c>
      <c r="B79" t="s">
        <v>181</v>
      </c>
    </row>
    <row r="80" spans="1:2" x14ac:dyDescent="0.25">
      <c r="A80">
        <v>4104808</v>
      </c>
      <c r="B80" t="s">
        <v>90</v>
      </c>
    </row>
    <row r="81" spans="1:2" x14ac:dyDescent="0.25">
      <c r="A81">
        <v>4105003</v>
      </c>
      <c r="B81" t="s">
        <v>182</v>
      </c>
    </row>
    <row r="82" spans="1:2" x14ac:dyDescent="0.25">
      <c r="A82">
        <v>4105300</v>
      </c>
      <c r="B82" t="s">
        <v>183</v>
      </c>
    </row>
    <row r="83" spans="1:2" x14ac:dyDescent="0.25">
      <c r="A83">
        <v>4105409</v>
      </c>
      <c r="B83" t="s">
        <v>184</v>
      </c>
    </row>
    <row r="84" spans="1:2" x14ac:dyDescent="0.25">
      <c r="A84">
        <v>4105706</v>
      </c>
      <c r="B84" t="s">
        <v>185</v>
      </c>
    </row>
    <row r="85" spans="1:2" x14ac:dyDescent="0.25">
      <c r="A85">
        <v>4106308</v>
      </c>
      <c r="B85" t="s">
        <v>186</v>
      </c>
    </row>
    <row r="86" spans="1:2" x14ac:dyDescent="0.25">
      <c r="A86">
        <v>4106456</v>
      </c>
      <c r="B86" t="s">
        <v>187</v>
      </c>
    </row>
    <row r="87" spans="1:2" x14ac:dyDescent="0.25">
      <c r="A87">
        <v>4106506</v>
      </c>
      <c r="B87" t="s">
        <v>188</v>
      </c>
    </row>
    <row r="88" spans="1:2" x14ac:dyDescent="0.25">
      <c r="A88">
        <v>4106571</v>
      </c>
      <c r="B88" t="s">
        <v>189</v>
      </c>
    </row>
    <row r="89" spans="1:2" x14ac:dyDescent="0.25">
      <c r="A89">
        <v>4107124</v>
      </c>
      <c r="B89" t="s">
        <v>190</v>
      </c>
    </row>
    <row r="90" spans="1:2" x14ac:dyDescent="0.25">
      <c r="A90">
        <v>4107157</v>
      </c>
      <c r="B90" t="s">
        <v>191</v>
      </c>
    </row>
    <row r="91" spans="1:2" x14ac:dyDescent="0.25">
      <c r="A91">
        <v>4107207</v>
      </c>
      <c r="B91" t="s">
        <v>192</v>
      </c>
    </row>
    <row r="92" spans="1:2" x14ac:dyDescent="0.25">
      <c r="A92">
        <v>4107405</v>
      </c>
      <c r="B92" t="s">
        <v>193</v>
      </c>
    </row>
    <row r="93" spans="1:2" x14ac:dyDescent="0.25">
      <c r="A93">
        <v>4107538</v>
      </c>
      <c r="B93" t="s">
        <v>194</v>
      </c>
    </row>
    <row r="94" spans="1:2" x14ac:dyDescent="0.25">
      <c r="A94">
        <v>4107546</v>
      </c>
      <c r="B94" t="s">
        <v>195</v>
      </c>
    </row>
    <row r="95" spans="1:2" x14ac:dyDescent="0.25">
      <c r="A95">
        <v>4107850</v>
      </c>
      <c r="B95" t="s">
        <v>196</v>
      </c>
    </row>
    <row r="96" spans="1:2" x14ac:dyDescent="0.25">
      <c r="A96">
        <v>4108205</v>
      </c>
      <c r="B96" t="s">
        <v>197</v>
      </c>
    </row>
    <row r="97" spans="1:2" x14ac:dyDescent="0.25">
      <c r="A97">
        <v>4108304</v>
      </c>
      <c r="B97" t="s">
        <v>198</v>
      </c>
    </row>
    <row r="98" spans="1:2" x14ac:dyDescent="0.25">
      <c r="A98">
        <v>4108403</v>
      </c>
      <c r="B98" t="s">
        <v>199</v>
      </c>
    </row>
    <row r="99" spans="1:2" x14ac:dyDescent="0.25">
      <c r="A99">
        <v>4108809</v>
      </c>
      <c r="B99" t="s">
        <v>68</v>
      </c>
    </row>
    <row r="100" spans="1:2" x14ac:dyDescent="0.25">
      <c r="A100">
        <v>4109302</v>
      </c>
      <c r="B100" t="s">
        <v>200</v>
      </c>
    </row>
    <row r="101" spans="1:2" x14ac:dyDescent="0.25">
      <c r="A101">
        <v>4109658</v>
      </c>
      <c r="B101" t="s">
        <v>201</v>
      </c>
    </row>
    <row r="102" spans="1:2" x14ac:dyDescent="0.25">
      <c r="A102">
        <v>4109757</v>
      </c>
      <c r="B102" t="s">
        <v>202</v>
      </c>
    </row>
    <row r="103" spans="1:2" x14ac:dyDescent="0.25">
      <c r="A103">
        <v>4110052</v>
      </c>
      <c r="B103" t="s">
        <v>203</v>
      </c>
    </row>
    <row r="104" spans="1:2" x14ac:dyDescent="0.25">
      <c r="A104">
        <v>4110656</v>
      </c>
      <c r="B104" t="s">
        <v>204</v>
      </c>
    </row>
    <row r="105" spans="1:2" x14ac:dyDescent="0.25">
      <c r="A105">
        <v>4110953</v>
      </c>
      <c r="B105" t="s">
        <v>205</v>
      </c>
    </row>
    <row r="106" spans="1:2" x14ac:dyDescent="0.25">
      <c r="A106">
        <v>4111209</v>
      </c>
      <c r="B106" t="s">
        <v>206</v>
      </c>
    </row>
    <row r="107" spans="1:2" x14ac:dyDescent="0.25">
      <c r="A107">
        <v>4112751</v>
      </c>
      <c r="B107" t="s">
        <v>207</v>
      </c>
    </row>
    <row r="108" spans="1:2" x14ac:dyDescent="0.25">
      <c r="A108">
        <v>4113304</v>
      </c>
      <c r="B108" t="s">
        <v>208</v>
      </c>
    </row>
    <row r="109" spans="1:2" x14ac:dyDescent="0.25">
      <c r="A109">
        <v>4113452</v>
      </c>
      <c r="B109" t="s">
        <v>209</v>
      </c>
    </row>
    <row r="110" spans="1:2" x14ac:dyDescent="0.25">
      <c r="A110">
        <v>4114351</v>
      </c>
      <c r="B110" t="s">
        <v>210</v>
      </c>
    </row>
    <row r="111" spans="1:2" x14ac:dyDescent="0.25">
      <c r="A111">
        <v>4114401</v>
      </c>
      <c r="B111" t="s">
        <v>211</v>
      </c>
    </row>
    <row r="112" spans="1:2" x14ac:dyDescent="0.25">
      <c r="A112">
        <v>4114609</v>
      </c>
      <c r="B112" t="s">
        <v>212</v>
      </c>
    </row>
    <row r="113" spans="1:2" x14ac:dyDescent="0.25">
      <c r="A113">
        <v>4115309</v>
      </c>
      <c r="B113" t="s">
        <v>213</v>
      </c>
    </row>
    <row r="114" spans="1:2" x14ac:dyDescent="0.25">
      <c r="A114">
        <v>4115358</v>
      </c>
      <c r="B114" t="s">
        <v>214</v>
      </c>
    </row>
    <row r="115" spans="1:2" x14ac:dyDescent="0.25">
      <c r="A115">
        <v>4115408</v>
      </c>
      <c r="B115" t="s">
        <v>215</v>
      </c>
    </row>
    <row r="116" spans="1:2" x14ac:dyDescent="0.25">
      <c r="A116">
        <v>4115457</v>
      </c>
      <c r="B116" t="s">
        <v>216</v>
      </c>
    </row>
    <row r="117" spans="1:2" x14ac:dyDescent="0.25">
      <c r="A117">
        <v>4115606</v>
      </c>
      <c r="B117" t="s">
        <v>217</v>
      </c>
    </row>
    <row r="118" spans="1:2" x14ac:dyDescent="0.25">
      <c r="A118">
        <v>4115804</v>
      </c>
      <c r="B118" t="s">
        <v>218</v>
      </c>
    </row>
    <row r="119" spans="1:2" x14ac:dyDescent="0.25">
      <c r="A119">
        <v>4115853</v>
      </c>
      <c r="B119" t="s">
        <v>219</v>
      </c>
    </row>
    <row r="120" spans="1:2" x14ac:dyDescent="0.25">
      <c r="A120">
        <v>4116059</v>
      </c>
      <c r="B120" t="s">
        <v>220</v>
      </c>
    </row>
    <row r="121" spans="1:2" x14ac:dyDescent="0.25">
      <c r="A121">
        <v>4116703</v>
      </c>
      <c r="B121" t="s">
        <v>221</v>
      </c>
    </row>
    <row r="122" spans="1:2" x14ac:dyDescent="0.25">
      <c r="A122">
        <v>4116950</v>
      </c>
      <c r="B122" t="s">
        <v>222</v>
      </c>
    </row>
    <row r="123" spans="1:2" x14ac:dyDescent="0.25">
      <c r="A123">
        <v>4117057</v>
      </c>
      <c r="B123" t="s">
        <v>223</v>
      </c>
    </row>
    <row r="124" spans="1:2" x14ac:dyDescent="0.25">
      <c r="A124">
        <v>4117222</v>
      </c>
      <c r="B124" t="s">
        <v>224</v>
      </c>
    </row>
    <row r="125" spans="1:2" x14ac:dyDescent="0.25">
      <c r="A125">
        <v>4117255</v>
      </c>
      <c r="B125" t="s">
        <v>225</v>
      </c>
    </row>
    <row r="126" spans="1:2" x14ac:dyDescent="0.25">
      <c r="A126">
        <v>4117453</v>
      </c>
      <c r="B126" t="s">
        <v>226</v>
      </c>
    </row>
    <row r="127" spans="1:2" x14ac:dyDescent="0.25">
      <c r="A127">
        <v>4117602</v>
      </c>
      <c r="B127" t="s">
        <v>227</v>
      </c>
    </row>
    <row r="128" spans="1:2" x14ac:dyDescent="0.25">
      <c r="A128">
        <v>4117909</v>
      </c>
      <c r="B128" t="s">
        <v>82</v>
      </c>
    </row>
    <row r="129" spans="1:2" x14ac:dyDescent="0.25">
      <c r="A129">
        <v>4118451</v>
      </c>
      <c r="B129" t="s">
        <v>228</v>
      </c>
    </row>
    <row r="130" spans="1:2" x14ac:dyDescent="0.25">
      <c r="A130">
        <v>4118501</v>
      </c>
      <c r="B130" t="s">
        <v>78</v>
      </c>
    </row>
    <row r="131" spans="1:2" x14ac:dyDescent="0.25">
      <c r="A131">
        <v>4119004</v>
      </c>
      <c r="B131" t="s">
        <v>229</v>
      </c>
    </row>
    <row r="132" spans="1:2" x14ac:dyDescent="0.25">
      <c r="A132">
        <v>4119251</v>
      </c>
      <c r="B132" t="s">
        <v>230</v>
      </c>
    </row>
    <row r="133" spans="1:2" x14ac:dyDescent="0.25">
      <c r="A133">
        <v>4119806</v>
      </c>
      <c r="B133" t="s">
        <v>231</v>
      </c>
    </row>
    <row r="134" spans="1:2" x14ac:dyDescent="0.25">
      <c r="A134">
        <v>4120150</v>
      </c>
      <c r="B134" t="s">
        <v>232</v>
      </c>
    </row>
    <row r="135" spans="1:2" x14ac:dyDescent="0.25">
      <c r="A135">
        <v>4120358</v>
      </c>
      <c r="B135" t="s">
        <v>233</v>
      </c>
    </row>
    <row r="136" spans="1:2" x14ac:dyDescent="0.25">
      <c r="A136">
        <v>4120853</v>
      </c>
      <c r="B136" t="s">
        <v>234</v>
      </c>
    </row>
    <row r="137" spans="1:2" x14ac:dyDescent="0.25">
      <c r="A137">
        <v>4120903</v>
      </c>
      <c r="B137" t="s">
        <v>235</v>
      </c>
    </row>
    <row r="138" spans="1:2" x14ac:dyDescent="0.25">
      <c r="A138">
        <v>4121257</v>
      </c>
      <c r="B138" t="s">
        <v>236</v>
      </c>
    </row>
    <row r="139" spans="1:2" x14ac:dyDescent="0.25">
      <c r="A139">
        <v>4121406</v>
      </c>
      <c r="B139" t="s">
        <v>237</v>
      </c>
    </row>
    <row r="140" spans="1:2" x14ac:dyDescent="0.25">
      <c r="A140">
        <v>4121604</v>
      </c>
      <c r="B140" t="s">
        <v>238</v>
      </c>
    </row>
    <row r="141" spans="1:2" x14ac:dyDescent="0.25">
      <c r="A141">
        <v>4122156</v>
      </c>
      <c r="B141" t="s">
        <v>239</v>
      </c>
    </row>
    <row r="142" spans="1:2" x14ac:dyDescent="0.25">
      <c r="A142">
        <v>4122800</v>
      </c>
      <c r="B142" t="s">
        <v>240</v>
      </c>
    </row>
    <row r="143" spans="1:2" x14ac:dyDescent="0.25">
      <c r="A143">
        <v>4123006</v>
      </c>
      <c r="B143" t="s">
        <v>241</v>
      </c>
    </row>
    <row r="144" spans="1:2" x14ac:dyDescent="0.25">
      <c r="A144">
        <v>4123501</v>
      </c>
      <c r="B144" t="s">
        <v>242</v>
      </c>
    </row>
    <row r="145" spans="1:2" x14ac:dyDescent="0.25">
      <c r="A145">
        <v>4123808</v>
      </c>
      <c r="B145" t="s">
        <v>243</v>
      </c>
    </row>
    <row r="146" spans="1:2" x14ac:dyDescent="0.25">
      <c r="A146">
        <v>4123824</v>
      </c>
      <c r="B146" t="s">
        <v>244</v>
      </c>
    </row>
    <row r="147" spans="1:2" x14ac:dyDescent="0.25">
      <c r="A147">
        <v>4124020</v>
      </c>
      <c r="B147" t="s">
        <v>245</v>
      </c>
    </row>
    <row r="148" spans="1:2" x14ac:dyDescent="0.25">
      <c r="A148">
        <v>4124053</v>
      </c>
      <c r="B148" t="s">
        <v>246</v>
      </c>
    </row>
    <row r="149" spans="1:2" x14ac:dyDescent="0.25">
      <c r="A149">
        <v>4124400</v>
      </c>
      <c r="B149" t="s">
        <v>247</v>
      </c>
    </row>
    <row r="150" spans="1:2" x14ac:dyDescent="0.25">
      <c r="A150">
        <v>4124806</v>
      </c>
      <c r="B150" t="s">
        <v>248</v>
      </c>
    </row>
    <row r="151" spans="1:2" x14ac:dyDescent="0.25">
      <c r="A151">
        <v>4125209</v>
      </c>
      <c r="B151" t="s">
        <v>249</v>
      </c>
    </row>
    <row r="152" spans="1:2" x14ac:dyDescent="0.25">
      <c r="A152">
        <v>4125456</v>
      </c>
      <c r="B152" t="s">
        <v>250</v>
      </c>
    </row>
    <row r="153" spans="1:2" x14ac:dyDescent="0.25">
      <c r="A153">
        <v>4125704</v>
      </c>
      <c r="B153" t="s">
        <v>67</v>
      </c>
    </row>
    <row r="154" spans="1:2" x14ac:dyDescent="0.25">
      <c r="A154">
        <v>4125753</v>
      </c>
      <c r="B154" t="s">
        <v>251</v>
      </c>
    </row>
    <row r="155" spans="1:2" x14ac:dyDescent="0.25">
      <c r="A155">
        <v>4126272</v>
      </c>
      <c r="B155" t="s">
        <v>252</v>
      </c>
    </row>
    <row r="156" spans="1:2" x14ac:dyDescent="0.25">
      <c r="A156">
        <v>4126355</v>
      </c>
      <c r="B156" t="s">
        <v>253</v>
      </c>
    </row>
    <row r="157" spans="1:2" x14ac:dyDescent="0.25">
      <c r="A157">
        <v>4126652</v>
      </c>
      <c r="B157" t="s">
        <v>254</v>
      </c>
    </row>
    <row r="158" spans="1:2" x14ac:dyDescent="0.25">
      <c r="A158">
        <v>4127403</v>
      </c>
      <c r="B158" t="s">
        <v>255</v>
      </c>
    </row>
    <row r="159" spans="1:2" x14ac:dyDescent="0.25">
      <c r="A159">
        <v>4127700</v>
      </c>
      <c r="B159" t="s">
        <v>66</v>
      </c>
    </row>
    <row r="160" spans="1:2" x14ac:dyDescent="0.25">
      <c r="A160">
        <v>4127858</v>
      </c>
      <c r="B160" t="s">
        <v>256</v>
      </c>
    </row>
    <row r="161" spans="1:2" x14ac:dyDescent="0.25">
      <c r="A161">
        <v>4127957</v>
      </c>
      <c r="B161" t="s">
        <v>257</v>
      </c>
    </row>
    <row r="162" spans="1:2" x14ac:dyDescent="0.25">
      <c r="A162">
        <v>4128559</v>
      </c>
      <c r="B162" t="s">
        <v>258</v>
      </c>
    </row>
    <row r="163" spans="1:2" x14ac:dyDescent="0.25">
      <c r="A163">
        <v>4128609</v>
      </c>
      <c r="B163" t="s">
        <v>259</v>
      </c>
    </row>
    <row r="164" spans="1:2" x14ac:dyDescent="0.25">
      <c r="A164">
        <v>4128658</v>
      </c>
      <c r="B164" t="s">
        <v>260</v>
      </c>
    </row>
    <row r="165" spans="1:2" x14ac:dyDescent="0.25">
      <c r="A165">
        <v>4128708</v>
      </c>
      <c r="B165" t="s">
        <v>261</v>
      </c>
    </row>
    <row r="166" spans="1:2" x14ac:dyDescent="0.25">
      <c r="A166">
        <v>4100459</v>
      </c>
      <c r="B166" t="s">
        <v>687</v>
      </c>
    </row>
    <row r="167" spans="1:2" x14ac:dyDescent="0.25">
      <c r="A167">
        <v>4100509</v>
      </c>
      <c r="B167" t="s">
        <v>262</v>
      </c>
    </row>
    <row r="168" spans="1:2" x14ac:dyDescent="0.25">
      <c r="A168">
        <v>4100608</v>
      </c>
      <c r="B168" t="s">
        <v>263</v>
      </c>
    </row>
    <row r="169" spans="1:2" x14ac:dyDescent="0.25">
      <c r="A169">
        <v>4100707</v>
      </c>
      <c r="B169" t="s">
        <v>264</v>
      </c>
    </row>
    <row r="170" spans="1:2" x14ac:dyDescent="0.25">
      <c r="A170">
        <v>4100905</v>
      </c>
      <c r="B170" t="s">
        <v>265</v>
      </c>
    </row>
    <row r="171" spans="1:2" x14ac:dyDescent="0.25">
      <c r="A171">
        <v>4101150</v>
      </c>
      <c r="B171" t="s">
        <v>266</v>
      </c>
    </row>
    <row r="172" spans="1:2" x14ac:dyDescent="0.25">
      <c r="A172">
        <v>4101705</v>
      </c>
      <c r="B172" t="s">
        <v>267</v>
      </c>
    </row>
    <row r="173" spans="1:2" x14ac:dyDescent="0.25">
      <c r="A173">
        <v>4102109</v>
      </c>
      <c r="B173" t="s">
        <v>70</v>
      </c>
    </row>
    <row r="174" spans="1:2" x14ac:dyDescent="0.25">
      <c r="A174">
        <v>4102208</v>
      </c>
      <c r="B174" t="s">
        <v>268</v>
      </c>
    </row>
    <row r="175" spans="1:2" x14ac:dyDescent="0.25">
      <c r="A175">
        <v>4102505</v>
      </c>
      <c r="B175" t="s">
        <v>269</v>
      </c>
    </row>
    <row r="176" spans="1:2" x14ac:dyDescent="0.25">
      <c r="A176">
        <v>4103008</v>
      </c>
      <c r="B176" t="s">
        <v>270</v>
      </c>
    </row>
    <row r="177" spans="1:2" x14ac:dyDescent="0.25">
      <c r="A177">
        <v>4103370</v>
      </c>
      <c r="B177" t="s">
        <v>271</v>
      </c>
    </row>
    <row r="178" spans="1:2" x14ac:dyDescent="0.25">
      <c r="A178">
        <v>4103479</v>
      </c>
      <c r="B178" t="s">
        <v>272</v>
      </c>
    </row>
    <row r="179" spans="1:2" x14ac:dyDescent="0.25">
      <c r="A179">
        <v>4103909</v>
      </c>
      <c r="B179" t="s">
        <v>273</v>
      </c>
    </row>
    <row r="180" spans="1:2" x14ac:dyDescent="0.25">
      <c r="A180">
        <v>4104303</v>
      </c>
      <c r="B180" t="s">
        <v>274</v>
      </c>
    </row>
    <row r="181" spans="1:2" x14ac:dyDescent="0.25">
      <c r="A181">
        <v>4105508</v>
      </c>
      <c r="B181" t="s">
        <v>275</v>
      </c>
    </row>
    <row r="182" spans="1:2" x14ac:dyDescent="0.25">
      <c r="A182">
        <v>4105607</v>
      </c>
      <c r="B182" t="s">
        <v>276</v>
      </c>
    </row>
    <row r="183" spans="1:2" x14ac:dyDescent="0.25">
      <c r="A183">
        <v>4105904</v>
      </c>
      <c r="B183" t="s">
        <v>277</v>
      </c>
    </row>
    <row r="184" spans="1:2" x14ac:dyDescent="0.25">
      <c r="A184">
        <v>4106555</v>
      </c>
      <c r="B184" t="s">
        <v>278</v>
      </c>
    </row>
    <row r="185" spans="1:2" x14ac:dyDescent="0.25">
      <c r="A185">
        <v>4106605</v>
      </c>
      <c r="B185" t="s">
        <v>279</v>
      </c>
    </row>
    <row r="186" spans="1:2" x14ac:dyDescent="0.25">
      <c r="A186">
        <v>4106704</v>
      </c>
      <c r="B186" t="s">
        <v>280</v>
      </c>
    </row>
    <row r="187" spans="1:2" x14ac:dyDescent="0.25">
      <c r="A187">
        <v>4107108</v>
      </c>
      <c r="B187" t="s">
        <v>281</v>
      </c>
    </row>
    <row r="188" spans="1:2" x14ac:dyDescent="0.25">
      <c r="A188">
        <v>4107256</v>
      </c>
      <c r="B188" t="s">
        <v>282</v>
      </c>
    </row>
    <row r="189" spans="1:2" x14ac:dyDescent="0.25">
      <c r="A189">
        <v>4107306</v>
      </c>
      <c r="B189" t="s">
        <v>283</v>
      </c>
    </row>
    <row r="190" spans="1:2" x14ac:dyDescent="0.25">
      <c r="A190">
        <v>4107504</v>
      </c>
      <c r="B190" t="s">
        <v>284</v>
      </c>
    </row>
    <row r="191" spans="1:2" x14ac:dyDescent="0.25">
      <c r="A191">
        <v>4107520</v>
      </c>
      <c r="B191" t="s">
        <v>285</v>
      </c>
    </row>
    <row r="192" spans="1:2" x14ac:dyDescent="0.25">
      <c r="A192">
        <v>4107553</v>
      </c>
      <c r="B192" t="s">
        <v>286</v>
      </c>
    </row>
    <row r="193" spans="1:2" x14ac:dyDescent="0.25">
      <c r="A193">
        <v>4107702</v>
      </c>
      <c r="B193" t="s">
        <v>287</v>
      </c>
    </row>
    <row r="194" spans="1:2" x14ac:dyDescent="0.25">
      <c r="A194">
        <v>4107801</v>
      </c>
      <c r="B194" t="s">
        <v>288</v>
      </c>
    </row>
    <row r="195" spans="1:2" x14ac:dyDescent="0.25">
      <c r="A195">
        <v>4107900</v>
      </c>
      <c r="B195" t="s">
        <v>289</v>
      </c>
    </row>
    <row r="196" spans="1:2" x14ac:dyDescent="0.25">
      <c r="A196">
        <v>4108106</v>
      </c>
      <c r="B196" t="s">
        <v>290</v>
      </c>
    </row>
    <row r="197" spans="1:2" x14ac:dyDescent="0.25">
      <c r="A197">
        <v>4108320</v>
      </c>
      <c r="B197" t="s">
        <v>291</v>
      </c>
    </row>
    <row r="198" spans="1:2" x14ac:dyDescent="0.25">
      <c r="A198">
        <v>4108601</v>
      </c>
      <c r="B198" t="s">
        <v>69</v>
      </c>
    </row>
    <row r="199" spans="1:2" x14ac:dyDescent="0.25">
      <c r="A199">
        <v>4108908</v>
      </c>
      <c r="B199" t="s">
        <v>292</v>
      </c>
    </row>
    <row r="200" spans="1:2" x14ac:dyDescent="0.25">
      <c r="A200">
        <v>4109104</v>
      </c>
      <c r="B200" t="s">
        <v>293</v>
      </c>
    </row>
    <row r="201" spans="1:2" x14ac:dyDescent="0.25">
      <c r="A201">
        <v>4109906</v>
      </c>
      <c r="B201" t="s">
        <v>294</v>
      </c>
    </row>
    <row r="202" spans="1:2" x14ac:dyDescent="0.25">
      <c r="A202">
        <v>4110003</v>
      </c>
      <c r="B202" t="s">
        <v>295</v>
      </c>
    </row>
    <row r="203" spans="1:2" x14ac:dyDescent="0.25">
      <c r="A203">
        <v>4110300</v>
      </c>
      <c r="B203" t="s">
        <v>296</v>
      </c>
    </row>
    <row r="204" spans="1:2" x14ac:dyDescent="0.25">
      <c r="A204">
        <v>4110409</v>
      </c>
      <c r="B204" t="s">
        <v>297</v>
      </c>
    </row>
    <row r="205" spans="1:2" x14ac:dyDescent="0.25">
      <c r="A205">
        <v>4110607</v>
      </c>
      <c r="B205" t="s">
        <v>298</v>
      </c>
    </row>
    <row r="206" spans="1:2" x14ac:dyDescent="0.25">
      <c r="A206">
        <v>4110805</v>
      </c>
      <c r="B206" t="s">
        <v>299</v>
      </c>
    </row>
    <row r="207" spans="1:2" x14ac:dyDescent="0.25">
      <c r="A207">
        <v>4110904</v>
      </c>
      <c r="B207" t="s">
        <v>300</v>
      </c>
    </row>
    <row r="208" spans="1:2" x14ac:dyDescent="0.25">
      <c r="A208">
        <v>4111100</v>
      </c>
      <c r="B208" t="s">
        <v>301</v>
      </c>
    </row>
    <row r="209" spans="1:2" x14ac:dyDescent="0.25">
      <c r="A209">
        <v>4111308</v>
      </c>
      <c r="B209" t="s">
        <v>302</v>
      </c>
    </row>
    <row r="210" spans="1:2" x14ac:dyDescent="0.25">
      <c r="A210">
        <v>4111555</v>
      </c>
      <c r="B210" t="s">
        <v>303</v>
      </c>
    </row>
    <row r="211" spans="1:2" x14ac:dyDescent="0.25">
      <c r="A211">
        <v>4111605</v>
      </c>
      <c r="B211" t="s">
        <v>304</v>
      </c>
    </row>
    <row r="212" spans="1:2" x14ac:dyDescent="0.25">
      <c r="A212">
        <v>4112207</v>
      </c>
      <c r="B212" t="s">
        <v>305</v>
      </c>
    </row>
    <row r="213" spans="1:2" x14ac:dyDescent="0.25">
      <c r="A213">
        <v>4112405</v>
      </c>
      <c r="B213" t="s">
        <v>306</v>
      </c>
    </row>
    <row r="214" spans="1:2" x14ac:dyDescent="0.25">
      <c r="A214">
        <v>4112603</v>
      </c>
      <c r="B214" t="s">
        <v>307</v>
      </c>
    </row>
    <row r="215" spans="1:2" x14ac:dyDescent="0.25">
      <c r="A215">
        <v>4112959</v>
      </c>
      <c r="B215" t="s">
        <v>308</v>
      </c>
    </row>
    <row r="216" spans="1:2" x14ac:dyDescent="0.25">
      <c r="A216">
        <v>4113007</v>
      </c>
      <c r="B216" t="s">
        <v>309</v>
      </c>
    </row>
    <row r="217" spans="1:2" x14ac:dyDescent="0.25">
      <c r="A217">
        <v>4113502</v>
      </c>
      <c r="B217" t="s">
        <v>64</v>
      </c>
    </row>
    <row r="218" spans="1:2" x14ac:dyDescent="0.25">
      <c r="A218">
        <v>4113601</v>
      </c>
      <c r="B218" t="s">
        <v>310</v>
      </c>
    </row>
    <row r="219" spans="1:2" x14ac:dyDescent="0.25">
      <c r="A219">
        <v>4113734</v>
      </c>
      <c r="B219" t="s">
        <v>311</v>
      </c>
    </row>
    <row r="220" spans="1:2" x14ac:dyDescent="0.25">
      <c r="A220">
        <v>4114005</v>
      </c>
      <c r="B220" t="s">
        <v>312</v>
      </c>
    </row>
    <row r="221" spans="1:2" x14ac:dyDescent="0.25">
      <c r="A221">
        <v>4114104</v>
      </c>
      <c r="B221" t="s">
        <v>313</v>
      </c>
    </row>
    <row r="222" spans="1:2" x14ac:dyDescent="0.25">
      <c r="A222">
        <v>4114203</v>
      </c>
      <c r="B222" t="s">
        <v>314</v>
      </c>
    </row>
    <row r="223" spans="1:2" x14ac:dyDescent="0.25">
      <c r="A223">
        <v>4114708</v>
      </c>
      <c r="B223" t="s">
        <v>315</v>
      </c>
    </row>
    <row r="224" spans="1:2" x14ac:dyDescent="0.25">
      <c r="A224">
        <v>4114807</v>
      </c>
      <c r="B224" t="s">
        <v>316</v>
      </c>
    </row>
    <row r="225" spans="1:2" x14ac:dyDescent="0.25">
      <c r="A225">
        <v>4115002</v>
      </c>
      <c r="B225" t="s">
        <v>317</v>
      </c>
    </row>
    <row r="226" spans="1:2" x14ac:dyDescent="0.25">
      <c r="A226">
        <v>4115101</v>
      </c>
      <c r="B226" t="s">
        <v>318</v>
      </c>
    </row>
    <row r="227" spans="1:2" x14ac:dyDescent="0.25">
      <c r="A227">
        <v>4115200</v>
      </c>
      <c r="B227" t="s">
        <v>62</v>
      </c>
    </row>
    <row r="228" spans="1:2" x14ac:dyDescent="0.25">
      <c r="A228">
        <v>4115903</v>
      </c>
      <c r="B228" t="s">
        <v>319</v>
      </c>
    </row>
    <row r="229" spans="1:2" x14ac:dyDescent="0.25">
      <c r="A229">
        <v>4116109</v>
      </c>
      <c r="B229" t="s">
        <v>320</v>
      </c>
    </row>
    <row r="230" spans="1:2" x14ac:dyDescent="0.25">
      <c r="A230">
        <v>4116307</v>
      </c>
      <c r="B230" t="s">
        <v>321</v>
      </c>
    </row>
    <row r="231" spans="1:2" x14ac:dyDescent="0.25">
      <c r="A231">
        <v>4116406</v>
      </c>
      <c r="B231" t="s">
        <v>322</v>
      </c>
    </row>
    <row r="232" spans="1:2" x14ac:dyDescent="0.25">
      <c r="A232">
        <v>4116505</v>
      </c>
      <c r="B232" t="s">
        <v>323</v>
      </c>
    </row>
    <row r="233" spans="1:2" x14ac:dyDescent="0.25">
      <c r="A233">
        <v>4116802</v>
      </c>
      <c r="B233" t="s">
        <v>324</v>
      </c>
    </row>
    <row r="234" spans="1:2" x14ac:dyDescent="0.25">
      <c r="A234">
        <v>4116901</v>
      </c>
      <c r="B234" t="s">
        <v>325</v>
      </c>
    </row>
    <row r="235" spans="1:2" x14ac:dyDescent="0.25">
      <c r="A235">
        <v>4117107</v>
      </c>
      <c r="B235" t="s">
        <v>326</v>
      </c>
    </row>
    <row r="236" spans="1:2" x14ac:dyDescent="0.25">
      <c r="A236">
        <v>4117206</v>
      </c>
      <c r="B236" t="s">
        <v>327</v>
      </c>
    </row>
    <row r="237" spans="1:2" x14ac:dyDescent="0.25">
      <c r="A237">
        <v>4117404</v>
      </c>
      <c r="B237" t="s">
        <v>328</v>
      </c>
    </row>
    <row r="238" spans="1:2" x14ac:dyDescent="0.25">
      <c r="A238">
        <v>4117503</v>
      </c>
      <c r="B238" t="s">
        <v>329</v>
      </c>
    </row>
    <row r="239" spans="1:2" x14ac:dyDescent="0.25">
      <c r="A239">
        <v>4118006</v>
      </c>
      <c r="B239" t="s">
        <v>330</v>
      </c>
    </row>
    <row r="240" spans="1:2" x14ac:dyDescent="0.25">
      <c r="A240">
        <v>4118105</v>
      </c>
      <c r="B240" t="s">
        <v>331</v>
      </c>
    </row>
    <row r="241" spans="1:2" x14ac:dyDescent="0.25">
      <c r="A241">
        <v>4118303</v>
      </c>
      <c r="B241" t="s">
        <v>332</v>
      </c>
    </row>
    <row r="242" spans="1:2" x14ac:dyDescent="0.25">
      <c r="A242">
        <v>4118402</v>
      </c>
      <c r="B242" t="s">
        <v>333</v>
      </c>
    </row>
    <row r="243" spans="1:2" x14ac:dyDescent="0.25">
      <c r="A243">
        <v>4118808</v>
      </c>
      <c r="B243" t="s">
        <v>94</v>
      </c>
    </row>
    <row r="244" spans="1:2" x14ac:dyDescent="0.25">
      <c r="A244">
        <v>4118857</v>
      </c>
      <c r="B244" t="s">
        <v>334</v>
      </c>
    </row>
    <row r="245" spans="1:2" x14ac:dyDescent="0.25">
      <c r="A245">
        <v>4118907</v>
      </c>
      <c r="B245" t="s">
        <v>335</v>
      </c>
    </row>
    <row r="246" spans="1:2" x14ac:dyDescent="0.25">
      <c r="A246">
        <v>4119707</v>
      </c>
      <c r="B246" t="s">
        <v>336</v>
      </c>
    </row>
    <row r="247" spans="1:2" x14ac:dyDescent="0.25">
      <c r="A247">
        <v>4120200</v>
      </c>
      <c r="B247" t="s">
        <v>337</v>
      </c>
    </row>
    <row r="248" spans="1:2" x14ac:dyDescent="0.25">
      <c r="A248">
        <v>4120408</v>
      </c>
      <c r="B248" t="s">
        <v>338</v>
      </c>
    </row>
    <row r="249" spans="1:2" x14ac:dyDescent="0.25">
      <c r="A249">
        <v>4120655</v>
      </c>
      <c r="B249" t="s">
        <v>339</v>
      </c>
    </row>
    <row r="250" spans="1:2" x14ac:dyDescent="0.25">
      <c r="A250">
        <v>4121000</v>
      </c>
      <c r="B250" t="s">
        <v>340</v>
      </c>
    </row>
    <row r="251" spans="1:2" x14ac:dyDescent="0.25">
      <c r="A251">
        <v>4121109</v>
      </c>
      <c r="B251" t="s">
        <v>341</v>
      </c>
    </row>
    <row r="252" spans="1:2" x14ac:dyDescent="0.25">
      <c r="A252">
        <v>4121356</v>
      </c>
      <c r="B252" t="s">
        <v>342</v>
      </c>
    </row>
    <row r="253" spans="1:2" x14ac:dyDescent="0.25">
      <c r="A253">
        <v>4122503</v>
      </c>
      <c r="B253" t="s">
        <v>343</v>
      </c>
    </row>
    <row r="254" spans="1:2" x14ac:dyDescent="0.25">
      <c r="A254">
        <v>4122602</v>
      </c>
      <c r="B254" t="s">
        <v>344</v>
      </c>
    </row>
    <row r="255" spans="1:2" x14ac:dyDescent="0.25">
      <c r="A255">
        <v>4123303</v>
      </c>
      <c r="B255" t="s">
        <v>345</v>
      </c>
    </row>
    <row r="256" spans="1:2" x14ac:dyDescent="0.25">
      <c r="A256">
        <v>4123402</v>
      </c>
      <c r="B256" t="s">
        <v>346</v>
      </c>
    </row>
    <row r="257" spans="1:2" x14ac:dyDescent="0.25">
      <c r="A257">
        <v>4123600</v>
      </c>
      <c r="B257" t="s">
        <v>347</v>
      </c>
    </row>
    <row r="258" spans="1:2" x14ac:dyDescent="0.25">
      <c r="A258">
        <v>4123709</v>
      </c>
      <c r="B258" t="s">
        <v>348</v>
      </c>
    </row>
    <row r="259" spans="1:2" x14ac:dyDescent="0.25">
      <c r="A259">
        <v>4123956</v>
      </c>
      <c r="B259" t="s">
        <v>349</v>
      </c>
    </row>
    <row r="260" spans="1:2" x14ac:dyDescent="0.25">
      <c r="A260">
        <v>4124202</v>
      </c>
      <c r="B260" t="s">
        <v>350</v>
      </c>
    </row>
    <row r="261" spans="1:2" x14ac:dyDescent="0.25">
      <c r="A261">
        <v>4124509</v>
      </c>
      <c r="B261" t="s">
        <v>351</v>
      </c>
    </row>
    <row r="262" spans="1:2" x14ac:dyDescent="0.25">
      <c r="A262">
        <v>4124608</v>
      </c>
      <c r="B262" t="s">
        <v>352</v>
      </c>
    </row>
    <row r="263" spans="1:2" x14ac:dyDescent="0.25">
      <c r="A263">
        <v>4124905</v>
      </c>
      <c r="B263" t="s">
        <v>353</v>
      </c>
    </row>
    <row r="264" spans="1:2" x14ac:dyDescent="0.25">
      <c r="A264">
        <v>4125308</v>
      </c>
      <c r="B264" t="s">
        <v>354</v>
      </c>
    </row>
    <row r="265" spans="1:2" x14ac:dyDescent="0.25">
      <c r="A265">
        <v>4125357</v>
      </c>
      <c r="B265" t="s">
        <v>355</v>
      </c>
    </row>
    <row r="266" spans="1:2" x14ac:dyDescent="0.25">
      <c r="A266">
        <v>4125555</v>
      </c>
      <c r="B266" t="s">
        <v>356</v>
      </c>
    </row>
    <row r="267" spans="1:2" x14ac:dyDescent="0.25">
      <c r="A267">
        <v>4125902</v>
      </c>
      <c r="B267" t="s">
        <v>357</v>
      </c>
    </row>
    <row r="268" spans="1:2" x14ac:dyDescent="0.25">
      <c r="A268">
        <v>4126108</v>
      </c>
      <c r="B268" t="s">
        <v>358</v>
      </c>
    </row>
    <row r="269" spans="1:2" x14ac:dyDescent="0.25">
      <c r="A269">
        <v>4126256</v>
      </c>
      <c r="B269" t="s">
        <v>359</v>
      </c>
    </row>
    <row r="270" spans="1:2" x14ac:dyDescent="0.25">
      <c r="A270">
        <v>4126702</v>
      </c>
      <c r="B270" t="s">
        <v>360</v>
      </c>
    </row>
    <row r="271" spans="1:2" x14ac:dyDescent="0.25">
      <c r="A271">
        <v>4126801</v>
      </c>
      <c r="B271" t="s">
        <v>361</v>
      </c>
    </row>
    <row r="272" spans="1:2" x14ac:dyDescent="0.25">
      <c r="A272">
        <v>4126900</v>
      </c>
      <c r="B272" t="s">
        <v>362</v>
      </c>
    </row>
    <row r="273" spans="1:2" x14ac:dyDescent="0.25">
      <c r="A273">
        <v>4127205</v>
      </c>
      <c r="B273" t="s">
        <v>363</v>
      </c>
    </row>
    <row r="274" spans="1:2" x14ac:dyDescent="0.25">
      <c r="A274">
        <v>4127304</v>
      </c>
      <c r="B274" t="s">
        <v>364</v>
      </c>
    </row>
    <row r="275" spans="1:2" x14ac:dyDescent="0.25">
      <c r="A275">
        <v>4127908</v>
      </c>
      <c r="B275" t="s">
        <v>365</v>
      </c>
    </row>
    <row r="276" spans="1:2" x14ac:dyDescent="0.25">
      <c r="A276">
        <v>4128005</v>
      </c>
      <c r="B276" t="s">
        <v>366</v>
      </c>
    </row>
    <row r="277" spans="1:2" x14ac:dyDescent="0.25">
      <c r="A277">
        <v>4128104</v>
      </c>
      <c r="B277" t="s">
        <v>367</v>
      </c>
    </row>
    <row r="278" spans="1:2" x14ac:dyDescent="0.25">
      <c r="A278">
        <v>4128302</v>
      </c>
      <c r="B278" t="s">
        <v>368</v>
      </c>
    </row>
    <row r="279" spans="1:2" x14ac:dyDescent="0.25">
      <c r="A279">
        <v>4128625</v>
      </c>
      <c r="B279" t="s">
        <v>369</v>
      </c>
    </row>
    <row r="280" spans="1:2" x14ac:dyDescent="0.25">
      <c r="A280">
        <v>4128807</v>
      </c>
      <c r="B280" t="s">
        <v>370</v>
      </c>
    </row>
    <row r="281" spans="1:2" x14ac:dyDescent="0.25">
      <c r="A281">
        <v>4100103</v>
      </c>
      <c r="B281" t="s">
        <v>688</v>
      </c>
    </row>
    <row r="282" spans="1:2" x14ac:dyDescent="0.25">
      <c r="A282">
        <v>4100806</v>
      </c>
      <c r="B282" t="s">
        <v>371</v>
      </c>
    </row>
    <row r="283" spans="1:2" x14ac:dyDescent="0.25">
      <c r="A283">
        <v>4101101</v>
      </c>
      <c r="B283" t="s">
        <v>372</v>
      </c>
    </row>
    <row r="284" spans="1:2" x14ac:dyDescent="0.25">
      <c r="A284">
        <v>4101408</v>
      </c>
      <c r="B284" t="s">
        <v>373</v>
      </c>
    </row>
    <row r="285" spans="1:2" x14ac:dyDescent="0.25">
      <c r="A285">
        <v>4101507</v>
      </c>
      <c r="B285" t="s">
        <v>374</v>
      </c>
    </row>
    <row r="286" spans="1:2" x14ac:dyDescent="0.25">
      <c r="A286">
        <v>4101655</v>
      </c>
      <c r="B286" t="s">
        <v>375</v>
      </c>
    </row>
    <row r="287" spans="1:2" x14ac:dyDescent="0.25">
      <c r="A287">
        <v>4101853</v>
      </c>
      <c r="B287" t="s">
        <v>376</v>
      </c>
    </row>
    <row r="288" spans="1:2" x14ac:dyDescent="0.25">
      <c r="A288">
        <v>4101903</v>
      </c>
      <c r="B288" t="s">
        <v>377</v>
      </c>
    </row>
    <row r="289" spans="1:2" x14ac:dyDescent="0.25">
      <c r="A289">
        <v>4102406</v>
      </c>
      <c r="B289" t="s">
        <v>378</v>
      </c>
    </row>
    <row r="290" spans="1:2" x14ac:dyDescent="0.25">
      <c r="A290">
        <v>4102703</v>
      </c>
      <c r="B290" t="s">
        <v>379</v>
      </c>
    </row>
    <row r="291" spans="1:2" x14ac:dyDescent="0.25">
      <c r="A291">
        <v>4102802</v>
      </c>
      <c r="B291" t="s">
        <v>380</v>
      </c>
    </row>
    <row r="292" spans="1:2" x14ac:dyDescent="0.25">
      <c r="A292">
        <v>4103206</v>
      </c>
      <c r="B292" t="s">
        <v>381</v>
      </c>
    </row>
    <row r="293" spans="1:2" x14ac:dyDescent="0.25">
      <c r="A293">
        <v>4103305</v>
      </c>
      <c r="B293" t="s">
        <v>382</v>
      </c>
    </row>
    <row r="294" spans="1:2" x14ac:dyDescent="0.25">
      <c r="A294">
        <v>4103404</v>
      </c>
      <c r="B294" t="s">
        <v>383</v>
      </c>
    </row>
    <row r="295" spans="1:2" x14ac:dyDescent="0.25">
      <c r="A295">
        <v>4103503</v>
      </c>
      <c r="B295" t="s">
        <v>384</v>
      </c>
    </row>
    <row r="296" spans="1:2" x14ac:dyDescent="0.25">
      <c r="A296">
        <v>4103602</v>
      </c>
      <c r="B296" t="s">
        <v>385</v>
      </c>
    </row>
    <row r="297" spans="1:2" x14ac:dyDescent="0.25">
      <c r="A297">
        <v>4103701</v>
      </c>
      <c r="B297" t="s">
        <v>386</v>
      </c>
    </row>
    <row r="298" spans="1:2" x14ac:dyDescent="0.25">
      <c r="A298">
        <v>4103800</v>
      </c>
      <c r="B298" t="s">
        <v>387</v>
      </c>
    </row>
    <row r="299" spans="1:2" x14ac:dyDescent="0.25">
      <c r="A299">
        <v>4104402</v>
      </c>
      <c r="B299" t="s">
        <v>92</v>
      </c>
    </row>
    <row r="300" spans="1:2" x14ac:dyDescent="0.25">
      <c r="A300">
        <v>4104709</v>
      </c>
      <c r="B300" t="s">
        <v>388</v>
      </c>
    </row>
    <row r="301" spans="1:2" x14ac:dyDescent="0.25">
      <c r="A301">
        <v>4105102</v>
      </c>
      <c r="B301" t="s">
        <v>389</v>
      </c>
    </row>
    <row r="302" spans="1:2" x14ac:dyDescent="0.25">
      <c r="A302">
        <v>4106001</v>
      </c>
      <c r="B302" t="s">
        <v>390</v>
      </c>
    </row>
    <row r="303" spans="1:2" x14ac:dyDescent="0.25">
      <c r="A303">
        <v>4106100</v>
      </c>
      <c r="B303" t="s">
        <v>391</v>
      </c>
    </row>
    <row r="304" spans="1:2" x14ac:dyDescent="0.25">
      <c r="A304">
        <v>4106407</v>
      </c>
      <c r="B304" t="s">
        <v>392</v>
      </c>
    </row>
    <row r="305" spans="1:2" x14ac:dyDescent="0.25">
      <c r="A305">
        <v>4106852</v>
      </c>
      <c r="B305" t="s">
        <v>393</v>
      </c>
    </row>
    <row r="306" spans="1:2" x14ac:dyDescent="0.25">
      <c r="A306">
        <v>4107603</v>
      </c>
      <c r="B306" t="s">
        <v>394</v>
      </c>
    </row>
    <row r="307" spans="1:2" x14ac:dyDescent="0.25">
      <c r="A307">
        <v>4107751</v>
      </c>
      <c r="B307" t="s">
        <v>395</v>
      </c>
    </row>
    <row r="308" spans="1:2" x14ac:dyDescent="0.25">
      <c r="A308">
        <v>4108007</v>
      </c>
      <c r="B308" t="s">
        <v>396</v>
      </c>
    </row>
    <row r="309" spans="1:2" x14ac:dyDescent="0.25">
      <c r="A309">
        <v>4108551</v>
      </c>
      <c r="B309" t="s">
        <v>397</v>
      </c>
    </row>
    <row r="310" spans="1:2" x14ac:dyDescent="0.25">
      <c r="A310">
        <v>4108700</v>
      </c>
      <c r="B310" t="s">
        <v>398</v>
      </c>
    </row>
    <row r="311" spans="1:2" x14ac:dyDescent="0.25">
      <c r="A311">
        <v>4109005</v>
      </c>
      <c r="B311" t="s">
        <v>399</v>
      </c>
    </row>
    <row r="312" spans="1:2" x14ac:dyDescent="0.25">
      <c r="A312">
        <v>4109203</v>
      </c>
      <c r="B312" t="s">
        <v>400</v>
      </c>
    </row>
    <row r="313" spans="1:2" x14ac:dyDescent="0.25">
      <c r="A313">
        <v>4109708</v>
      </c>
      <c r="B313" t="s">
        <v>401</v>
      </c>
    </row>
    <row r="314" spans="1:2" x14ac:dyDescent="0.25">
      <c r="A314">
        <v>4109807</v>
      </c>
      <c r="B314" t="s">
        <v>402</v>
      </c>
    </row>
    <row r="315" spans="1:2" x14ac:dyDescent="0.25">
      <c r="A315">
        <v>4111001</v>
      </c>
      <c r="B315" t="s">
        <v>403</v>
      </c>
    </row>
    <row r="316" spans="1:2" x14ac:dyDescent="0.25">
      <c r="A316">
        <v>4111506</v>
      </c>
      <c r="B316" t="s">
        <v>72</v>
      </c>
    </row>
    <row r="317" spans="1:2" x14ac:dyDescent="0.25">
      <c r="A317">
        <v>4111704</v>
      </c>
      <c r="B317" t="s">
        <v>404</v>
      </c>
    </row>
    <row r="318" spans="1:2" x14ac:dyDescent="0.25">
      <c r="A318">
        <v>4111803</v>
      </c>
      <c r="B318" t="s">
        <v>405</v>
      </c>
    </row>
    <row r="319" spans="1:2" x14ac:dyDescent="0.25">
      <c r="A319">
        <v>4111902</v>
      </c>
      <c r="B319" t="s">
        <v>406</v>
      </c>
    </row>
    <row r="320" spans="1:2" x14ac:dyDescent="0.25">
      <c r="A320">
        <v>4112108</v>
      </c>
      <c r="B320" t="s">
        <v>407</v>
      </c>
    </row>
    <row r="321" spans="1:2" x14ac:dyDescent="0.25">
      <c r="A321">
        <v>4112306</v>
      </c>
      <c r="B321" t="s">
        <v>408</v>
      </c>
    </row>
    <row r="322" spans="1:2" x14ac:dyDescent="0.25">
      <c r="A322">
        <v>4112504</v>
      </c>
      <c r="B322" t="s">
        <v>409</v>
      </c>
    </row>
    <row r="323" spans="1:2" x14ac:dyDescent="0.25">
      <c r="A323">
        <v>4112702</v>
      </c>
      <c r="B323" t="s">
        <v>410</v>
      </c>
    </row>
    <row r="324" spans="1:2" x14ac:dyDescent="0.25">
      <c r="A324">
        <v>4112801</v>
      </c>
      <c r="B324" t="s">
        <v>411</v>
      </c>
    </row>
    <row r="325" spans="1:2" x14ac:dyDescent="0.25">
      <c r="A325">
        <v>4112900</v>
      </c>
      <c r="B325" t="s">
        <v>412</v>
      </c>
    </row>
    <row r="326" spans="1:2" x14ac:dyDescent="0.25">
      <c r="A326">
        <v>4113106</v>
      </c>
      <c r="B326" t="s">
        <v>413</v>
      </c>
    </row>
    <row r="327" spans="1:2" x14ac:dyDescent="0.25">
      <c r="A327">
        <v>4113403</v>
      </c>
      <c r="B327" t="s">
        <v>414</v>
      </c>
    </row>
    <row r="328" spans="1:2" x14ac:dyDescent="0.25">
      <c r="A328">
        <v>4113429</v>
      </c>
      <c r="B328" t="s">
        <v>415</v>
      </c>
    </row>
    <row r="329" spans="1:2" x14ac:dyDescent="0.25">
      <c r="A329">
        <v>4113700</v>
      </c>
      <c r="B329" t="s">
        <v>416</v>
      </c>
    </row>
    <row r="330" spans="1:2" x14ac:dyDescent="0.25">
      <c r="A330">
        <v>4113759</v>
      </c>
      <c r="B330" t="s">
        <v>417</v>
      </c>
    </row>
    <row r="331" spans="1:2" x14ac:dyDescent="0.25">
      <c r="A331">
        <v>4113809</v>
      </c>
      <c r="B331" t="s">
        <v>418</v>
      </c>
    </row>
    <row r="332" spans="1:2" x14ac:dyDescent="0.25">
      <c r="A332">
        <v>4114500</v>
      </c>
      <c r="B332" t="s">
        <v>419</v>
      </c>
    </row>
    <row r="333" spans="1:2" x14ac:dyDescent="0.25">
      <c r="A333">
        <v>4114906</v>
      </c>
      <c r="B333" t="s">
        <v>420</v>
      </c>
    </row>
    <row r="334" spans="1:2" x14ac:dyDescent="0.25">
      <c r="A334">
        <v>4115507</v>
      </c>
      <c r="B334" t="s">
        <v>421</v>
      </c>
    </row>
    <row r="335" spans="1:2" x14ac:dyDescent="0.25">
      <c r="A335">
        <v>4115754</v>
      </c>
      <c r="B335" t="s">
        <v>422</v>
      </c>
    </row>
    <row r="336" spans="1:2" x14ac:dyDescent="0.25">
      <c r="A336">
        <v>4116000</v>
      </c>
      <c r="B336" t="s">
        <v>423</v>
      </c>
    </row>
    <row r="337" spans="1:2" x14ac:dyDescent="0.25">
      <c r="A337">
        <v>4116604</v>
      </c>
      <c r="B337" t="s">
        <v>424</v>
      </c>
    </row>
    <row r="338" spans="1:2" x14ac:dyDescent="0.25">
      <c r="A338">
        <v>4117008</v>
      </c>
      <c r="B338" t="s">
        <v>425</v>
      </c>
    </row>
    <row r="339" spans="1:2" x14ac:dyDescent="0.25">
      <c r="A339">
        <v>4117214</v>
      </c>
      <c r="B339" t="s">
        <v>426</v>
      </c>
    </row>
    <row r="340" spans="1:2" x14ac:dyDescent="0.25">
      <c r="A340">
        <v>4117297</v>
      </c>
      <c r="B340" t="s">
        <v>427</v>
      </c>
    </row>
    <row r="341" spans="1:2" x14ac:dyDescent="0.25">
      <c r="A341">
        <v>4119202</v>
      </c>
      <c r="B341" t="s">
        <v>428</v>
      </c>
    </row>
    <row r="342" spans="1:2" x14ac:dyDescent="0.25">
      <c r="A342">
        <v>4119657</v>
      </c>
      <c r="B342" t="s">
        <v>429</v>
      </c>
    </row>
    <row r="343" spans="1:2" x14ac:dyDescent="0.25">
      <c r="A343">
        <v>4120002</v>
      </c>
      <c r="B343" t="s">
        <v>430</v>
      </c>
    </row>
    <row r="344" spans="1:2" x14ac:dyDescent="0.25">
      <c r="A344">
        <v>4120333</v>
      </c>
      <c r="B344" t="s">
        <v>431</v>
      </c>
    </row>
    <row r="345" spans="1:2" x14ac:dyDescent="0.25">
      <c r="A345">
        <v>4120507</v>
      </c>
      <c r="B345" t="s">
        <v>432</v>
      </c>
    </row>
    <row r="346" spans="1:2" x14ac:dyDescent="0.25">
      <c r="A346">
        <v>4120705</v>
      </c>
      <c r="B346" t="s">
        <v>433</v>
      </c>
    </row>
    <row r="347" spans="1:2" x14ac:dyDescent="0.25">
      <c r="A347">
        <v>4121307</v>
      </c>
      <c r="B347" t="s">
        <v>434</v>
      </c>
    </row>
    <row r="348" spans="1:2" x14ac:dyDescent="0.25">
      <c r="A348">
        <v>4121802</v>
      </c>
      <c r="B348" t="s">
        <v>435</v>
      </c>
    </row>
    <row r="349" spans="1:2" x14ac:dyDescent="0.25">
      <c r="A349">
        <v>4121901</v>
      </c>
      <c r="B349" t="s">
        <v>436</v>
      </c>
    </row>
    <row r="350" spans="1:2" x14ac:dyDescent="0.25">
      <c r="A350">
        <v>4122107</v>
      </c>
      <c r="B350" t="s">
        <v>437</v>
      </c>
    </row>
    <row r="351" spans="1:2" x14ac:dyDescent="0.25">
      <c r="A351">
        <v>4122172</v>
      </c>
      <c r="B351" t="s">
        <v>438</v>
      </c>
    </row>
    <row r="352" spans="1:2" x14ac:dyDescent="0.25">
      <c r="A352">
        <v>4122404</v>
      </c>
      <c r="B352" t="s">
        <v>439</v>
      </c>
    </row>
    <row r="353" spans="1:2" x14ac:dyDescent="0.25">
      <c r="A353">
        <v>4122651</v>
      </c>
      <c r="B353" t="s">
        <v>440</v>
      </c>
    </row>
    <row r="354" spans="1:2" x14ac:dyDescent="0.25">
      <c r="A354">
        <v>4122701</v>
      </c>
      <c r="B354" t="s">
        <v>441</v>
      </c>
    </row>
    <row r="355" spans="1:2" x14ac:dyDescent="0.25">
      <c r="A355">
        <v>4122909</v>
      </c>
      <c r="B355" t="s">
        <v>442</v>
      </c>
    </row>
    <row r="356" spans="1:2" x14ac:dyDescent="0.25">
      <c r="A356">
        <v>4123105</v>
      </c>
      <c r="B356" t="s">
        <v>443</v>
      </c>
    </row>
    <row r="357" spans="1:2" x14ac:dyDescent="0.25">
      <c r="A357">
        <v>4123204</v>
      </c>
      <c r="B357" t="s">
        <v>444</v>
      </c>
    </row>
    <row r="358" spans="1:2" x14ac:dyDescent="0.25">
      <c r="A358">
        <v>4123907</v>
      </c>
      <c r="B358" t="s">
        <v>445</v>
      </c>
    </row>
    <row r="359" spans="1:2" x14ac:dyDescent="0.25">
      <c r="A359">
        <v>4124004</v>
      </c>
      <c r="B359" t="s">
        <v>446</v>
      </c>
    </row>
    <row r="360" spans="1:2" x14ac:dyDescent="0.25">
      <c r="A360">
        <v>4124103</v>
      </c>
      <c r="B360" t="s">
        <v>447</v>
      </c>
    </row>
    <row r="361" spans="1:2" x14ac:dyDescent="0.25">
      <c r="A361">
        <v>4124301</v>
      </c>
      <c r="B361" t="s">
        <v>448</v>
      </c>
    </row>
    <row r="362" spans="1:2" x14ac:dyDescent="0.25">
      <c r="A362">
        <v>4124707</v>
      </c>
      <c r="B362" t="s">
        <v>449</v>
      </c>
    </row>
    <row r="363" spans="1:2" x14ac:dyDescent="0.25">
      <c r="A363">
        <v>4125001</v>
      </c>
      <c r="B363" t="s">
        <v>450</v>
      </c>
    </row>
    <row r="364" spans="1:2" x14ac:dyDescent="0.25">
      <c r="A364">
        <v>4125407</v>
      </c>
      <c r="B364" t="s">
        <v>451</v>
      </c>
    </row>
    <row r="365" spans="1:2" x14ac:dyDescent="0.25">
      <c r="A365">
        <v>4125803</v>
      </c>
      <c r="B365" t="s">
        <v>452</v>
      </c>
    </row>
    <row r="366" spans="1:2" x14ac:dyDescent="0.25">
      <c r="A366">
        <v>4126009</v>
      </c>
      <c r="B366" t="s">
        <v>453</v>
      </c>
    </row>
    <row r="367" spans="1:2" x14ac:dyDescent="0.25">
      <c r="A367">
        <v>4126207</v>
      </c>
      <c r="B367" t="s">
        <v>454</v>
      </c>
    </row>
    <row r="368" spans="1:2" x14ac:dyDescent="0.25">
      <c r="A368">
        <v>4126405</v>
      </c>
      <c r="B368" t="s">
        <v>455</v>
      </c>
    </row>
    <row r="369" spans="1:2" x14ac:dyDescent="0.25">
      <c r="A369">
        <v>4126504</v>
      </c>
      <c r="B369" t="s">
        <v>456</v>
      </c>
    </row>
    <row r="370" spans="1:2" x14ac:dyDescent="0.25">
      <c r="A370">
        <v>4126603</v>
      </c>
      <c r="B370" t="s">
        <v>457</v>
      </c>
    </row>
    <row r="371" spans="1:2" x14ac:dyDescent="0.25">
      <c r="A371">
        <v>4126678</v>
      </c>
      <c r="B371" t="s">
        <v>458</v>
      </c>
    </row>
    <row r="372" spans="1:2" x14ac:dyDescent="0.25">
      <c r="A372">
        <v>4127809</v>
      </c>
      <c r="B372" t="s">
        <v>459</v>
      </c>
    </row>
    <row r="373" spans="1:2" x14ac:dyDescent="0.25">
      <c r="A373">
        <v>4128401</v>
      </c>
      <c r="B373" t="s">
        <v>460</v>
      </c>
    </row>
    <row r="374" spans="1:2" x14ac:dyDescent="0.25">
      <c r="A374">
        <v>4128500</v>
      </c>
      <c r="B374" t="s">
        <v>461</v>
      </c>
    </row>
    <row r="375" spans="1:2" x14ac:dyDescent="0.25">
      <c r="A375">
        <v>4101606</v>
      </c>
      <c r="B375" t="s">
        <v>462</v>
      </c>
    </row>
    <row r="376" spans="1:2" x14ac:dyDescent="0.25">
      <c r="A376">
        <v>4104659</v>
      </c>
      <c r="B376" t="s">
        <v>463</v>
      </c>
    </row>
    <row r="377" spans="1:2" x14ac:dyDescent="0.25">
      <c r="A377">
        <v>4104907</v>
      </c>
      <c r="B377" t="s">
        <v>464</v>
      </c>
    </row>
    <row r="378" spans="1:2" x14ac:dyDescent="0.25">
      <c r="A378">
        <v>4107009</v>
      </c>
      <c r="B378" t="s">
        <v>465</v>
      </c>
    </row>
    <row r="379" spans="1:2" x14ac:dyDescent="0.25">
      <c r="A379">
        <v>4107736</v>
      </c>
      <c r="B379" t="s">
        <v>466</v>
      </c>
    </row>
    <row r="380" spans="1:2" x14ac:dyDescent="0.25">
      <c r="A380">
        <v>4110078</v>
      </c>
      <c r="B380" t="s">
        <v>467</v>
      </c>
    </row>
    <row r="381" spans="1:2" x14ac:dyDescent="0.25">
      <c r="A381">
        <v>4110102</v>
      </c>
      <c r="B381" t="s">
        <v>468</v>
      </c>
    </row>
    <row r="382" spans="1:2" x14ac:dyDescent="0.25">
      <c r="A382">
        <v>4110508</v>
      </c>
      <c r="B382" t="s">
        <v>469</v>
      </c>
    </row>
    <row r="383" spans="1:2" x14ac:dyDescent="0.25">
      <c r="A383">
        <v>4110706</v>
      </c>
      <c r="B383" t="s">
        <v>470</v>
      </c>
    </row>
    <row r="384" spans="1:2" x14ac:dyDescent="0.25">
      <c r="A384">
        <v>4111407</v>
      </c>
      <c r="B384" t="s">
        <v>471</v>
      </c>
    </row>
    <row r="385" spans="1:2" x14ac:dyDescent="0.25">
      <c r="A385">
        <v>4112009</v>
      </c>
      <c r="B385" t="s">
        <v>472</v>
      </c>
    </row>
    <row r="386" spans="1:2" x14ac:dyDescent="0.25">
      <c r="A386">
        <v>4113908</v>
      </c>
      <c r="B386" t="s">
        <v>473</v>
      </c>
    </row>
    <row r="387" spans="1:2" x14ac:dyDescent="0.25">
      <c r="A387">
        <v>4117305</v>
      </c>
      <c r="B387" t="s">
        <v>474</v>
      </c>
    </row>
    <row r="388" spans="1:2" x14ac:dyDescent="0.25">
      <c r="A388">
        <v>4117701</v>
      </c>
      <c r="B388" t="s">
        <v>475</v>
      </c>
    </row>
    <row r="389" spans="1:2" x14ac:dyDescent="0.25">
      <c r="A389">
        <v>4119400</v>
      </c>
      <c r="B389" t="s">
        <v>476</v>
      </c>
    </row>
    <row r="390" spans="1:2" x14ac:dyDescent="0.25">
      <c r="A390">
        <v>4119905</v>
      </c>
      <c r="B390" t="s">
        <v>80</v>
      </c>
    </row>
    <row r="391" spans="1:2" x14ac:dyDescent="0.25">
      <c r="A391">
        <v>4120101</v>
      </c>
      <c r="B391" t="s">
        <v>477</v>
      </c>
    </row>
    <row r="392" spans="1:2" x14ac:dyDescent="0.25">
      <c r="A392">
        <v>4121505</v>
      </c>
      <c r="B392" t="s">
        <v>478</v>
      </c>
    </row>
    <row r="393" spans="1:2" x14ac:dyDescent="0.25">
      <c r="A393">
        <v>4121703</v>
      </c>
      <c r="B393" t="s">
        <v>479</v>
      </c>
    </row>
    <row r="394" spans="1:2" x14ac:dyDescent="0.25">
      <c r="A394">
        <v>4122008</v>
      </c>
      <c r="B394" t="s">
        <v>480</v>
      </c>
    </row>
    <row r="395" spans="1:2" x14ac:dyDescent="0.25">
      <c r="A395">
        <v>4125100</v>
      </c>
      <c r="B395" t="s">
        <v>481</v>
      </c>
    </row>
    <row r="396" spans="1:2" x14ac:dyDescent="0.25">
      <c r="A396">
        <v>4126306</v>
      </c>
      <c r="B396" t="s">
        <v>482</v>
      </c>
    </row>
    <row r="397" spans="1:2" x14ac:dyDescent="0.25">
      <c r="A397">
        <v>4127007</v>
      </c>
      <c r="B397" t="s">
        <v>483</v>
      </c>
    </row>
    <row r="398" spans="1:2" x14ac:dyDescent="0.25">
      <c r="A398">
        <v>4127106</v>
      </c>
      <c r="B398" t="s">
        <v>484</v>
      </c>
    </row>
    <row r="399" spans="1:2" x14ac:dyDescent="0.25">
      <c r="A399">
        <v>4127502</v>
      </c>
      <c r="B399" t="s">
        <v>485</v>
      </c>
    </row>
    <row r="400" spans="1:2" x14ac:dyDescent="0.25">
      <c r="A400">
        <v>4128534</v>
      </c>
      <c r="B400" t="s">
        <v>486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9" sqref="E9"/>
    </sheetView>
  </sheetViews>
  <sheetFormatPr defaultRowHeight="15" x14ac:dyDescent="0.25"/>
  <cols>
    <col min="1" max="1" width="10.7109375" bestFit="1" customWidth="1"/>
    <col min="2" max="3" width="18.140625" bestFit="1" customWidth="1"/>
    <col min="4" max="4" width="15.42578125" bestFit="1" customWidth="1"/>
    <col min="5" max="6" width="16.42578125" bestFit="1" customWidth="1"/>
    <col min="7" max="7" width="18.140625" bestFit="1" customWidth="1"/>
  </cols>
  <sheetData>
    <row r="1" spans="1:7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</row>
    <row r="2" spans="1:7" x14ac:dyDescent="0.25">
      <c r="A2" s="3">
        <v>45169</v>
      </c>
      <c r="B2" s="4">
        <v>0.01</v>
      </c>
      <c r="C2" s="4">
        <v>2626680914.9099998</v>
      </c>
      <c r="D2" s="4">
        <v>17796522.52</v>
      </c>
      <c r="E2" s="4">
        <v>0.01</v>
      </c>
      <c r="F2" s="4">
        <v>0.01</v>
      </c>
      <c r="G2" s="4">
        <v>2644477437.4200001</v>
      </c>
    </row>
    <row r="3" spans="1:7" x14ac:dyDescent="0.25">
      <c r="A3" s="3">
        <v>45199</v>
      </c>
      <c r="B3" s="4">
        <v>2644477437.4200001</v>
      </c>
      <c r="C3" s="4">
        <v>464797287.30000001</v>
      </c>
      <c r="D3" s="4">
        <v>28520810.370000001</v>
      </c>
      <c r="E3" s="4">
        <v>0</v>
      </c>
      <c r="F3" s="4">
        <v>0.01</v>
      </c>
      <c r="G3" s="4">
        <v>3137795535.0900002</v>
      </c>
    </row>
    <row r="4" spans="1:7" x14ac:dyDescent="0.25">
      <c r="A4" s="3">
        <v>45230</v>
      </c>
      <c r="B4" s="4">
        <v>3137795535.0900002</v>
      </c>
      <c r="C4" s="4">
        <v>0</v>
      </c>
      <c r="D4" s="4">
        <v>30949508.129999999</v>
      </c>
      <c r="E4" s="4">
        <v>0</v>
      </c>
      <c r="F4" s="4">
        <v>0.01</v>
      </c>
      <c r="G4" s="4">
        <v>3168745043.2199998</v>
      </c>
    </row>
    <row r="5" spans="1:7" x14ac:dyDescent="0.25">
      <c r="A5" s="3">
        <v>45260</v>
      </c>
      <c r="B5" s="4">
        <v>3168745043.2199998</v>
      </c>
      <c r="C5" s="4">
        <v>0</v>
      </c>
      <c r="D5" s="4">
        <v>28913228.239999998</v>
      </c>
      <c r="E5" s="4">
        <v>0</v>
      </c>
      <c r="F5" s="4">
        <v>0.01</v>
      </c>
      <c r="G5" s="4">
        <v>3197658271.46</v>
      </c>
    </row>
    <row r="6" spans="1:7" x14ac:dyDescent="0.25">
      <c r="A6" s="3">
        <v>45290</v>
      </c>
      <c r="B6" s="4">
        <v>3197658271.46</v>
      </c>
      <c r="C6" s="4">
        <v>0</v>
      </c>
      <c r="D6" s="4">
        <v>28523316.16</v>
      </c>
      <c r="E6" s="4">
        <v>29803956.48</v>
      </c>
      <c r="F6" s="4">
        <v>29803956.489999998</v>
      </c>
      <c r="G6" s="4">
        <v>3196377631.1399999</v>
      </c>
    </row>
    <row r="7" spans="1:7" x14ac:dyDescent="0.25">
      <c r="A7" s="3">
        <v>45322</v>
      </c>
      <c r="B7" s="4">
        <v>3196377631.1399999</v>
      </c>
      <c r="C7" s="4">
        <v>91310.399999999994</v>
      </c>
      <c r="D7" s="4">
        <v>30721100.850000001</v>
      </c>
      <c r="E7" s="4">
        <v>0</v>
      </c>
      <c r="F7" s="4">
        <v>29803956.489999998</v>
      </c>
      <c r="G7" s="4">
        <v>3227190042.3899999</v>
      </c>
    </row>
    <row r="8" spans="1:7" x14ac:dyDescent="0.25">
      <c r="A8" s="3">
        <v>45351</v>
      </c>
      <c r="B8" s="4">
        <v>3227190042.3899999</v>
      </c>
      <c r="C8" s="4">
        <v>0</v>
      </c>
      <c r="D8" s="4">
        <v>25760612.559999999</v>
      </c>
      <c r="E8" s="4">
        <v>0</v>
      </c>
      <c r="F8" s="4">
        <v>29803956.489999998</v>
      </c>
      <c r="G8" s="4">
        <v>3252950654.9499998</v>
      </c>
    </row>
    <row r="9" spans="1:7" x14ac:dyDescent="0.25">
      <c r="A9" s="3">
        <v>45382</v>
      </c>
      <c r="B9" s="4">
        <v>3252950654.9499998</v>
      </c>
      <c r="C9" s="4">
        <v>0</v>
      </c>
      <c r="D9" s="4">
        <v>27154003.57</v>
      </c>
      <c r="E9" s="4">
        <v>0</v>
      </c>
      <c r="F9" s="4">
        <v>29803956.489999998</v>
      </c>
      <c r="G9" s="4">
        <v>3280104658.52</v>
      </c>
    </row>
    <row r="10" spans="1:7" x14ac:dyDescent="0.25">
      <c r="A10" s="3">
        <v>45412</v>
      </c>
      <c r="B10" s="4">
        <v>3280104658.52</v>
      </c>
      <c r="C10" s="4">
        <v>0</v>
      </c>
      <c r="D10" s="4">
        <v>28897340.600000001</v>
      </c>
      <c r="E10" s="4">
        <v>0</v>
      </c>
      <c r="F10" s="4">
        <v>29803956.489999998</v>
      </c>
      <c r="G10" s="4">
        <v>3309001999.1199999</v>
      </c>
    </row>
    <row r="11" spans="1:7" x14ac:dyDescent="0.25">
      <c r="A11" s="3">
        <v>45443</v>
      </c>
      <c r="B11" s="4">
        <v>3309001999.1199999</v>
      </c>
      <c r="C11" s="4">
        <v>0</v>
      </c>
      <c r="D11" s="4">
        <v>26845692.800000001</v>
      </c>
      <c r="E11" s="4">
        <v>150000000</v>
      </c>
      <c r="F11" s="4">
        <v>179803956.49000001</v>
      </c>
      <c r="G11" s="4">
        <v>3185847691.9200001</v>
      </c>
    </row>
    <row r="12" spans="1:7" x14ac:dyDescent="0.25">
      <c r="A12" s="3">
        <v>45473</v>
      </c>
      <c r="B12" s="4">
        <v>3185847691.9200001</v>
      </c>
      <c r="C12" s="4">
        <v>0</v>
      </c>
      <c r="D12" s="4">
        <v>24927633.309999999</v>
      </c>
      <c r="E12" s="4">
        <v>1416761.9</v>
      </c>
      <c r="F12" s="4">
        <v>181220718.38999999</v>
      </c>
      <c r="G12" s="4">
        <v>3209358563.3299999</v>
      </c>
    </row>
    <row r="13" spans="1:7" x14ac:dyDescent="0.25">
      <c r="A13" s="3">
        <v>45504</v>
      </c>
      <c r="B13" s="4">
        <v>3209358563.3299999</v>
      </c>
      <c r="C13" s="4">
        <v>0</v>
      </c>
      <c r="D13" s="4">
        <v>29587038.460000001</v>
      </c>
      <c r="E13" s="4">
        <v>2064143.81</v>
      </c>
      <c r="F13" s="4">
        <v>183284862.19999999</v>
      </c>
      <c r="G13" s="4">
        <v>3236881457.98</v>
      </c>
    </row>
    <row r="14" spans="1:7" x14ac:dyDescent="0.25">
      <c r="A14" s="3">
        <v>45535</v>
      </c>
      <c r="B14" s="4">
        <v>3236881457.98</v>
      </c>
      <c r="C14" s="4">
        <v>0</v>
      </c>
      <c r="D14" s="4">
        <v>28159588.289999999</v>
      </c>
      <c r="E14" s="4">
        <v>2297210.67</v>
      </c>
      <c r="F14" s="4">
        <v>185582072.87</v>
      </c>
      <c r="G14" s="4">
        <v>3262743835.5999999</v>
      </c>
    </row>
    <row r="15" spans="1:7" x14ac:dyDescent="0.25">
      <c r="A15" s="3">
        <v>45565</v>
      </c>
      <c r="B15" s="4">
        <v>3262743835.5999999</v>
      </c>
      <c r="C15" s="4">
        <v>0</v>
      </c>
      <c r="D15" s="4">
        <v>27215081.449999999</v>
      </c>
      <c r="E15" s="4">
        <v>2436430.84</v>
      </c>
      <c r="F15" s="4">
        <v>188018503.71000001</v>
      </c>
      <c r="G15" s="4">
        <v>3287522486.21</v>
      </c>
    </row>
    <row r="16" spans="1:7" x14ac:dyDescent="0.25">
      <c r="A16" s="3">
        <v>45596</v>
      </c>
      <c r="B16" s="4">
        <v>3287522486.21</v>
      </c>
      <c r="C16" s="4">
        <v>0</v>
      </c>
      <c r="D16" s="4">
        <v>30798919.109999999</v>
      </c>
      <c r="E16" s="4">
        <v>8946013.1099999994</v>
      </c>
      <c r="F16" s="4">
        <v>196964516.81999999</v>
      </c>
      <c r="G16" s="4">
        <v>3309375392.21</v>
      </c>
    </row>
    <row r="17" spans="1:7" x14ac:dyDescent="0.25">
      <c r="A17" s="3">
        <v>45626</v>
      </c>
      <c r="B17" s="4">
        <v>3309375392.21</v>
      </c>
      <c r="C17" s="4">
        <v>0</v>
      </c>
      <c r="D17" s="4">
        <v>28454144.329999998</v>
      </c>
      <c r="E17" s="4">
        <v>3821769.29</v>
      </c>
      <c r="F17" s="4">
        <v>200786286.11000001</v>
      </c>
      <c r="G17" s="4">
        <v>3334007767.25</v>
      </c>
    </row>
    <row r="18" spans="1:7" x14ac:dyDescent="0.25">
      <c r="A18" s="3">
        <v>45657</v>
      </c>
      <c r="B18" s="4">
        <v>3334007767.25</v>
      </c>
      <c r="C18" s="4">
        <v>0</v>
      </c>
      <c r="D18" s="4">
        <v>30770847.59</v>
      </c>
      <c r="E18" s="4">
        <v>18907958.390000001</v>
      </c>
      <c r="F18" s="4">
        <v>219694244.5</v>
      </c>
      <c r="G18" s="4">
        <v>3345870656.4499998</v>
      </c>
    </row>
    <row r="19" spans="1:7" x14ac:dyDescent="0.25">
      <c r="A19" s="3">
        <v>45688</v>
      </c>
      <c r="B19" s="4">
        <v>3345870656.4499998</v>
      </c>
      <c r="C19" s="4">
        <v>0</v>
      </c>
      <c r="D19" s="4">
        <v>33921819.729999997</v>
      </c>
      <c r="E19" s="4">
        <v>8615964.7799999993</v>
      </c>
      <c r="F19" s="4">
        <v>228310209.28</v>
      </c>
      <c r="G19" s="4">
        <v>3371176511.4000001</v>
      </c>
    </row>
    <row r="20" spans="1:7" x14ac:dyDescent="0.25">
      <c r="A20" s="3">
        <v>45716</v>
      </c>
      <c r="B20" s="4">
        <v>3371176511.4000001</v>
      </c>
      <c r="C20" s="4">
        <v>0</v>
      </c>
      <c r="D20" s="4">
        <v>33024877.059999999</v>
      </c>
      <c r="E20" s="4">
        <v>50217960.390000001</v>
      </c>
      <c r="F20" s="4">
        <v>278528169.67000002</v>
      </c>
      <c r="G20" s="4">
        <v>3353983428.0700002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workbookViewId="0">
      <selection activeCell="F3" sqref="F3"/>
    </sheetView>
  </sheetViews>
  <sheetFormatPr defaultRowHeight="15" x14ac:dyDescent="0.25"/>
  <cols>
    <col min="1" max="2" width="10.5703125" bestFit="1" customWidth="1"/>
    <col min="3" max="3" width="10.7109375" bestFit="1" customWidth="1"/>
    <col min="4" max="4" width="6.140625" bestFit="1" customWidth="1"/>
    <col min="5" max="5" width="152" bestFit="1" customWidth="1"/>
    <col min="6" max="6" width="34" bestFit="1" customWidth="1"/>
    <col min="7" max="7" width="16.42578125" bestFit="1" customWidth="1"/>
    <col min="8" max="8" width="37.140625" bestFit="1" customWidth="1"/>
  </cols>
  <sheetData>
    <row r="1" spans="1:8" x14ac:dyDescent="0.25">
      <c r="A1" t="s">
        <v>490</v>
      </c>
      <c r="B1" t="s">
        <v>491</v>
      </c>
      <c r="C1" t="s">
        <v>492</v>
      </c>
      <c r="D1" t="s">
        <v>493</v>
      </c>
      <c r="E1" t="s">
        <v>494</v>
      </c>
      <c r="F1" t="s">
        <v>30</v>
      </c>
      <c r="G1" t="s">
        <v>29</v>
      </c>
      <c r="H1" t="s">
        <v>495</v>
      </c>
    </row>
    <row r="2" spans="1:8" x14ac:dyDescent="0.25">
      <c r="A2" t="s">
        <v>496</v>
      </c>
      <c r="B2" t="s">
        <v>497</v>
      </c>
      <c r="C2" s="3">
        <v>45275</v>
      </c>
      <c r="D2">
        <v>755</v>
      </c>
      <c r="E2" t="s">
        <v>498</v>
      </c>
      <c r="F2">
        <v>26</v>
      </c>
      <c r="G2" s="4">
        <v>7745320.3099999996</v>
      </c>
      <c r="H2" t="s">
        <v>499</v>
      </c>
    </row>
    <row r="3" spans="1:8" x14ac:dyDescent="0.25">
      <c r="A3" t="s">
        <v>496</v>
      </c>
      <c r="B3" t="s">
        <v>497</v>
      </c>
      <c r="C3" s="3">
        <v>45275</v>
      </c>
      <c r="D3">
        <v>755</v>
      </c>
      <c r="E3" t="s">
        <v>500</v>
      </c>
      <c r="F3">
        <v>26</v>
      </c>
      <c r="G3" s="4">
        <v>167647.60999999999</v>
      </c>
      <c r="H3" t="s">
        <v>499</v>
      </c>
    </row>
    <row r="4" spans="1:8" x14ac:dyDescent="0.25">
      <c r="A4" t="s">
        <v>496</v>
      </c>
      <c r="B4" t="s">
        <v>497</v>
      </c>
      <c r="C4" s="3">
        <v>45280</v>
      </c>
      <c r="D4">
        <v>755</v>
      </c>
      <c r="E4" t="s">
        <v>501</v>
      </c>
      <c r="F4">
        <v>26</v>
      </c>
      <c r="G4" s="4">
        <v>368824.46</v>
      </c>
      <c r="H4" t="s">
        <v>499</v>
      </c>
    </row>
    <row r="5" spans="1:8" x14ac:dyDescent="0.25">
      <c r="A5" t="s">
        <v>496</v>
      </c>
      <c r="B5" t="s">
        <v>497</v>
      </c>
      <c r="C5" s="3">
        <v>45275</v>
      </c>
      <c r="D5">
        <v>755</v>
      </c>
      <c r="E5" t="s">
        <v>502</v>
      </c>
      <c r="F5">
        <v>26</v>
      </c>
      <c r="G5" s="4">
        <v>100588.57</v>
      </c>
      <c r="H5" t="s">
        <v>499</v>
      </c>
    </row>
    <row r="6" spans="1:8" x14ac:dyDescent="0.25">
      <c r="A6" t="s">
        <v>496</v>
      </c>
      <c r="B6" t="s">
        <v>497</v>
      </c>
      <c r="C6" s="3">
        <v>45275</v>
      </c>
      <c r="D6">
        <v>755</v>
      </c>
      <c r="E6" t="s">
        <v>498</v>
      </c>
      <c r="F6">
        <v>26</v>
      </c>
      <c r="G6" s="4">
        <v>609593.93000000005</v>
      </c>
      <c r="H6" t="s">
        <v>499</v>
      </c>
    </row>
    <row r="7" spans="1:8" x14ac:dyDescent="0.25">
      <c r="A7" t="s">
        <v>496</v>
      </c>
      <c r="B7" t="s">
        <v>497</v>
      </c>
      <c r="C7" s="3">
        <v>45275</v>
      </c>
      <c r="D7">
        <v>755</v>
      </c>
      <c r="E7" t="s">
        <v>500</v>
      </c>
      <c r="F7">
        <v>26</v>
      </c>
      <c r="G7" s="4">
        <v>13194.67</v>
      </c>
      <c r="H7" t="s">
        <v>499</v>
      </c>
    </row>
    <row r="8" spans="1:8" x14ac:dyDescent="0.25">
      <c r="A8" t="s">
        <v>496</v>
      </c>
      <c r="B8" t="s">
        <v>497</v>
      </c>
      <c r="C8" s="3">
        <v>45280</v>
      </c>
      <c r="D8">
        <v>755</v>
      </c>
      <c r="E8" t="s">
        <v>501</v>
      </c>
      <c r="F8">
        <v>26</v>
      </c>
      <c r="G8" s="4">
        <v>29028.28</v>
      </c>
      <c r="H8" t="s">
        <v>499</v>
      </c>
    </row>
    <row r="9" spans="1:8" x14ac:dyDescent="0.25">
      <c r="A9" t="s">
        <v>496</v>
      </c>
      <c r="B9" t="s">
        <v>497</v>
      </c>
      <c r="C9" s="3">
        <v>45275</v>
      </c>
      <c r="D9">
        <v>755</v>
      </c>
      <c r="E9" t="s">
        <v>686</v>
      </c>
      <c r="F9">
        <v>26</v>
      </c>
      <c r="G9" s="4">
        <v>7916.8</v>
      </c>
      <c r="H9" t="s">
        <v>499</v>
      </c>
    </row>
    <row r="10" spans="1:8" x14ac:dyDescent="0.25">
      <c r="A10" t="s">
        <v>496</v>
      </c>
      <c r="B10" t="s">
        <v>497</v>
      </c>
      <c r="C10" s="3">
        <v>45280</v>
      </c>
      <c r="D10">
        <v>755</v>
      </c>
      <c r="E10" t="s">
        <v>498</v>
      </c>
      <c r="F10">
        <v>26</v>
      </c>
      <c r="G10" s="4">
        <v>1597428.26</v>
      </c>
      <c r="H10" t="s">
        <v>499</v>
      </c>
    </row>
    <row r="11" spans="1:8" x14ac:dyDescent="0.25">
      <c r="A11" t="s">
        <v>496</v>
      </c>
      <c r="B11" t="s">
        <v>497</v>
      </c>
      <c r="C11" s="3">
        <v>45280</v>
      </c>
      <c r="D11">
        <v>755</v>
      </c>
      <c r="E11" t="s">
        <v>500</v>
      </c>
      <c r="F11">
        <v>26</v>
      </c>
      <c r="G11" s="4">
        <v>34576.36</v>
      </c>
      <c r="H11" t="s">
        <v>499</v>
      </c>
    </row>
    <row r="12" spans="1:8" x14ac:dyDescent="0.25">
      <c r="A12" t="s">
        <v>496</v>
      </c>
      <c r="B12" t="s">
        <v>497</v>
      </c>
      <c r="C12" s="3">
        <v>45280</v>
      </c>
      <c r="D12">
        <v>755</v>
      </c>
      <c r="E12" t="s">
        <v>501</v>
      </c>
      <c r="F12">
        <v>26</v>
      </c>
      <c r="G12" s="4">
        <v>76068.009999999995</v>
      </c>
      <c r="H12" t="s">
        <v>499</v>
      </c>
    </row>
    <row r="13" spans="1:8" x14ac:dyDescent="0.25">
      <c r="A13" t="s">
        <v>496</v>
      </c>
      <c r="B13" t="s">
        <v>497</v>
      </c>
      <c r="C13" s="3">
        <v>45280</v>
      </c>
      <c r="D13">
        <v>755</v>
      </c>
      <c r="E13" t="s">
        <v>502</v>
      </c>
      <c r="F13">
        <v>26</v>
      </c>
      <c r="G13" s="4">
        <v>20745.82</v>
      </c>
      <c r="H13" t="s">
        <v>499</v>
      </c>
    </row>
    <row r="14" spans="1:8" x14ac:dyDescent="0.25">
      <c r="A14" t="s">
        <v>503</v>
      </c>
      <c r="B14" t="s">
        <v>504</v>
      </c>
      <c r="C14" s="3">
        <v>45275</v>
      </c>
      <c r="D14">
        <v>755</v>
      </c>
      <c r="E14" t="s">
        <v>505</v>
      </c>
      <c r="F14">
        <v>15</v>
      </c>
      <c r="G14" s="4">
        <v>19033023.399999999</v>
      </c>
      <c r="H14" t="s">
        <v>506</v>
      </c>
    </row>
    <row r="15" spans="1:8" ht="30" x14ac:dyDescent="0.25">
      <c r="A15" t="s">
        <v>507</v>
      </c>
      <c r="B15" t="s">
        <v>507</v>
      </c>
      <c r="C15" s="3">
        <v>45429</v>
      </c>
      <c r="D15">
        <v>755</v>
      </c>
      <c r="E15" s="1" t="s">
        <v>508</v>
      </c>
      <c r="F15">
        <v>4</v>
      </c>
      <c r="G15" s="4">
        <v>150000000</v>
      </c>
      <c r="H15" t="s">
        <v>506</v>
      </c>
    </row>
    <row r="16" spans="1:8" x14ac:dyDescent="0.25">
      <c r="A16" t="s">
        <v>496</v>
      </c>
      <c r="B16" t="s">
        <v>497</v>
      </c>
      <c r="C16" s="3">
        <v>45461</v>
      </c>
      <c r="D16">
        <v>755</v>
      </c>
      <c r="E16" t="s">
        <v>509</v>
      </c>
      <c r="F16">
        <v>26</v>
      </c>
      <c r="G16" s="4">
        <v>214451.18</v>
      </c>
      <c r="H16" t="s">
        <v>506</v>
      </c>
    </row>
    <row r="17" spans="1:8" x14ac:dyDescent="0.25">
      <c r="A17" t="s">
        <v>496</v>
      </c>
      <c r="B17" t="s">
        <v>497</v>
      </c>
      <c r="C17" s="3">
        <v>45462</v>
      </c>
      <c r="D17">
        <v>755</v>
      </c>
      <c r="E17" t="s">
        <v>510</v>
      </c>
      <c r="F17">
        <v>26</v>
      </c>
      <c r="G17" s="4">
        <v>10812.66</v>
      </c>
      <c r="H17" t="s">
        <v>506</v>
      </c>
    </row>
    <row r="18" spans="1:8" x14ac:dyDescent="0.25">
      <c r="A18" t="s">
        <v>496</v>
      </c>
      <c r="B18" t="s">
        <v>497</v>
      </c>
      <c r="C18" s="3">
        <v>45462</v>
      </c>
      <c r="D18">
        <v>755</v>
      </c>
      <c r="E18" t="s">
        <v>511</v>
      </c>
      <c r="F18">
        <v>26</v>
      </c>
      <c r="G18" s="4">
        <v>506189.98</v>
      </c>
      <c r="H18" t="s">
        <v>506</v>
      </c>
    </row>
    <row r="19" spans="1:8" x14ac:dyDescent="0.25">
      <c r="A19" t="s">
        <v>496</v>
      </c>
      <c r="B19" t="s">
        <v>497</v>
      </c>
      <c r="C19" s="3">
        <v>45462</v>
      </c>
      <c r="D19">
        <v>755</v>
      </c>
      <c r="E19" t="s">
        <v>512</v>
      </c>
      <c r="F19">
        <v>26</v>
      </c>
      <c r="G19" s="4">
        <v>13160.39</v>
      </c>
      <c r="H19" t="s">
        <v>506</v>
      </c>
    </row>
    <row r="20" spans="1:8" x14ac:dyDescent="0.25">
      <c r="A20" t="s">
        <v>496</v>
      </c>
      <c r="B20" t="s">
        <v>497</v>
      </c>
      <c r="C20" s="3">
        <v>45463</v>
      </c>
      <c r="D20">
        <v>755</v>
      </c>
      <c r="E20" t="s">
        <v>513</v>
      </c>
      <c r="F20">
        <v>26</v>
      </c>
      <c r="G20" s="4">
        <v>6307.9</v>
      </c>
      <c r="H20" t="s">
        <v>506</v>
      </c>
    </row>
    <row r="21" spans="1:8" x14ac:dyDescent="0.25">
      <c r="A21" t="s">
        <v>496</v>
      </c>
      <c r="B21" t="s">
        <v>497</v>
      </c>
      <c r="C21" s="3">
        <v>45469</v>
      </c>
      <c r="D21">
        <v>755</v>
      </c>
      <c r="E21" t="s">
        <v>511</v>
      </c>
      <c r="F21">
        <v>26</v>
      </c>
      <c r="G21" s="4">
        <v>641179.75</v>
      </c>
      <c r="H21" t="s">
        <v>506</v>
      </c>
    </row>
    <row r="22" spans="1:8" x14ac:dyDescent="0.25">
      <c r="A22" t="s">
        <v>496</v>
      </c>
      <c r="B22" t="s">
        <v>497</v>
      </c>
      <c r="C22" s="3">
        <v>45469</v>
      </c>
      <c r="D22">
        <v>755</v>
      </c>
      <c r="E22" t="s">
        <v>512</v>
      </c>
      <c r="F22">
        <v>26</v>
      </c>
      <c r="G22" s="4">
        <v>16669.97</v>
      </c>
      <c r="H22" t="s">
        <v>506</v>
      </c>
    </row>
    <row r="23" spans="1:8" x14ac:dyDescent="0.25">
      <c r="A23" t="s">
        <v>496</v>
      </c>
      <c r="B23" t="s">
        <v>497</v>
      </c>
      <c r="C23" s="3">
        <v>45470</v>
      </c>
      <c r="D23">
        <v>755</v>
      </c>
      <c r="E23" t="s">
        <v>513</v>
      </c>
      <c r="F23">
        <v>26</v>
      </c>
      <c r="G23" s="4">
        <v>7990.07</v>
      </c>
      <c r="H23" t="s">
        <v>506</v>
      </c>
    </row>
    <row r="24" spans="1:8" x14ac:dyDescent="0.25">
      <c r="A24" t="s">
        <v>496</v>
      </c>
      <c r="B24" t="s">
        <v>496</v>
      </c>
      <c r="C24" s="3">
        <v>45488</v>
      </c>
      <c r="D24">
        <v>755</v>
      </c>
      <c r="E24" t="s">
        <v>514</v>
      </c>
      <c r="F24">
        <v>26</v>
      </c>
      <c r="G24" s="4">
        <v>282493.88</v>
      </c>
      <c r="H24" t="s">
        <v>506</v>
      </c>
    </row>
    <row r="25" spans="1:8" x14ac:dyDescent="0.25">
      <c r="A25" t="s">
        <v>496</v>
      </c>
      <c r="B25" t="s">
        <v>496</v>
      </c>
      <c r="C25" s="3">
        <v>45490</v>
      </c>
      <c r="D25">
        <v>755</v>
      </c>
      <c r="E25" t="s">
        <v>515</v>
      </c>
      <c r="F25">
        <v>26</v>
      </c>
      <c r="G25" s="4">
        <v>14243.39</v>
      </c>
      <c r="H25" t="s">
        <v>506</v>
      </c>
    </row>
    <row r="26" spans="1:8" x14ac:dyDescent="0.25">
      <c r="A26" t="s">
        <v>496</v>
      </c>
      <c r="B26" t="s">
        <v>496</v>
      </c>
      <c r="C26" s="3">
        <v>45495</v>
      </c>
      <c r="D26">
        <v>755</v>
      </c>
      <c r="E26" t="s">
        <v>516</v>
      </c>
      <c r="F26">
        <v>26</v>
      </c>
      <c r="G26" s="4">
        <v>1701948.87</v>
      </c>
      <c r="H26" t="s">
        <v>506</v>
      </c>
    </row>
    <row r="27" spans="1:8" x14ac:dyDescent="0.25">
      <c r="A27" t="s">
        <v>496</v>
      </c>
      <c r="B27" t="s">
        <v>496</v>
      </c>
      <c r="C27" s="3">
        <v>45498</v>
      </c>
      <c r="D27">
        <v>755</v>
      </c>
      <c r="E27" t="s">
        <v>517</v>
      </c>
      <c r="F27">
        <v>26</v>
      </c>
      <c r="G27" s="4">
        <v>17546.810000000001</v>
      </c>
      <c r="H27" t="s">
        <v>506</v>
      </c>
    </row>
    <row r="28" spans="1:8" x14ac:dyDescent="0.25">
      <c r="A28" t="s">
        <v>496</v>
      </c>
      <c r="B28" t="s">
        <v>496</v>
      </c>
      <c r="C28" s="3">
        <v>45498</v>
      </c>
      <c r="D28">
        <v>755</v>
      </c>
      <c r="E28" t="s">
        <v>518</v>
      </c>
      <c r="F28">
        <v>26</v>
      </c>
      <c r="G28" s="4">
        <v>26701.98</v>
      </c>
      <c r="H28" t="s">
        <v>506</v>
      </c>
    </row>
    <row r="29" spans="1:8" x14ac:dyDescent="0.25">
      <c r="A29" t="s">
        <v>496</v>
      </c>
      <c r="B29" t="s">
        <v>496</v>
      </c>
      <c r="C29" s="3">
        <v>45499</v>
      </c>
      <c r="D29">
        <v>755</v>
      </c>
      <c r="E29" t="s">
        <v>519</v>
      </c>
      <c r="F29">
        <v>26</v>
      </c>
      <c r="G29" s="4">
        <v>21208.880000000001</v>
      </c>
      <c r="H29" t="s">
        <v>506</v>
      </c>
    </row>
    <row r="30" spans="1:8" x14ac:dyDescent="0.25">
      <c r="A30" t="s">
        <v>520</v>
      </c>
      <c r="B30" t="s">
        <v>521</v>
      </c>
      <c r="C30" s="3">
        <v>45505</v>
      </c>
      <c r="D30">
        <v>755</v>
      </c>
      <c r="E30" t="s">
        <v>522</v>
      </c>
      <c r="F30">
        <v>12</v>
      </c>
      <c r="G30" s="4">
        <v>692759.42</v>
      </c>
      <c r="H30" t="s">
        <v>506</v>
      </c>
    </row>
    <row r="31" spans="1:8" x14ac:dyDescent="0.25">
      <c r="A31" t="s">
        <v>520</v>
      </c>
      <c r="B31" t="s">
        <v>521</v>
      </c>
      <c r="C31" s="3">
        <v>45505</v>
      </c>
      <c r="D31">
        <v>755</v>
      </c>
      <c r="E31" t="s">
        <v>523</v>
      </c>
      <c r="F31">
        <v>12</v>
      </c>
      <c r="G31" s="4">
        <v>3828.41</v>
      </c>
      <c r="H31" t="s">
        <v>506</v>
      </c>
    </row>
    <row r="32" spans="1:8" x14ac:dyDescent="0.25">
      <c r="A32" t="s">
        <v>520</v>
      </c>
      <c r="B32" t="s">
        <v>521</v>
      </c>
      <c r="C32" s="3">
        <v>45506</v>
      </c>
      <c r="D32">
        <v>755</v>
      </c>
      <c r="E32" t="s">
        <v>524</v>
      </c>
      <c r="F32">
        <v>12</v>
      </c>
      <c r="G32" s="4">
        <v>8460.58</v>
      </c>
      <c r="H32" t="s">
        <v>506</v>
      </c>
    </row>
    <row r="33" spans="1:8" x14ac:dyDescent="0.25">
      <c r="A33" t="s">
        <v>496</v>
      </c>
      <c r="B33" t="s">
        <v>497</v>
      </c>
      <c r="C33" s="3">
        <v>45518</v>
      </c>
      <c r="D33">
        <v>755</v>
      </c>
      <c r="E33" t="s">
        <v>525</v>
      </c>
      <c r="F33">
        <v>26</v>
      </c>
      <c r="G33" s="4">
        <v>242368.03</v>
      </c>
      <c r="H33" t="s">
        <v>506</v>
      </c>
    </row>
    <row r="34" spans="1:8" x14ac:dyDescent="0.25">
      <c r="A34" t="s">
        <v>496</v>
      </c>
      <c r="B34" t="s">
        <v>497</v>
      </c>
      <c r="C34" s="3">
        <v>45519</v>
      </c>
      <c r="D34">
        <v>755</v>
      </c>
      <c r="E34" t="s">
        <v>526</v>
      </c>
      <c r="F34">
        <v>26</v>
      </c>
      <c r="G34" s="4">
        <v>12220.24</v>
      </c>
      <c r="H34" t="s">
        <v>506</v>
      </c>
    </row>
    <row r="35" spans="1:8" x14ac:dyDescent="0.25">
      <c r="A35" t="s">
        <v>496</v>
      </c>
      <c r="B35" t="s">
        <v>497</v>
      </c>
      <c r="C35" s="3">
        <v>45530</v>
      </c>
      <c r="D35">
        <v>755</v>
      </c>
      <c r="E35" t="s">
        <v>527</v>
      </c>
      <c r="F35">
        <v>26</v>
      </c>
      <c r="G35" s="4">
        <v>1337573.99</v>
      </c>
      <c r="H35" t="s">
        <v>506</v>
      </c>
    </row>
    <row r="36" spans="1:8" x14ac:dyDescent="0.25">
      <c r="A36" t="s">
        <v>496</v>
      </c>
      <c r="B36" t="s">
        <v>497</v>
      </c>
      <c r="C36" s="3">
        <v>45537</v>
      </c>
      <c r="D36">
        <v>755</v>
      </c>
      <c r="E36" t="s">
        <v>528</v>
      </c>
      <c r="F36">
        <v>26</v>
      </c>
      <c r="G36" s="4">
        <v>13790.17</v>
      </c>
      <c r="H36" t="s">
        <v>506</v>
      </c>
    </row>
    <row r="37" spans="1:8" x14ac:dyDescent="0.25">
      <c r="A37" t="s">
        <v>496</v>
      </c>
      <c r="B37" t="s">
        <v>497</v>
      </c>
      <c r="C37" s="3">
        <v>45537</v>
      </c>
      <c r="D37">
        <v>755</v>
      </c>
      <c r="E37" t="s">
        <v>529</v>
      </c>
      <c r="F37">
        <v>26</v>
      </c>
      <c r="G37" s="4">
        <v>20985.279999999999</v>
      </c>
      <c r="H37" t="s">
        <v>506</v>
      </c>
    </row>
    <row r="38" spans="1:8" x14ac:dyDescent="0.25">
      <c r="A38" t="s">
        <v>496</v>
      </c>
      <c r="B38" t="s">
        <v>497</v>
      </c>
      <c r="C38" s="3">
        <v>45538</v>
      </c>
      <c r="D38">
        <v>755</v>
      </c>
      <c r="E38" t="s">
        <v>530</v>
      </c>
      <c r="F38">
        <v>26</v>
      </c>
      <c r="G38" s="4">
        <v>16668.21</v>
      </c>
      <c r="H38" t="s">
        <v>506</v>
      </c>
    </row>
    <row r="39" spans="1:8" x14ac:dyDescent="0.25">
      <c r="A39" t="s">
        <v>520</v>
      </c>
      <c r="B39" t="s">
        <v>521</v>
      </c>
      <c r="C39" s="3">
        <v>45539</v>
      </c>
      <c r="D39">
        <v>755</v>
      </c>
      <c r="E39" t="s">
        <v>531</v>
      </c>
      <c r="F39">
        <v>12</v>
      </c>
      <c r="G39" s="4">
        <v>63547.15</v>
      </c>
      <c r="H39" t="s">
        <v>506</v>
      </c>
    </row>
    <row r="40" spans="1:8" x14ac:dyDescent="0.25">
      <c r="A40" t="s">
        <v>520</v>
      </c>
      <c r="B40" t="s">
        <v>521</v>
      </c>
      <c r="C40" s="3">
        <v>45539</v>
      </c>
      <c r="D40">
        <v>755</v>
      </c>
      <c r="E40" t="s">
        <v>532</v>
      </c>
      <c r="F40">
        <v>12</v>
      </c>
      <c r="G40" s="4">
        <v>3387.37</v>
      </c>
      <c r="H40" t="s">
        <v>506</v>
      </c>
    </row>
    <row r="41" spans="1:8" x14ac:dyDescent="0.25">
      <c r="A41" t="s">
        <v>520</v>
      </c>
      <c r="B41" t="s">
        <v>521</v>
      </c>
      <c r="C41" s="3">
        <v>45540</v>
      </c>
      <c r="D41">
        <v>755</v>
      </c>
      <c r="E41" t="s">
        <v>533</v>
      </c>
      <c r="F41">
        <v>12</v>
      </c>
      <c r="G41" s="4">
        <v>812.97</v>
      </c>
      <c r="H41" t="s">
        <v>506</v>
      </c>
    </row>
    <row r="42" spans="1:8" x14ac:dyDescent="0.25">
      <c r="A42" t="s">
        <v>520</v>
      </c>
      <c r="B42" t="s">
        <v>521</v>
      </c>
      <c r="C42" s="3">
        <v>45540</v>
      </c>
      <c r="D42">
        <v>755</v>
      </c>
      <c r="E42" t="s">
        <v>534</v>
      </c>
      <c r="F42">
        <v>12</v>
      </c>
      <c r="G42" s="4">
        <v>49952.32</v>
      </c>
      <c r="H42" t="s">
        <v>506</v>
      </c>
    </row>
    <row r="43" spans="1:8" x14ac:dyDescent="0.25">
      <c r="A43" t="s">
        <v>520</v>
      </c>
      <c r="B43" t="s">
        <v>521</v>
      </c>
      <c r="C43" s="3">
        <v>45540</v>
      </c>
      <c r="D43">
        <v>755</v>
      </c>
      <c r="E43" t="s">
        <v>535</v>
      </c>
      <c r="F43">
        <v>12</v>
      </c>
      <c r="G43" s="4">
        <v>6273.56</v>
      </c>
      <c r="H43" t="s">
        <v>506</v>
      </c>
    </row>
    <row r="44" spans="1:8" x14ac:dyDescent="0.25">
      <c r="A44" t="s">
        <v>520</v>
      </c>
      <c r="B44" t="s">
        <v>521</v>
      </c>
      <c r="C44" s="3">
        <v>45541</v>
      </c>
      <c r="D44">
        <v>755</v>
      </c>
      <c r="E44" t="s">
        <v>536</v>
      </c>
      <c r="F44">
        <v>12</v>
      </c>
      <c r="G44" s="4">
        <v>1505.66</v>
      </c>
      <c r="H44" t="s">
        <v>506</v>
      </c>
    </row>
    <row r="45" spans="1:8" x14ac:dyDescent="0.25">
      <c r="A45" t="s">
        <v>520</v>
      </c>
      <c r="B45" t="s">
        <v>521</v>
      </c>
      <c r="C45" s="3">
        <v>45541</v>
      </c>
      <c r="D45">
        <v>755</v>
      </c>
      <c r="E45" t="s">
        <v>537</v>
      </c>
      <c r="F45">
        <v>12</v>
      </c>
      <c r="G45" s="4">
        <v>67739.78</v>
      </c>
      <c r="H45" t="s">
        <v>506</v>
      </c>
    </row>
    <row r="46" spans="1:8" x14ac:dyDescent="0.25">
      <c r="A46" t="s">
        <v>520</v>
      </c>
      <c r="B46" t="s">
        <v>521</v>
      </c>
      <c r="C46" s="3">
        <v>45551</v>
      </c>
      <c r="D46">
        <v>755</v>
      </c>
      <c r="E46" t="s">
        <v>538</v>
      </c>
      <c r="F46">
        <v>12</v>
      </c>
      <c r="G46" s="4">
        <v>369371.19</v>
      </c>
      <c r="H46" t="s">
        <v>506</v>
      </c>
    </row>
    <row r="47" spans="1:8" x14ac:dyDescent="0.25">
      <c r="A47" t="s">
        <v>520</v>
      </c>
      <c r="B47" t="s">
        <v>521</v>
      </c>
      <c r="C47" s="3">
        <v>45551</v>
      </c>
      <c r="D47">
        <v>755</v>
      </c>
      <c r="E47" t="s">
        <v>539</v>
      </c>
      <c r="F47">
        <v>12</v>
      </c>
      <c r="G47" s="4">
        <v>2041.26</v>
      </c>
      <c r="H47" t="s">
        <v>506</v>
      </c>
    </row>
    <row r="48" spans="1:8" x14ac:dyDescent="0.25">
      <c r="A48" t="s">
        <v>520</v>
      </c>
      <c r="B48" t="s">
        <v>521</v>
      </c>
      <c r="C48" s="3">
        <v>45552</v>
      </c>
      <c r="D48">
        <v>755</v>
      </c>
      <c r="E48" t="s">
        <v>540</v>
      </c>
      <c r="F48">
        <v>12</v>
      </c>
      <c r="G48" s="4">
        <v>4511.08</v>
      </c>
      <c r="H48" t="s">
        <v>506</v>
      </c>
    </row>
    <row r="49" spans="1:8" x14ac:dyDescent="0.25">
      <c r="A49" t="s">
        <v>496</v>
      </c>
      <c r="B49" t="s">
        <v>497</v>
      </c>
      <c r="C49" s="3">
        <v>45553</v>
      </c>
      <c r="D49">
        <v>755</v>
      </c>
      <c r="E49" t="s">
        <v>541</v>
      </c>
      <c r="F49">
        <v>26</v>
      </c>
      <c r="G49" s="4">
        <v>258845.19</v>
      </c>
      <c r="H49" t="s">
        <v>506</v>
      </c>
    </row>
    <row r="50" spans="1:8" x14ac:dyDescent="0.25">
      <c r="A50" t="s">
        <v>496</v>
      </c>
      <c r="B50" t="s">
        <v>497</v>
      </c>
      <c r="C50" s="3">
        <v>45555</v>
      </c>
      <c r="D50">
        <v>755</v>
      </c>
      <c r="E50" t="s">
        <v>542</v>
      </c>
      <c r="F50">
        <v>26</v>
      </c>
      <c r="G50" s="4">
        <v>13051.02</v>
      </c>
      <c r="H50" t="s">
        <v>506</v>
      </c>
    </row>
    <row r="51" spans="1:8" x14ac:dyDescent="0.25">
      <c r="A51" t="s">
        <v>496</v>
      </c>
      <c r="B51" t="s">
        <v>497</v>
      </c>
      <c r="C51" s="3">
        <v>45561</v>
      </c>
      <c r="D51">
        <v>755</v>
      </c>
      <c r="E51" t="s">
        <v>543</v>
      </c>
      <c r="F51">
        <v>26</v>
      </c>
      <c r="G51" s="4">
        <v>1476560.67</v>
      </c>
      <c r="H51" t="s">
        <v>506</v>
      </c>
    </row>
    <row r="52" spans="1:8" x14ac:dyDescent="0.25">
      <c r="A52" t="s">
        <v>496</v>
      </c>
      <c r="B52" t="s">
        <v>497</v>
      </c>
      <c r="C52" s="3">
        <v>45562</v>
      </c>
      <c r="D52">
        <v>755</v>
      </c>
      <c r="E52" t="s">
        <v>544</v>
      </c>
      <c r="F52">
        <v>26</v>
      </c>
      <c r="G52" s="4">
        <v>22971.64</v>
      </c>
      <c r="H52" t="s">
        <v>506</v>
      </c>
    </row>
    <row r="53" spans="1:8" x14ac:dyDescent="0.25">
      <c r="A53" t="s">
        <v>496</v>
      </c>
      <c r="B53" t="s">
        <v>497</v>
      </c>
      <c r="C53" s="3">
        <v>45562</v>
      </c>
      <c r="D53">
        <v>755</v>
      </c>
      <c r="E53" t="s">
        <v>545</v>
      </c>
      <c r="F53">
        <v>26</v>
      </c>
      <c r="G53" s="4">
        <v>21931.79</v>
      </c>
      <c r="H53" t="s">
        <v>506</v>
      </c>
    </row>
    <row r="54" spans="1:8" x14ac:dyDescent="0.25">
      <c r="A54" t="s">
        <v>496</v>
      </c>
      <c r="B54" t="s">
        <v>497</v>
      </c>
      <c r="C54" s="3">
        <v>45562</v>
      </c>
      <c r="D54">
        <v>755</v>
      </c>
      <c r="E54" t="s">
        <v>546</v>
      </c>
      <c r="F54">
        <v>26</v>
      </c>
      <c r="G54" s="4">
        <v>2478.04</v>
      </c>
      <c r="H54" t="s">
        <v>506</v>
      </c>
    </row>
    <row r="55" spans="1:8" x14ac:dyDescent="0.25">
      <c r="A55" t="s">
        <v>496</v>
      </c>
      <c r="B55" t="s">
        <v>497</v>
      </c>
      <c r="C55" s="3">
        <v>45562</v>
      </c>
      <c r="D55">
        <v>755</v>
      </c>
      <c r="E55" t="s">
        <v>547</v>
      </c>
      <c r="F55">
        <v>26</v>
      </c>
      <c r="G55" s="4">
        <v>1479.1</v>
      </c>
      <c r="H55" t="s">
        <v>506</v>
      </c>
    </row>
    <row r="56" spans="1:8" x14ac:dyDescent="0.25">
      <c r="A56" t="s">
        <v>496</v>
      </c>
      <c r="B56" t="s">
        <v>497</v>
      </c>
      <c r="C56" s="3">
        <v>45562</v>
      </c>
      <c r="D56">
        <v>755</v>
      </c>
      <c r="E56" t="s">
        <v>548</v>
      </c>
      <c r="F56">
        <v>26</v>
      </c>
      <c r="G56" s="4">
        <v>18527.39</v>
      </c>
      <c r="H56" t="s">
        <v>506</v>
      </c>
    </row>
    <row r="57" spans="1:8" x14ac:dyDescent="0.25">
      <c r="A57" t="s">
        <v>520</v>
      </c>
      <c r="B57" t="s">
        <v>521</v>
      </c>
      <c r="C57" s="3">
        <v>45566</v>
      </c>
      <c r="D57">
        <v>755</v>
      </c>
      <c r="E57" t="s">
        <v>549</v>
      </c>
      <c r="F57">
        <v>12</v>
      </c>
      <c r="G57" s="4">
        <v>181795.5</v>
      </c>
      <c r="H57" t="s">
        <v>506</v>
      </c>
    </row>
    <row r="58" spans="1:8" x14ac:dyDescent="0.25">
      <c r="A58" t="s">
        <v>520</v>
      </c>
      <c r="B58" t="s">
        <v>521</v>
      </c>
      <c r="C58" s="3">
        <v>45566</v>
      </c>
      <c r="D58">
        <v>755</v>
      </c>
      <c r="E58" t="s">
        <v>550</v>
      </c>
      <c r="F58">
        <v>12</v>
      </c>
      <c r="G58" s="4">
        <v>9690.59</v>
      </c>
      <c r="H58" t="s">
        <v>506</v>
      </c>
    </row>
    <row r="59" spans="1:8" x14ac:dyDescent="0.25">
      <c r="A59" t="s">
        <v>520</v>
      </c>
      <c r="B59" t="s">
        <v>521</v>
      </c>
      <c r="C59" s="3">
        <v>45567</v>
      </c>
      <c r="D59">
        <v>755</v>
      </c>
      <c r="E59" t="s">
        <v>551</v>
      </c>
      <c r="F59">
        <v>12</v>
      </c>
      <c r="G59" s="4">
        <v>2325.7399999999998</v>
      </c>
      <c r="H59" t="s">
        <v>506</v>
      </c>
    </row>
    <row r="60" spans="1:8" x14ac:dyDescent="0.25">
      <c r="A60" t="s">
        <v>496</v>
      </c>
      <c r="B60" t="s">
        <v>497</v>
      </c>
      <c r="C60" s="3">
        <v>45566</v>
      </c>
      <c r="D60">
        <v>755</v>
      </c>
      <c r="E60" t="s">
        <v>552</v>
      </c>
      <c r="F60">
        <v>26</v>
      </c>
      <c r="G60" s="4">
        <v>2492556.0299999998</v>
      </c>
      <c r="H60" t="s">
        <v>506</v>
      </c>
    </row>
    <row r="61" spans="1:8" x14ac:dyDescent="0.25">
      <c r="A61" t="s">
        <v>496</v>
      </c>
      <c r="B61" t="s">
        <v>497</v>
      </c>
      <c r="C61" s="3">
        <v>45581</v>
      </c>
      <c r="D61">
        <v>755</v>
      </c>
      <c r="E61" t="s">
        <v>553</v>
      </c>
      <c r="F61">
        <v>26</v>
      </c>
      <c r="G61" s="4">
        <v>32420.66</v>
      </c>
      <c r="H61" t="s">
        <v>506</v>
      </c>
    </row>
    <row r="62" spans="1:8" x14ac:dyDescent="0.25">
      <c r="A62" t="s">
        <v>496</v>
      </c>
      <c r="B62" t="s">
        <v>497</v>
      </c>
      <c r="C62" s="3">
        <v>45581</v>
      </c>
      <c r="D62">
        <v>755</v>
      </c>
      <c r="E62" t="s">
        <v>554</v>
      </c>
      <c r="F62">
        <v>26</v>
      </c>
      <c r="G62" s="4">
        <v>49336.35</v>
      </c>
      <c r="H62" t="s">
        <v>506</v>
      </c>
    </row>
    <row r="63" spans="1:8" x14ac:dyDescent="0.25">
      <c r="A63" t="s">
        <v>496</v>
      </c>
      <c r="B63" t="s">
        <v>497</v>
      </c>
      <c r="C63" s="3">
        <v>45582</v>
      </c>
      <c r="D63">
        <v>755</v>
      </c>
      <c r="E63" t="s">
        <v>555</v>
      </c>
      <c r="F63">
        <v>26</v>
      </c>
      <c r="G63" s="4">
        <v>39186.93</v>
      </c>
      <c r="H63" t="s">
        <v>506</v>
      </c>
    </row>
    <row r="64" spans="1:8" x14ac:dyDescent="0.25">
      <c r="A64" t="s">
        <v>496</v>
      </c>
      <c r="B64" t="s">
        <v>497</v>
      </c>
      <c r="C64" s="3">
        <v>45566</v>
      </c>
      <c r="D64">
        <v>755</v>
      </c>
      <c r="E64" t="s">
        <v>556</v>
      </c>
      <c r="F64">
        <v>26</v>
      </c>
      <c r="G64" s="4">
        <v>652077.75</v>
      </c>
      <c r="H64" t="s">
        <v>506</v>
      </c>
    </row>
    <row r="65" spans="1:8" x14ac:dyDescent="0.25">
      <c r="A65" t="s">
        <v>520</v>
      </c>
      <c r="B65" t="s">
        <v>521</v>
      </c>
      <c r="C65" s="3">
        <v>45574</v>
      </c>
      <c r="D65">
        <v>755</v>
      </c>
      <c r="E65" t="s">
        <v>557</v>
      </c>
      <c r="F65">
        <v>12</v>
      </c>
      <c r="G65" s="4">
        <v>330576.03999999998</v>
      </c>
      <c r="H65" t="s">
        <v>506</v>
      </c>
    </row>
    <row r="66" spans="1:8" x14ac:dyDescent="0.25">
      <c r="A66" t="s">
        <v>520</v>
      </c>
      <c r="B66" t="s">
        <v>521</v>
      </c>
      <c r="C66" s="3">
        <v>45574</v>
      </c>
      <c r="D66">
        <v>755</v>
      </c>
      <c r="E66" t="s">
        <v>558</v>
      </c>
      <c r="F66">
        <v>12</v>
      </c>
      <c r="G66" s="4">
        <v>5313.72</v>
      </c>
      <c r="H66" t="s">
        <v>506</v>
      </c>
    </row>
    <row r="67" spans="1:8" x14ac:dyDescent="0.25">
      <c r="A67" t="s">
        <v>520</v>
      </c>
      <c r="B67" t="s">
        <v>521</v>
      </c>
      <c r="C67" s="3">
        <v>45575</v>
      </c>
      <c r="D67">
        <v>755</v>
      </c>
      <c r="E67" t="s">
        <v>559</v>
      </c>
      <c r="F67">
        <v>12</v>
      </c>
      <c r="G67" s="4">
        <v>4079.63</v>
      </c>
      <c r="H67" t="s">
        <v>506</v>
      </c>
    </row>
    <row r="68" spans="1:8" x14ac:dyDescent="0.25">
      <c r="A68" t="s">
        <v>520</v>
      </c>
      <c r="B68" t="s">
        <v>521</v>
      </c>
      <c r="C68" s="3">
        <v>45580</v>
      </c>
      <c r="D68">
        <v>755</v>
      </c>
      <c r="E68" t="s">
        <v>560</v>
      </c>
      <c r="F68">
        <v>12</v>
      </c>
      <c r="G68" s="4">
        <v>181795.5</v>
      </c>
      <c r="H68" t="s">
        <v>506</v>
      </c>
    </row>
    <row r="69" spans="1:8" x14ac:dyDescent="0.25">
      <c r="A69" t="s">
        <v>520</v>
      </c>
      <c r="B69" t="s">
        <v>521</v>
      </c>
      <c r="C69" s="3">
        <v>45580</v>
      </c>
      <c r="D69">
        <v>755</v>
      </c>
      <c r="E69" t="s">
        <v>561</v>
      </c>
      <c r="F69">
        <v>12</v>
      </c>
      <c r="G69" s="4">
        <v>9690.59</v>
      </c>
      <c r="H69" t="s">
        <v>506</v>
      </c>
    </row>
    <row r="70" spans="1:8" x14ac:dyDescent="0.25">
      <c r="A70" t="s">
        <v>520</v>
      </c>
      <c r="B70" t="s">
        <v>521</v>
      </c>
      <c r="C70" s="3">
        <v>45581</v>
      </c>
      <c r="D70">
        <v>755</v>
      </c>
      <c r="E70" t="s">
        <v>562</v>
      </c>
      <c r="F70">
        <v>12</v>
      </c>
      <c r="G70" s="4">
        <v>2325.7399999999998</v>
      </c>
      <c r="H70" t="s">
        <v>506</v>
      </c>
    </row>
    <row r="71" spans="1:8" x14ac:dyDescent="0.25">
      <c r="A71" t="s">
        <v>496</v>
      </c>
      <c r="B71" t="s">
        <v>497</v>
      </c>
      <c r="C71" s="3">
        <v>45581</v>
      </c>
      <c r="D71">
        <v>755</v>
      </c>
      <c r="E71" t="s">
        <v>563</v>
      </c>
      <c r="F71">
        <v>26</v>
      </c>
      <c r="G71" s="4">
        <v>51656.07</v>
      </c>
      <c r="H71" t="s">
        <v>506</v>
      </c>
    </row>
    <row r="72" spans="1:8" x14ac:dyDescent="0.25">
      <c r="A72" t="s">
        <v>496</v>
      </c>
      <c r="B72" t="s">
        <v>497</v>
      </c>
      <c r="C72" s="3">
        <v>45582</v>
      </c>
      <c r="D72">
        <v>755</v>
      </c>
      <c r="E72" t="s">
        <v>564</v>
      </c>
      <c r="F72">
        <v>26</v>
      </c>
      <c r="G72" s="4">
        <v>648.16999999999996</v>
      </c>
      <c r="H72" t="s">
        <v>506</v>
      </c>
    </row>
    <row r="73" spans="1:8" x14ac:dyDescent="0.25">
      <c r="A73" t="s">
        <v>496</v>
      </c>
      <c r="B73" t="s">
        <v>497</v>
      </c>
      <c r="C73" s="3">
        <v>45582</v>
      </c>
      <c r="D73">
        <v>755</v>
      </c>
      <c r="E73" t="s">
        <v>565</v>
      </c>
      <c r="F73">
        <v>26</v>
      </c>
      <c r="G73" s="4">
        <v>803.64</v>
      </c>
      <c r="H73" t="s">
        <v>506</v>
      </c>
    </row>
    <row r="74" spans="1:8" x14ac:dyDescent="0.25">
      <c r="A74" t="s">
        <v>496</v>
      </c>
      <c r="B74" t="s">
        <v>497</v>
      </c>
      <c r="C74" s="3">
        <v>45582</v>
      </c>
      <c r="D74">
        <v>755</v>
      </c>
      <c r="E74" t="s">
        <v>566</v>
      </c>
      <c r="F74">
        <v>26</v>
      </c>
      <c r="G74" s="4">
        <v>767.26</v>
      </c>
      <c r="H74" t="s">
        <v>506</v>
      </c>
    </row>
    <row r="75" spans="1:8" x14ac:dyDescent="0.25">
      <c r="A75" t="s">
        <v>496</v>
      </c>
      <c r="B75" t="s">
        <v>497</v>
      </c>
      <c r="C75" s="3">
        <v>45582</v>
      </c>
      <c r="D75">
        <v>755</v>
      </c>
      <c r="E75" t="s">
        <v>567</v>
      </c>
      <c r="F75">
        <v>26</v>
      </c>
      <c r="G75" s="4">
        <v>86.69</v>
      </c>
      <c r="H75" t="s">
        <v>506</v>
      </c>
    </row>
    <row r="76" spans="1:8" x14ac:dyDescent="0.25">
      <c r="A76" t="s">
        <v>496</v>
      </c>
      <c r="B76" t="s">
        <v>497</v>
      </c>
      <c r="C76" s="3">
        <v>45582</v>
      </c>
      <c r="D76">
        <v>755</v>
      </c>
      <c r="E76" t="s">
        <v>568</v>
      </c>
      <c r="F76">
        <v>26</v>
      </c>
      <c r="G76" s="4">
        <v>51.74</v>
      </c>
      <c r="H76" t="s">
        <v>506</v>
      </c>
    </row>
    <row r="77" spans="1:8" x14ac:dyDescent="0.25">
      <c r="A77" t="s">
        <v>496</v>
      </c>
      <c r="B77" t="s">
        <v>497</v>
      </c>
      <c r="C77" s="3">
        <v>45581</v>
      </c>
      <c r="D77">
        <v>755</v>
      </c>
      <c r="E77" t="s">
        <v>569</v>
      </c>
      <c r="F77">
        <v>26</v>
      </c>
      <c r="G77" s="4">
        <v>194748.07</v>
      </c>
      <c r="H77" t="s">
        <v>506</v>
      </c>
    </row>
    <row r="78" spans="1:8" x14ac:dyDescent="0.25">
      <c r="A78" t="s">
        <v>496</v>
      </c>
      <c r="B78" t="s">
        <v>497</v>
      </c>
      <c r="C78" s="3">
        <v>45582</v>
      </c>
      <c r="D78">
        <v>755</v>
      </c>
      <c r="E78" t="s">
        <v>570</v>
      </c>
      <c r="F78">
        <v>26</v>
      </c>
      <c r="G78" s="4">
        <v>9819.23</v>
      </c>
      <c r="H78" t="s">
        <v>506</v>
      </c>
    </row>
    <row r="79" spans="1:8" x14ac:dyDescent="0.25">
      <c r="A79" t="s">
        <v>520</v>
      </c>
      <c r="B79" t="s">
        <v>521</v>
      </c>
      <c r="C79" s="3">
        <v>45583</v>
      </c>
      <c r="D79">
        <v>755</v>
      </c>
      <c r="E79" t="s">
        <v>571</v>
      </c>
      <c r="F79">
        <v>12</v>
      </c>
      <c r="G79" s="4">
        <v>333034.31</v>
      </c>
      <c r="H79" t="s">
        <v>506</v>
      </c>
    </row>
    <row r="80" spans="1:8" x14ac:dyDescent="0.25">
      <c r="A80" t="s">
        <v>520</v>
      </c>
      <c r="B80" t="s">
        <v>521</v>
      </c>
      <c r="C80" s="3">
        <v>45583</v>
      </c>
      <c r="D80">
        <v>755</v>
      </c>
      <c r="E80" t="s">
        <v>572</v>
      </c>
      <c r="F80">
        <v>12</v>
      </c>
      <c r="G80" s="4">
        <v>1840.45</v>
      </c>
      <c r="H80" t="s">
        <v>506</v>
      </c>
    </row>
    <row r="81" spans="1:8" x14ac:dyDescent="0.25">
      <c r="A81" t="s">
        <v>520</v>
      </c>
      <c r="B81" t="s">
        <v>521</v>
      </c>
      <c r="C81" s="3">
        <v>45583</v>
      </c>
      <c r="D81">
        <v>755</v>
      </c>
      <c r="E81" t="s">
        <v>573</v>
      </c>
      <c r="F81">
        <v>12</v>
      </c>
      <c r="G81" s="4">
        <v>4067.3</v>
      </c>
      <c r="H81" t="s">
        <v>506</v>
      </c>
    </row>
    <row r="82" spans="1:8" x14ac:dyDescent="0.25">
      <c r="A82" t="s">
        <v>520</v>
      </c>
      <c r="B82" t="s">
        <v>521</v>
      </c>
      <c r="C82" s="3">
        <v>45583</v>
      </c>
      <c r="D82">
        <v>755</v>
      </c>
      <c r="E82" t="s">
        <v>574</v>
      </c>
      <c r="F82">
        <v>12</v>
      </c>
      <c r="G82" s="4">
        <v>371098.29</v>
      </c>
      <c r="H82" t="s">
        <v>506</v>
      </c>
    </row>
    <row r="83" spans="1:8" x14ac:dyDescent="0.25">
      <c r="A83" t="s">
        <v>520</v>
      </c>
      <c r="B83" t="s">
        <v>521</v>
      </c>
      <c r="C83" s="3">
        <v>45583</v>
      </c>
      <c r="D83">
        <v>755</v>
      </c>
      <c r="E83" t="s">
        <v>575</v>
      </c>
      <c r="F83">
        <v>12</v>
      </c>
      <c r="G83" s="4">
        <v>2050.8000000000002</v>
      </c>
      <c r="H83" t="s">
        <v>506</v>
      </c>
    </row>
    <row r="84" spans="1:8" x14ac:dyDescent="0.25">
      <c r="A84" t="s">
        <v>520</v>
      </c>
      <c r="B84" t="s">
        <v>521</v>
      </c>
      <c r="C84" s="3">
        <v>45586</v>
      </c>
      <c r="D84">
        <v>755</v>
      </c>
      <c r="E84" t="s">
        <v>576</v>
      </c>
      <c r="F84">
        <v>12</v>
      </c>
      <c r="G84" s="4">
        <v>4532.18</v>
      </c>
      <c r="H84" t="s">
        <v>506</v>
      </c>
    </row>
    <row r="85" spans="1:8" x14ac:dyDescent="0.25">
      <c r="A85" t="s">
        <v>496</v>
      </c>
      <c r="B85" t="s">
        <v>497</v>
      </c>
      <c r="C85" s="3">
        <v>45586</v>
      </c>
      <c r="D85">
        <v>755</v>
      </c>
      <c r="E85" t="s">
        <v>577</v>
      </c>
      <c r="F85">
        <v>26</v>
      </c>
      <c r="G85" s="4">
        <v>1664499.78</v>
      </c>
      <c r="H85" t="s">
        <v>506</v>
      </c>
    </row>
    <row r="86" spans="1:8" x14ac:dyDescent="0.25">
      <c r="A86" t="s">
        <v>496</v>
      </c>
      <c r="B86" t="s">
        <v>497</v>
      </c>
      <c r="C86" s="3">
        <v>45586</v>
      </c>
      <c r="D86">
        <v>755</v>
      </c>
      <c r="E86" t="s">
        <v>578</v>
      </c>
      <c r="F86">
        <v>26</v>
      </c>
      <c r="G86" s="4">
        <v>12732.02</v>
      </c>
      <c r="H86" t="s">
        <v>506</v>
      </c>
    </row>
    <row r="87" spans="1:8" x14ac:dyDescent="0.25">
      <c r="A87" t="s">
        <v>496</v>
      </c>
      <c r="B87" t="s">
        <v>497</v>
      </c>
      <c r="C87" s="3">
        <v>45587</v>
      </c>
      <c r="D87">
        <v>755</v>
      </c>
      <c r="E87" t="s">
        <v>579</v>
      </c>
      <c r="F87">
        <v>26</v>
      </c>
      <c r="G87" s="4">
        <v>20371.240000000002</v>
      </c>
      <c r="H87" t="s">
        <v>506</v>
      </c>
    </row>
    <row r="88" spans="1:8" x14ac:dyDescent="0.25">
      <c r="A88" t="s">
        <v>496</v>
      </c>
      <c r="B88" t="s">
        <v>497</v>
      </c>
      <c r="C88" s="3">
        <v>45595</v>
      </c>
      <c r="D88">
        <v>755</v>
      </c>
      <c r="E88" t="s">
        <v>580</v>
      </c>
      <c r="F88">
        <v>26</v>
      </c>
      <c r="G88" s="4">
        <v>2280035.1</v>
      </c>
      <c r="H88" t="s">
        <v>506</v>
      </c>
    </row>
    <row r="89" spans="1:8" x14ac:dyDescent="0.25">
      <c r="A89" t="s">
        <v>496</v>
      </c>
      <c r="B89" t="s">
        <v>497</v>
      </c>
      <c r="C89" s="3">
        <v>45601</v>
      </c>
      <c r="D89">
        <v>755</v>
      </c>
      <c r="E89" t="s">
        <v>581</v>
      </c>
      <c r="F89">
        <v>26</v>
      </c>
      <c r="G89" s="4">
        <v>3136.7</v>
      </c>
      <c r="H89" t="s">
        <v>506</v>
      </c>
    </row>
    <row r="90" spans="1:8" x14ac:dyDescent="0.25">
      <c r="A90" t="s">
        <v>496</v>
      </c>
      <c r="B90" t="s">
        <v>497</v>
      </c>
      <c r="C90" s="3">
        <v>45607</v>
      </c>
      <c r="D90">
        <v>755</v>
      </c>
      <c r="E90" t="s">
        <v>582</v>
      </c>
      <c r="F90">
        <v>26</v>
      </c>
      <c r="G90" s="4">
        <v>48.8</v>
      </c>
      <c r="H90" t="s">
        <v>506</v>
      </c>
    </row>
    <row r="91" spans="1:8" x14ac:dyDescent="0.25">
      <c r="A91" t="s">
        <v>496</v>
      </c>
      <c r="B91" t="s">
        <v>497</v>
      </c>
      <c r="C91" s="3">
        <v>45607</v>
      </c>
      <c r="D91">
        <v>755</v>
      </c>
      <c r="E91" t="s">
        <v>583</v>
      </c>
      <c r="F91">
        <v>26</v>
      </c>
      <c r="G91" s="4">
        <v>46.59</v>
      </c>
      <c r="H91" t="s">
        <v>506</v>
      </c>
    </row>
    <row r="92" spans="1:8" x14ac:dyDescent="0.25">
      <c r="A92" t="s">
        <v>496</v>
      </c>
      <c r="B92" t="s">
        <v>497</v>
      </c>
      <c r="C92" s="3">
        <v>45607</v>
      </c>
      <c r="D92">
        <v>755</v>
      </c>
      <c r="E92" t="s">
        <v>584</v>
      </c>
      <c r="F92">
        <v>26</v>
      </c>
      <c r="G92" s="4">
        <v>5.26</v>
      </c>
      <c r="H92" t="s">
        <v>506</v>
      </c>
    </row>
    <row r="93" spans="1:8" x14ac:dyDescent="0.25">
      <c r="A93" t="s">
        <v>496</v>
      </c>
      <c r="B93" t="s">
        <v>497</v>
      </c>
      <c r="C93" s="3">
        <v>45607</v>
      </c>
      <c r="D93">
        <v>755</v>
      </c>
      <c r="E93" t="s">
        <v>585</v>
      </c>
      <c r="F93">
        <v>26</v>
      </c>
      <c r="G93" s="4">
        <v>3.14</v>
      </c>
      <c r="H93" t="s">
        <v>506</v>
      </c>
    </row>
    <row r="94" spans="1:8" x14ac:dyDescent="0.25">
      <c r="A94" t="s">
        <v>496</v>
      </c>
      <c r="B94" t="s">
        <v>497</v>
      </c>
      <c r="C94" s="3">
        <v>45608</v>
      </c>
      <c r="D94">
        <v>755</v>
      </c>
      <c r="E94" t="s">
        <v>586</v>
      </c>
      <c r="F94">
        <v>26</v>
      </c>
      <c r="G94" s="4">
        <v>39.369999999999997</v>
      </c>
      <c r="H94" t="s">
        <v>506</v>
      </c>
    </row>
    <row r="95" spans="1:8" x14ac:dyDescent="0.25">
      <c r="A95" t="s">
        <v>496</v>
      </c>
      <c r="B95" t="s">
        <v>497</v>
      </c>
      <c r="C95" s="3">
        <v>45607</v>
      </c>
      <c r="D95">
        <v>755</v>
      </c>
      <c r="E95" t="s">
        <v>587</v>
      </c>
      <c r="F95">
        <v>26</v>
      </c>
      <c r="G95" s="4">
        <v>23506.79</v>
      </c>
      <c r="H95" t="s">
        <v>506</v>
      </c>
    </row>
    <row r="96" spans="1:8" x14ac:dyDescent="0.25">
      <c r="A96" t="s">
        <v>496</v>
      </c>
      <c r="B96" t="s">
        <v>497</v>
      </c>
      <c r="C96" s="3">
        <v>45607</v>
      </c>
      <c r="D96">
        <v>755</v>
      </c>
      <c r="E96" t="s">
        <v>588</v>
      </c>
      <c r="F96">
        <v>26</v>
      </c>
      <c r="G96" s="4">
        <v>35771.61</v>
      </c>
      <c r="H96" t="s">
        <v>506</v>
      </c>
    </row>
    <row r="97" spans="1:8" x14ac:dyDescent="0.25">
      <c r="A97" t="s">
        <v>496</v>
      </c>
      <c r="B97" t="s">
        <v>497</v>
      </c>
      <c r="C97" s="3">
        <v>45608</v>
      </c>
      <c r="D97">
        <v>755</v>
      </c>
      <c r="E97" t="s">
        <v>589</v>
      </c>
      <c r="F97">
        <v>26</v>
      </c>
      <c r="G97" s="4">
        <v>28412.71</v>
      </c>
      <c r="H97" t="s">
        <v>506</v>
      </c>
    </row>
    <row r="98" spans="1:8" x14ac:dyDescent="0.25">
      <c r="A98" t="s">
        <v>520</v>
      </c>
      <c r="B98" t="s">
        <v>521</v>
      </c>
      <c r="C98" s="3">
        <v>45617</v>
      </c>
      <c r="D98">
        <v>755</v>
      </c>
      <c r="E98" t="s">
        <v>590</v>
      </c>
      <c r="F98">
        <v>12</v>
      </c>
      <c r="G98" s="4">
        <v>205508.8</v>
      </c>
      <c r="H98" t="s">
        <v>506</v>
      </c>
    </row>
    <row r="99" spans="1:8" x14ac:dyDescent="0.25">
      <c r="A99" t="s">
        <v>520</v>
      </c>
      <c r="B99" t="s">
        <v>521</v>
      </c>
      <c r="C99" s="3">
        <v>45617</v>
      </c>
      <c r="D99">
        <v>755</v>
      </c>
      <c r="E99" t="s">
        <v>591</v>
      </c>
      <c r="F99">
        <v>12</v>
      </c>
      <c r="G99" s="4">
        <v>10954.62</v>
      </c>
      <c r="H99" t="s">
        <v>506</v>
      </c>
    </row>
    <row r="100" spans="1:8" x14ac:dyDescent="0.25">
      <c r="A100" t="s">
        <v>520</v>
      </c>
      <c r="B100" t="s">
        <v>521</v>
      </c>
      <c r="C100" s="3">
        <v>45618</v>
      </c>
      <c r="D100">
        <v>755</v>
      </c>
      <c r="E100" t="s">
        <v>592</v>
      </c>
      <c r="F100">
        <v>12</v>
      </c>
      <c r="G100" s="4">
        <v>2629.11</v>
      </c>
      <c r="H100" t="s">
        <v>506</v>
      </c>
    </row>
    <row r="101" spans="1:8" x14ac:dyDescent="0.25">
      <c r="A101" t="s">
        <v>496</v>
      </c>
      <c r="B101" t="s">
        <v>497</v>
      </c>
      <c r="C101" s="3">
        <v>45618</v>
      </c>
      <c r="D101">
        <v>755</v>
      </c>
      <c r="E101" t="s">
        <v>593</v>
      </c>
      <c r="F101">
        <v>26</v>
      </c>
      <c r="G101" s="4">
        <v>691842.66</v>
      </c>
      <c r="H101" t="s">
        <v>506</v>
      </c>
    </row>
    <row r="102" spans="1:8" x14ac:dyDescent="0.25">
      <c r="A102" t="s">
        <v>496</v>
      </c>
      <c r="B102" t="s">
        <v>497</v>
      </c>
      <c r="C102" s="3">
        <v>45618</v>
      </c>
      <c r="D102">
        <v>755</v>
      </c>
      <c r="E102" t="s">
        <v>594</v>
      </c>
      <c r="F102">
        <v>26</v>
      </c>
      <c r="G102" s="4">
        <v>8681.01</v>
      </c>
      <c r="H102" t="s">
        <v>506</v>
      </c>
    </row>
    <row r="103" spans="1:8" x14ac:dyDescent="0.25">
      <c r="A103" t="s">
        <v>496</v>
      </c>
      <c r="B103" t="s">
        <v>497</v>
      </c>
      <c r="C103" s="3">
        <v>45618</v>
      </c>
      <c r="D103">
        <v>755</v>
      </c>
      <c r="E103" t="s">
        <v>595</v>
      </c>
      <c r="F103">
        <v>26</v>
      </c>
      <c r="G103" s="4">
        <v>10763.36</v>
      </c>
      <c r="H103" t="s">
        <v>506</v>
      </c>
    </row>
    <row r="104" spans="1:8" x14ac:dyDescent="0.25">
      <c r="A104" t="s">
        <v>496</v>
      </c>
      <c r="B104" t="s">
        <v>497</v>
      </c>
      <c r="C104" s="3">
        <v>45618</v>
      </c>
      <c r="D104">
        <v>755</v>
      </c>
      <c r="E104" t="s">
        <v>596</v>
      </c>
      <c r="F104">
        <v>26</v>
      </c>
      <c r="G104" s="4">
        <v>10276.14</v>
      </c>
      <c r="H104" t="s">
        <v>506</v>
      </c>
    </row>
    <row r="105" spans="1:8" x14ac:dyDescent="0.25">
      <c r="A105" t="s">
        <v>496</v>
      </c>
      <c r="B105" t="s">
        <v>497</v>
      </c>
      <c r="C105" s="3">
        <v>45618</v>
      </c>
      <c r="D105">
        <v>755</v>
      </c>
      <c r="E105" t="s">
        <v>597</v>
      </c>
      <c r="F105">
        <v>26</v>
      </c>
      <c r="G105" s="4">
        <v>1161.08</v>
      </c>
      <c r="H105" t="s">
        <v>506</v>
      </c>
    </row>
    <row r="106" spans="1:8" x14ac:dyDescent="0.25">
      <c r="A106" t="s">
        <v>496</v>
      </c>
      <c r="B106" t="s">
        <v>497</v>
      </c>
      <c r="C106" s="3">
        <v>45618</v>
      </c>
      <c r="D106">
        <v>755</v>
      </c>
      <c r="E106" t="s">
        <v>598</v>
      </c>
      <c r="F106">
        <v>26</v>
      </c>
      <c r="G106" s="4">
        <v>693.03</v>
      </c>
      <c r="H106" t="s">
        <v>506</v>
      </c>
    </row>
    <row r="107" spans="1:8" x14ac:dyDescent="0.25">
      <c r="A107" t="s">
        <v>520</v>
      </c>
      <c r="B107" t="s">
        <v>521</v>
      </c>
      <c r="C107" s="3">
        <v>45621</v>
      </c>
      <c r="D107">
        <v>755</v>
      </c>
      <c r="E107" t="s">
        <v>599</v>
      </c>
      <c r="F107">
        <v>12</v>
      </c>
      <c r="G107" s="4">
        <v>393402.46</v>
      </c>
      <c r="H107" t="s">
        <v>506</v>
      </c>
    </row>
    <row r="108" spans="1:8" x14ac:dyDescent="0.25">
      <c r="A108" t="s">
        <v>520</v>
      </c>
      <c r="B108" t="s">
        <v>521</v>
      </c>
      <c r="C108" s="3">
        <v>45621</v>
      </c>
      <c r="D108">
        <v>755</v>
      </c>
      <c r="E108" t="s">
        <v>600</v>
      </c>
      <c r="F108">
        <v>12</v>
      </c>
      <c r="G108" s="4">
        <v>6323.6</v>
      </c>
      <c r="H108" t="s">
        <v>506</v>
      </c>
    </row>
    <row r="109" spans="1:8" x14ac:dyDescent="0.25">
      <c r="A109" t="s">
        <v>520</v>
      </c>
      <c r="B109" t="s">
        <v>521</v>
      </c>
      <c r="C109" s="3">
        <v>45621</v>
      </c>
      <c r="D109">
        <v>755</v>
      </c>
      <c r="E109" t="s">
        <v>601</v>
      </c>
      <c r="F109">
        <v>12</v>
      </c>
      <c r="G109" s="4">
        <v>4854.97</v>
      </c>
      <c r="H109" t="s">
        <v>506</v>
      </c>
    </row>
    <row r="110" spans="1:8" x14ac:dyDescent="0.25">
      <c r="A110" t="s">
        <v>496</v>
      </c>
      <c r="B110" t="s">
        <v>497</v>
      </c>
      <c r="C110" s="3">
        <v>45621</v>
      </c>
      <c r="D110">
        <v>755</v>
      </c>
      <c r="E110" t="s">
        <v>602</v>
      </c>
      <c r="F110">
        <v>26</v>
      </c>
      <c r="G110" s="4">
        <v>2304117.92</v>
      </c>
      <c r="H110" t="s">
        <v>506</v>
      </c>
    </row>
    <row r="111" spans="1:8" x14ac:dyDescent="0.25">
      <c r="A111" t="s">
        <v>496</v>
      </c>
      <c r="B111" t="s">
        <v>497</v>
      </c>
      <c r="C111" s="3">
        <v>45623</v>
      </c>
      <c r="D111">
        <v>755</v>
      </c>
      <c r="E111" t="s">
        <v>603</v>
      </c>
      <c r="F111">
        <v>26</v>
      </c>
      <c r="G111" s="4">
        <v>5211.1499999999996</v>
      </c>
      <c r="H111" t="s">
        <v>506</v>
      </c>
    </row>
    <row r="112" spans="1:8" x14ac:dyDescent="0.25">
      <c r="A112" t="s">
        <v>496</v>
      </c>
      <c r="B112" t="s">
        <v>497</v>
      </c>
      <c r="C112" s="3">
        <v>45625</v>
      </c>
      <c r="D112">
        <v>755</v>
      </c>
      <c r="E112" t="s">
        <v>604</v>
      </c>
      <c r="F112">
        <v>26</v>
      </c>
      <c r="G112" s="4">
        <v>74378.41</v>
      </c>
      <c r="H112" t="s">
        <v>506</v>
      </c>
    </row>
    <row r="113" spans="1:8" x14ac:dyDescent="0.25">
      <c r="A113" t="s">
        <v>520</v>
      </c>
      <c r="B113" t="s">
        <v>521</v>
      </c>
      <c r="C113" s="3">
        <v>45636</v>
      </c>
      <c r="D113">
        <v>755</v>
      </c>
      <c r="E113" t="s">
        <v>605</v>
      </c>
      <c r="F113">
        <v>12</v>
      </c>
      <c r="G113" s="4">
        <v>552568.09</v>
      </c>
      <c r="H113" t="s">
        <v>506</v>
      </c>
    </row>
    <row r="114" spans="1:8" x14ac:dyDescent="0.25">
      <c r="A114" t="s">
        <v>520</v>
      </c>
      <c r="B114" t="s">
        <v>521</v>
      </c>
      <c r="C114" s="3">
        <v>45635</v>
      </c>
      <c r="D114">
        <v>755</v>
      </c>
      <c r="E114" t="s">
        <v>606</v>
      </c>
      <c r="F114">
        <v>12</v>
      </c>
      <c r="G114" s="4">
        <v>3053.67</v>
      </c>
      <c r="H114" t="s">
        <v>506</v>
      </c>
    </row>
    <row r="115" spans="1:8" x14ac:dyDescent="0.25">
      <c r="A115" t="s">
        <v>520</v>
      </c>
      <c r="B115" t="s">
        <v>521</v>
      </c>
      <c r="C115" s="3">
        <v>45635</v>
      </c>
      <c r="D115">
        <v>755</v>
      </c>
      <c r="E115" t="s">
        <v>607</v>
      </c>
      <c r="F115">
        <v>12</v>
      </c>
      <c r="G115" s="4">
        <v>6748.44</v>
      </c>
      <c r="H115" t="s">
        <v>506</v>
      </c>
    </row>
    <row r="116" spans="1:8" x14ac:dyDescent="0.25">
      <c r="A116" t="s">
        <v>496</v>
      </c>
      <c r="B116" t="s">
        <v>497</v>
      </c>
      <c r="C116" s="3">
        <v>45636</v>
      </c>
      <c r="D116">
        <v>755</v>
      </c>
      <c r="E116" t="s">
        <v>608</v>
      </c>
      <c r="F116">
        <v>26</v>
      </c>
      <c r="G116" s="4">
        <v>3500064.21</v>
      </c>
      <c r="H116" t="s">
        <v>506</v>
      </c>
    </row>
    <row r="117" spans="1:8" x14ac:dyDescent="0.25">
      <c r="A117" t="s">
        <v>496</v>
      </c>
      <c r="B117" t="s">
        <v>497</v>
      </c>
      <c r="C117" s="3">
        <v>45636</v>
      </c>
      <c r="D117">
        <v>755</v>
      </c>
      <c r="E117" t="s">
        <v>609</v>
      </c>
      <c r="F117">
        <v>26</v>
      </c>
      <c r="G117" s="4">
        <v>26772.55</v>
      </c>
      <c r="H117" t="s">
        <v>506</v>
      </c>
    </row>
    <row r="118" spans="1:8" x14ac:dyDescent="0.25">
      <c r="A118" t="s">
        <v>496</v>
      </c>
      <c r="B118" t="s">
        <v>497</v>
      </c>
      <c r="C118" s="3">
        <v>45637</v>
      </c>
      <c r="D118">
        <v>755</v>
      </c>
      <c r="E118" t="s">
        <v>610</v>
      </c>
      <c r="F118">
        <v>26</v>
      </c>
      <c r="G118" s="4">
        <v>42836.07</v>
      </c>
      <c r="H118" t="s">
        <v>506</v>
      </c>
    </row>
    <row r="119" spans="1:8" x14ac:dyDescent="0.25">
      <c r="A119" t="s">
        <v>520</v>
      </c>
      <c r="B119" t="s">
        <v>521</v>
      </c>
      <c r="C119" s="3">
        <v>45637</v>
      </c>
      <c r="D119">
        <v>755</v>
      </c>
      <c r="E119" t="s">
        <v>611</v>
      </c>
      <c r="F119">
        <v>12</v>
      </c>
      <c r="G119" s="4">
        <v>254514.99</v>
      </c>
      <c r="H119" t="s">
        <v>506</v>
      </c>
    </row>
    <row r="120" spans="1:8" x14ac:dyDescent="0.25">
      <c r="A120" t="s">
        <v>520</v>
      </c>
      <c r="B120" t="s">
        <v>521</v>
      </c>
      <c r="C120" s="3">
        <v>45637</v>
      </c>
      <c r="D120">
        <v>755</v>
      </c>
      <c r="E120" t="s">
        <v>612</v>
      </c>
      <c r="F120">
        <v>12</v>
      </c>
      <c r="G120" s="4">
        <v>13566.89</v>
      </c>
      <c r="H120" t="s">
        <v>506</v>
      </c>
    </row>
    <row r="121" spans="1:8" x14ac:dyDescent="0.25">
      <c r="A121" t="s">
        <v>520</v>
      </c>
      <c r="B121" t="s">
        <v>521</v>
      </c>
      <c r="C121" s="3">
        <v>45638</v>
      </c>
      <c r="D121">
        <v>755</v>
      </c>
      <c r="E121" t="s">
        <v>613</v>
      </c>
      <c r="F121">
        <v>12</v>
      </c>
      <c r="G121" s="4">
        <v>3256.06</v>
      </c>
      <c r="H121" t="s">
        <v>506</v>
      </c>
    </row>
    <row r="122" spans="1:8" x14ac:dyDescent="0.25">
      <c r="A122" t="s">
        <v>496</v>
      </c>
      <c r="B122" t="s">
        <v>497</v>
      </c>
      <c r="C122" s="3">
        <v>45637</v>
      </c>
      <c r="D122">
        <v>755</v>
      </c>
      <c r="E122" t="s">
        <v>614</v>
      </c>
      <c r="F122">
        <v>26</v>
      </c>
      <c r="G122" s="4">
        <v>1495110.12</v>
      </c>
      <c r="H122" t="s">
        <v>506</v>
      </c>
    </row>
    <row r="123" spans="1:8" x14ac:dyDescent="0.25">
      <c r="A123" t="s">
        <v>496</v>
      </c>
      <c r="B123" t="s">
        <v>497</v>
      </c>
      <c r="C123" s="3">
        <v>45637</v>
      </c>
      <c r="D123">
        <v>755</v>
      </c>
      <c r="E123" t="s">
        <v>615</v>
      </c>
      <c r="F123">
        <v>26</v>
      </c>
      <c r="G123" s="4">
        <v>23260.22</v>
      </c>
      <c r="H123" t="s">
        <v>506</v>
      </c>
    </row>
    <row r="124" spans="1:8" x14ac:dyDescent="0.25">
      <c r="A124" t="s">
        <v>496</v>
      </c>
      <c r="B124" t="s">
        <v>497</v>
      </c>
      <c r="C124" s="3">
        <v>45637</v>
      </c>
      <c r="D124">
        <v>755</v>
      </c>
      <c r="E124" t="s">
        <v>616</v>
      </c>
      <c r="F124">
        <v>26</v>
      </c>
      <c r="G124" s="4">
        <v>22207.31</v>
      </c>
      <c r="H124" t="s">
        <v>506</v>
      </c>
    </row>
    <row r="125" spans="1:8" x14ac:dyDescent="0.25">
      <c r="A125" t="s">
        <v>496</v>
      </c>
      <c r="B125" t="s">
        <v>497</v>
      </c>
      <c r="C125" s="3">
        <v>45637</v>
      </c>
      <c r="D125">
        <v>755</v>
      </c>
      <c r="E125" t="s">
        <v>617</v>
      </c>
      <c r="F125">
        <v>26</v>
      </c>
      <c r="G125" s="4">
        <v>2509.17</v>
      </c>
      <c r="H125" t="s">
        <v>506</v>
      </c>
    </row>
    <row r="126" spans="1:8" x14ac:dyDescent="0.25">
      <c r="A126" t="s">
        <v>496</v>
      </c>
      <c r="B126" t="s">
        <v>497</v>
      </c>
      <c r="C126" s="3">
        <v>45637</v>
      </c>
      <c r="D126">
        <v>755</v>
      </c>
      <c r="E126" t="s">
        <v>618</v>
      </c>
      <c r="F126">
        <v>26</v>
      </c>
      <c r="G126" s="4">
        <v>1497.68</v>
      </c>
      <c r="H126" t="s">
        <v>506</v>
      </c>
    </row>
    <row r="127" spans="1:8" x14ac:dyDescent="0.25">
      <c r="A127" t="s">
        <v>496</v>
      </c>
      <c r="B127" t="s">
        <v>497</v>
      </c>
      <c r="C127" s="3">
        <v>45637</v>
      </c>
      <c r="D127">
        <v>755</v>
      </c>
      <c r="E127" t="s">
        <v>619</v>
      </c>
      <c r="F127">
        <v>26</v>
      </c>
      <c r="G127" s="4">
        <v>18760.13</v>
      </c>
      <c r="H127" t="s">
        <v>506</v>
      </c>
    </row>
    <row r="128" spans="1:8" x14ac:dyDescent="0.25">
      <c r="A128" t="s">
        <v>496</v>
      </c>
      <c r="B128" t="s">
        <v>497</v>
      </c>
      <c r="C128" s="3">
        <v>45637</v>
      </c>
      <c r="D128">
        <v>755</v>
      </c>
      <c r="E128" t="s">
        <v>620</v>
      </c>
      <c r="F128">
        <v>26</v>
      </c>
      <c r="G128" s="4">
        <v>2688045.29</v>
      </c>
      <c r="H128" t="s">
        <v>506</v>
      </c>
    </row>
    <row r="129" spans="1:8" x14ac:dyDescent="0.25">
      <c r="A129" t="s">
        <v>496</v>
      </c>
      <c r="B129" t="s">
        <v>497</v>
      </c>
      <c r="C129" s="3">
        <v>45637</v>
      </c>
      <c r="D129">
        <v>755</v>
      </c>
      <c r="E129" t="s">
        <v>621</v>
      </c>
      <c r="F129">
        <v>26</v>
      </c>
      <c r="G129" s="4">
        <v>42172.9</v>
      </c>
      <c r="H129" t="s">
        <v>506</v>
      </c>
    </row>
    <row r="130" spans="1:8" x14ac:dyDescent="0.25">
      <c r="A130" t="s">
        <v>496</v>
      </c>
      <c r="B130" t="s">
        <v>497</v>
      </c>
      <c r="C130" s="3">
        <v>45637</v>
      </c>
      <c r="D130">
        <v>755</v>
      </c>
      <c r="E130" t="s">
        <v>622</v>
      </c>
      <c r="F130">
        <v>26</v>
      </c>
      <c r="G130" s="4">
        <v>33497.14</v>
      </c>
      <c r="H130" t="s">
        <v>506</v>
      </c>
    </row>
    <row r="131" spans="1:8" x14ac:dyDescent="0.25">
      <c r="A131" t="s">
        <v>496</v>
      </c>
      <c r="B131" t="s">
        <v>497</v>
      </c>
      <c r="C131" s="3">
        <v>45638</v>
      </c>
      <c r="D131">
        <v>755</v>
      </c>
      <c r="E131" t="s">
        <v>623</v>
      </c>
      <c r="F131">
        <v>26</v>
      </c>
      <c r="G131" s="4">
        <v>27713.3</v>
      </c>
      <c r="H131" t="s">
        <v>506</v>
      </c>
    </row>
    <row r="132" spans="1:8" x14ac:dyDescent="0.25">
      <c r="A132" t="s">
        <v>520</v>
      </c>
      <c r="B132" t="s">
        <v>521</v>
      </c>
      <c r="C132" s="3">
        <v>45639</v>
      </c>
      <c r="D132">
        <v>755</v>
      </c>
      <c r="E132" t="s">
        <v>624</v>
      </c>
      <c r="F132">
        <v>12</v>
      </c>
      <c r="G132" s="4">
        <v>579573.5</v>
      </c>
      <c r="H132" t="s">
        <v>506</v>
      </c>
    </row>
    <row r="133" spans="1:8" x14ac:dyDescent="0.25">
      <c r="A133" t="s">
        <v>520</v>
      </c>
      <c r="B133" t="s">
        <v>521</v>
      </c>
      <c r="C133" s="3">
        <v>45639</v>
      </c>
      <c r="D133">
        <v>755</v>
      </c>
      <c r="E133" t="s">
        <v>625</v>
      </c>
      <c r="F133">
        <v>12</v>
      </c>
      <c r="G133" s="4">
        <v>3202.91</v>
      </c>
      <c r="H133" t="s">
        <v>506</v>
      </c>
    </row>
    <row r="134" spans="1:8" x14ac:dyDescent="0.25">
      <c r="A134" t="s">
        <v>520</v>
      </c>
      <c r="B134" t="s">
        <v>521</v>
      </c>
      <c r="C134" s="3">
        <v>45642</v>
      </c>
      <c r="D134">
        <v>755</v>
      </c>
      <c r="E134" t="s">
        <v>626</v>
      </c>
      <c r="F134">
        <v>12</v>
      </c>
      <c r="G134" s="4">
        <v>7078.26</v>
      </c>
      <c r="H134" t="s">
        <v>506</v>
      </c>
    </row>
    <row r="135" spans="1:8" x14ac:dyDescent="0.25">
      <c r="A135" t="s">
        <v>496</v>
      </c>
      <c r="B135" t="s">
        <v>497</v>
      </c>
      <c r="C135" s="3">
        <v>45643</v>
      </c>
      <c r="D135">
        <v>755</v>
      </c>
      <c r="E135" t="s">
        <v>627</v>
      </c>
      <c r="F135">
        <v>26</v>
      </c>
      <c r="G135" s="4">
        <v>8816249.8499999996</v>
      </c>
      <c r="H135" t="s">
        <v>506</v>
      </c>
    </row>
    <row r="136" spans="1:8" x14ac:dyDescent="0.25">
      <c r="A136" t="s">
        <v>496</v>
      </c>
      <c r="B136" t="s">
        <v>497</v>
      </c>
      <c r="C136" s="3">
        <v>45644</v>
      </c>
      <c r="D136">
        <v>755</v>
      </c>
      <c r="E136" t="s">
        <v>628</v>
      </c>
      <c r="F136">
        <v>26</v>
      </c>
      <c r="G136" s="4">
        <v>90894.080000000002</v>
      </c>
      <c r="H136" t="s">
        <v>506</v>
      </c>
    </row>
    <row r="137" spans="1:8" x14ac:dyDescent="0.25">
      <c r="A137" t="s">
        <v>496</v>
      </c>
      <c r="B137" t="s">
        <v>497</v>
      </c>
      <c r="C137" s="3">
        <v>45644</v>
      </c>
      <c r="D137">
        <v>755</v>
      </c>
      <c r="E137" t="s">
        <v>629</v>
      </c>
      <c r="F137">
        <v>26</v>
      </c>
      <c r="G137" s="4">
        <v>138318.67000000001</v>
      </c>
      <c r="H137" t="s">
        <v>506</v>
      </c>
    </row>
    <row r="138" spans="1:8" x14ac:dyDescent="0.25">
      <c r="A138" t="s">
        <v>496</v>
      </c>
      <c r="B138" t="s">
        <v>497</v>
      </c>
      <c r="C138" s="3">
        <v>45645</v>
      </c>
      <c r="D138">
        <v>755</v>
      </c>
      <c r="E138" t="s">
        <v>630</v>
      </c>
      <c r="F138">
        <v>26</v>
      </c>
      <c r="G138" s="4">
        <v>109863.92</v>
      </c>
      <c r="H138" t="s">
        <v>506</v>
      </c>
    </row>
    <row r="139" spans="1:8" x14ac:dyDescent="0.25">
      <c r="A139" t="s">
        <v>520</v>
      </c>
      <c r="B139" t="s">
        <v>521</v>
      </c>
      <c r="C139" s="3">
        <v>45646</v>
      </c>
      <c r="D139">
        <v>755</v>
      </c>
      <c r="E139" t="s">
        <v>631</v>
      </c>
      <c r="F139">
        <v>12</v>
      </c>
      <c r="G139" s="4">
        <v>334919.59999999998</v>
      </c>
      <c r="H139" t="s">
        <v>506</v>
      </c>
    </row>
    <row r="140" spans="1:8" x14ac:dyDescent="0.25">
      <c r="A140" t="s">
        <v>520</v>
      </c>
      <c r="B140" t="s">
        <v>521</v>
      </c>
      <c r="C140" s="3">
        <v>45646</v>
      </c>
      <c r="D140">
        <v>755</v>
      </c>
      <c r="E140" t="s">
        <v>632</v>
      </c>
      <c r="F140">
        <v>12</v>
      </c>
      <c r="G140" s="4">
        <v>17852.849999999999</v>
      </c>
      <c r="H140" t="s">
        <v>506</v>
      </c>
    </row>
    <row r="141" spans="1:8" x14ac:dyDescent="0.25">
      <c r="A141" t="s">
        <v>520</v>
      </c>
      <c r="B141" t="s">
        <v>521</v>
      </c>
      <c r="C141" s="3">
        <v>45646</v>
      </c>
      <c r="D141">
        <v>755</v>
      </c>
      <c r="E141" t="s">
        <v>633</v>
      </c>
      <c r="F141">
        <v>12</v>
      </c>
      <c r="G141" s="4">
        <v>4284.6899999999996</v>
      </c>
      <c r="H141" t="s">
        <v>506</v>
      </c>
    </row>
    <row r="142" spans="1:8" x14ac:dyDescent="0.25">
      <c r="A142" t="s">
        <v>496</v>
      </c>
      <c r="B142" t="s">
        <v>497</v>
      </c>
      <c r="C142" s="3">
        <v>45638</v>
      </c>
      <c r="D142">
        <v>755</v>
      </c>
      <c r="E142" t="s">
        <v>634</v>
      </c>
      <c r="F142">
        <v>26</v>
      </c>
      <c r="G142" s="4">
        <v>17624.560000000001</v>
      </c>
      <c r="H142" t="s">
        <v>506</v>
      </c>
    </row>
    <row r="143" spans="1:8" x14ac:dyDescent="0.25">
      <c r="A143" t="s">
        <v>496</v>
      </c>
      <c r="B143" t="s">
        <v>497</v>
      </c>
      <c r="C143" s="3">
        <v>45639</v>
      </c>
      <c r="D143">
        <v>755</v>
      </c>
      <c r="E143" t="s">
        <v>635</v>
      </c>
      <c r="F143">
        <v>26</v>
      </c>
      <c r="G143" s="4">
        <v>28199.3</v>
      </c>
      <c r="H143" t="s">
        <v>506</v>
      </c>
    </row>
    <row r="144" spans="1:8" x14ac:dyDescent="0.25">
      <c r="A144" t="s">
        <v>496</v>
      </c>
      <c r="B144" t="s">
        <v>497</v>
      </c>
      <c r="C144" s="3">
        <v>45639</v>
      </c>
      <c r="D144">
        <v>755</v>
      </c>
      <c r="E144" t="s">
        <v>636</v>
      </c>
      <c r="F144">
        <v>26</v>
      </c>
      <c r="G144" s="4">
        <v>262.75</v>
      </c>
      <c r="H144" t="s">
        <v>506</v>
      </c>
    </row>
    <row r="145" spans="1:8" x14ac:dyDescent="0.25">
      <c r="A145" t="s">
        <v>496</v>
      </c>
      <c r="B145" t="s">
        <v>497</v>
      </c>
      <c r="C145" s="3">
        <v>45638</v>
      </c>
      <c r="D145">
        <v>755</v>
      </c>
      <c r="E145" t="s">
        <v>637</v>
      </c>
      <c r="F145">
        <v>26</v>
      </c>
      <c r="G145" s="4">
        <v>568.92999999999995</v>
      </c>
      <c r="H145" t="s">
        <v>506</v>
      </c>
    </row>
    <row r="146" spans="1:8" x14ac:dyDescent="0.25">
      <c r="A146" t="s">
        <v>496</v>
      </c>
      <c r="B146" t="s">
        <v>497</v>
      </c>
      <c r="C146" s="3">
        <v>45639</v>
      </c>
      <c r="D146">
        <v>755</v>
      </c>
      <c r="E146" t="s">
        <v>638</v>
      </c>
      <c r="F146">
        <v>26</v>
      </c>
      <c r="G146" s="4">
        <v>910.29</v>
      </c>
      <c r="H146" t="s">
        <v>506</v>
      </c>
    </row>
    <row r="147" spans="1:8" x14ac:dyDescent="0.25">
      <c r="A147" t="s">
        <v>520</v>
      </c>
      <c r="B147" t="s">
        <v>521</v>
      </c>
      <c r="C147" s="3">
        <v>45688</v>
      </c>
      <c r="D147">
        <v>755</v>
      </c>
      <c r="E147" t="s">
        <v>639</v>
      </c>
      <c r="F147">
        <v>12</v>
      </c>
      <c r="G147" s="4">
        <v>2957.46</v>
      </c>
      <c r="H147" t="s">
        <v>506</v>
      </c>
    </row>
    <row r="148" spans="1:8" x14ac:dyDescent="0.25">
      <c r="A148" t="s">
        <v>520</v>
      </c>
      <c r="B148" t="s">
        <v>521</v>
      </c>
      <c r="C148" s="3">
        <v>45688</v>
      </c>
      <c r="D148">
        <v>755</v>
      </c>
      <c r="E148" t="s">
        <v>640</v>
      </c>
      <c r="F148">
        <v>12</v>
      </c>
      <c r="G148" s="4">
        <v>6535.83</v>
      </c>
      <c r="H148" t="s">
        <v>506</v>
      </c>
    </row>
    <row r="149" spans="1:8" x14ac:dyDescent="0.25">
      <c r="A149" t="s">
        <v>520</v>
      </c>
      <c r="B149" t="s">
        <v>521</v>
      </c>
      <c r="C149" s="3">
        <v>45688</v>
      </c>
      <c r="D149">
        <v>755</v>
      </c>
      <c r="E149" t="s">
        <v>641</v>
      </c>
      <c r="F149">
        <v>12</v>
      </c>
      <c r="G149" s="4">
        <v>535159.32999999996</v>
      </c>
      <c r="H149" t="s">
        <v>506</v>
      </c>
    </row>
    <row r="150" spans="1:8" x14ac:dyDescent="0.25">
      <c r="A150" t="s">
        <v>496</v>
      </c>
      <c r="B150" t="s">
        <v>497</v>
      </c>
      <c r="C150" s="3">
        <v>45678</v>
      </c>
      <c r="D150">
        <v>755</v>
      </c>
      <c r="E150" t="s">
        <v>642</v>
      </c>
      <c r="F150">
        <v>26</v>
      </c>
      <c r="G150" s="4">
        <v>42458</v>
      </c>
      <c r="H150" t="s">
        <v>506</v>
      </c>
    </row>
    <row r="151" spans="1:8" x14ac:dyDescent="0.25">
      <c r="A151" t="s">
        <v>496</v>
      </c>
      <c r="B151" t="s">
        <v>497</v>
      </c>
      <c r="C151" s="3">
        <v>45678</v>
      </c>
      <c r="D151">
        <v>755</v>
      </c>
      <c r="E151" t="s">
        <v>643</v>
      </c>
      <c r="F151">
        <v>26</v>
      </c>
      <c r="G151" s="4">
        <v>26536.25</v>
      </c>
      <c r="H151" t="s">
        <v>506</v>
      </c>
    </row>
    <row r="152" spans="1:8" x14ac:dyDescent="0.25">
      <c r="A152" t="s">
        <v>496</v>
      </c>
      <c r="B152" t="s">
        <v>497</v>
      </c>
      <c r="C152" s="3">
        <v>45678</v>
      </c>
      <c r="D152">
        <v>755</v>
      </c>
      <c r="E152" t="s">
        <v>644</v>
      </c>
      <c r="F152">
        <v>26</v>
      </c>
      <c r="G152" s="4">
        <v>3469172.6</v>
      </c>
      <c r="H152" t="s">
        <v>506</v>
      </c>
    </row>
    <row r="153" spans="1:8" x14ac:dyDescent="0.25">
      <c r="A153" t="s">
        <v>496</v>
      </c>
      <c r="B153" t="s">
        <v>497</v>
      </c>
      <c r="C153" s="3">
        <v>45679</v>
      </c>
      <c r="D153">
        <v>755</v>
      </c>
      <c r="E153" t="s">
        <v>645</v>
      </c>
      <c r="F153">
        <v>26</v>
      </c>
      <c r="G153" s="4">
        <v>19047.48</v>
      </c>
      <c r="H153" t="s">
        <v>506</v>
      </c>
    </row>
    <row r="154" spans="1:8" x14ac:dyDescent="0.25">
      <c r="A154" t="s">
        <v>496</v>
      </c>
      <c r="B154" t="s">
        <v>497</v>
      </c>
      <c r="C154" s="3">
        <v>45679</v>
      </c>
      <c r="D154">
        <v>755</v>
      </c>
      <c r="E154" t="s">
        <v>646</v>
      </c>
      <c r="F154">
        <v>26</v>
      </c>
      <c r="G154" s="4">
        <v>23616.5</v>
      </c>
      <c r="H154" t="s">
        <v>506</v>
      </c>
    </row>
    <row r="155" spans="1:8" x14ac:dyDescent="0.25">
      <c r="A155" t="s">
        <v>496</v>
      </c>
      <c r="B155" t="s">
        <v>497</v>
      </c>
      <c r="C155" s="3">
        <v>45679</v>
      </c>
      <c r="D155">
        <v>755</v>
      </c>
      <c r="E155" t="s">
        <v>647</v>
      </c>
      <c r="F155">
        <v>26</v>
      </c>
      <c r="G155" s="4">
        <v>22547.46</v>
      </c>
      <c r="H155" t="s">
        <v>506</v>
      </c>
    </row>
    <row r="156" spans="1:8" x14ac:dyDescent="0.25">
      <c r="A156" t="s">
        <v>496</v>
      </c>
      <c r="B156" t="s">
        <v>497</v>
      </c>
      <c r="C156" s="3">
        <v>45679</v>
      </c>
      <c r="D156">
        <v>755</v>
      </c>
      <c r="E156" t="s">
        <v>648</v>
      </c>
      <c r="F156">
        <v>26</v>
      </c>
      <c r="G156" s="4">
        <v>2547.6</v>
      </c>
      <c r="H156" t="s">
        <v>506</v>
      </c>
    </row>
    <row r="157" spans="1:8" x14ac:dyDescent="0.25">
      <c r="A157" t="s">
        <v>496</v>
      </c>
      <c r="B157" t="s">
        <v>497</v>
      </c>
      <c r="C157" s="3">
        <v>45679</v>
      </c>
      <c r="D157">
        <v>755</v>
      </c>
      <c r="E157" t="s">
        <v>649</v>
      </c>
      <c r="F157">
        <v>26</v>
      </c>
      <c r="G157" s="4">
        <v>1520.62</v>
      </c>
      <c r="H157" t="s">
        <v>506</v>
      </c>
    </row>
    <row r="158" spans="1:8" x14ac:dyDescent="0.25">
      <c r="A158" t="s">
        <v>496</v>
      </c>
      <c r="B158" t="s">
        <v>497</v>
      </c>
      <c r="C158" s="3">
        <v>45679</v>
      </c>
      <c r="D158">
        <v>755</v>
      </c>
      <c r="E158" t="s">
        <v>650</v>
      </c>
      <c r="F158">
        <v>26</v>
      </c>
      <c r="G158" s="4">
        <v>1518010.83</v>
      </c>
      <c r="H158" t="s">
        <v>506</v>
      </c>
    </row>
    <row r="159" spans="1:8" x14ac:dyDescent="0.25">
      <c r="A159" t="s">
        <v>496</v>
      </c>
      <c r="B159" t="s">
        <v>497</v>
      </c>
      <c r="C159" s="3">
        <v>45687</v>
      </c>
      <c r="D159">
        <v>755</v>
      </c>
      <c r="E159" t="s">
        <v>651</v>
      </c>
      <c r="F159">
        <v>26</v>
      </c>
      <c r="G159" s="4">
        <v>2945854.82</v>
      </c>
      <c r="H159" t="s">
        <v>506</v>
      </c>
    </row>
    <row r="160" spans="1:8" x14ac:dyDescent="0.25">
      <c r="A160" t="s">
        <v>652</v>
      </c>
      <c r="B160" t="s">
        <v>652</v>
      </c>
      <c r="C160" s="3">
        <v>45708</v>
      </c>
      <c r="D160">
        <v>755</v>
      </c>
      <c r="E160" t="s">
        <v>653</v>
      </c>
      <c r="F160">
        <v>6</v>
      </c>
      <c r="G160" s="4">
        <v>4555.41</v>
      </c>
      <c r="H160" t="s">
        <v>506</v>
      </c>
    </row>
    <row r="161" spans="1:8" x14ac:dyDescent="0.25">
      <c r="A161" t="s">
        <v>652</v>
      </c>
      <c r="B161" t="s">
        <v>652</v>
      </c>
      <c r="C161" s="3">
        <v>45708</v>
      </c>
      <c r="D161">
        <v>755</v>
      </c>
      <c r="E161" t="s">
        <v>654</v>
      </c>
      <c r="F161">
        <v>6</v>
      </c>
      <c r="G161" s="4">
        <v>133487.26999999999</v>
      </c>
      <c r="H161" t="s">
        <v>506</v>
      </c>
    </row>
    <row r="162" spans="1:8" x14ac:dyDescent="0.25">
      <c r="A162" t="s">
        <v>652</v>
      </c>
      <c r="B162" t="s">
        <v>652</v>
      </c>
      <c r="C162" s="3">
        <v>45708</v>
      </c>
      <c r="D162">
        <v>755</v>
      </c>
      <c r="E162" t="s">
        <v>655</v>
      </c>
      <c r="F162">
        <v>6</v>
      </c>
      <c r="G162" s="4">
        <v>133482.34</v>
      </c>
      <c r="H162" t="s">
        <v>506</v>
      </c>
    </row>
    <row r="163" spans="1:8" x14ac:dyDescent="0.25">
      <c r="A163" t="s">
        <v>652</v>
      </c>
      <c r="B163" t="s">
        <v>652</v>
      </c>
      <c r="C163" s="3">
        <v>45714</v>
      </c>
      <c r="D163">
        <v>755</v>
      </c>
      <c r="E163" t="s">
        <v>656</v>
      </c>
      <c r="F163">
        <v>6</v>
      </c>
      <c r="G163" s="4">
        <v>4555.24</v>
      </c>
      <c r="H163" t="s">
        <v>506</v>
      </c>
    </row>
    <row r="164" spans="1:8" x14ac:dyDescent="0.25">
      <c r="A164" t="s">
        <v>652</v>
      </c>
      <c r="B164" t="s">
        <v>652</v>
      </c>
      <c r="C164" s="3">
        <v>45715</v>
      </c>
      <c r="D164">
        <v>755</v>
      </c>
      <c r="E164" t="s">
        <v>657</v>
      </c>
      <c r="F164">
        <v>6</v>
      </c>
      <c r="G164" s="4">
        <v>9247537.7599999998</v>
      </c>
      <c r="H164" t="s">
        <v>506</v>
      </c>
    </row>
    <row r="165" spans="1:8" x14ac:dyDescent="0.25">
      <c r="A165" t="s">
        <v>520</v>
      </c>
      <c r="B165" t="s">
        <v>521</v>
      </c>
      <c r="C165" s="3">
        <v>45699</v>
      </c>
      <c r="D165">
        <v>755</v>
      </c>
      <c r="E165" t="s">
        <v>658</v>
      </c>
      <c r="F165">
        <v>12</v>
      </c>
      <c r="G165" s="4">
        <v>2910.36</v>
      </c>
      <c r="H165" t="s">
        <v>506</v>
      </c>
    </row>
    <row r="166" spans="1:8" x14ac:dyDescent="0.25">
      <c r="A166" t="s">
        <v>520</v>
      </c>
      <c r="B166" t="s">
        <v>521</v>
      </c>
      <c r="C166" s="3">
        <v>45699</v>
      </c>
      <c r="D166">
        <v>755</v>
      </c>
      <c r="E166" t="s">
        <v>659</v>
      </c>
      <c r="F166">
        <v>12</v>
      </c>
      <c r="G166" s="4">
        <v>6431.74</v>
      </c>
      <c r="H166" t="s">
        <v>506</v>
      </c>
    </row>
    <row r="167" spans="1:8" x14ac:dyDescent="0.25">
      <c r="A167" t="s">
        <v>520</v>
      </c>
      <c r="B167" t="s">
        <v>521</v>
      </c>
      <c r="C167" s="3">
        <v>45699</v>
      </c>
      <c r="D167">
        <v>755</v>
      </c>
      <c r="E167" t="s">
        <v>660</v>
      </c>
      <c r="F167">
        <v>12</v>
      </c>
      <c r="G167" s="4">
        <v>526636.39</v>
      </c>
      <c r="H167" t="s">
        <v>506</v>
      </c>
    </row>
    <row r="168" spans="1:8" x14ac:dyDescent="0.25">
      <c r="A168" t="s">
        <v>520</v>
      </c>
      <c r="B168" t="s">
        <v>521</v>
      </c>
      <c r="C168" s="3">
        <v>45702</v>
      </c>
      <c r="D168">
        <v>755</v>
      </c>
      <c r="E168" t="s">
        <v>661</v>
      </c>
      <c r="F168">
        <v>12</v>
      </c>
      <c r="G168" s="4">
        <v>277.04000000000002</v>
      </c>
      <c r="H168" t="s">
        <v>506</v>
      </c>
    </row>
    <row r="169" spans="1:8" x14ac:dyDescent="0.25">
      <c r="A169" t="s">
        <v>520</v>
      </c>
      <c r="B169" t="s">
        <v>521</v>
      </c>
      <c r="C169" s="3">
        <v>45702</v>
      </c>
      <c r="D169">
        <v>755</v>
      </c>
      <c r="E169" t="s">
        <v>662</v>
      </c>
      <c r="F169">
        <v>12</v>
      </c>
      <c r="G169" s="4">
        <v>612.26</v>
      </c>
      <c r="H169" t="s">
        <v>506</v>
      </c>
    </row>
    <row r="170" spans="1:8" x14ac:dyDescent="0.25">
      <c r="A170" t="s">
        <v>520</v>
      </c>
      <c r="B170" t="s">
        <v>521</v>
      </c>
      <c r="C170" s="3">
        <v>45702</v>
      </c>
      <c r="D170">
        <v>755</v>
      </c>
      <c r="E170" t="s">
        <v>663</v>
      </c>
      <c r="F170">
        <v>12</v>
      </c>
      <c r="G170" s="4">
        <v>50132.639999999999</v>
      </c>
      <c r="H170" t="s">
        <v>506</v>
      </c>
    </row>
    <row r="171" spans="1:8" x14ac:dyDescent="0.25">
      <c r="A171" t="s">
        <v>520</v>
      </c>
      <c r="B171" t="s">
        <v>521</v>
      </c>
      <c r="C171" s="3">
        <v>45712</v>
      </c>
      <c r="D171">
        <v>755</v>
      </c>
      <c r="E171" t="s">
        <v>664</v>
      </c>
      <c r="F171">
        <v>12</v>
      </c>
      <c r="G171" s="4">
        <v>7092.99</v>
      </c>
      <c r="H171" t="s">
        <v>506</v>
      </c>
    </row>
    <row r="172" spans="1:8" x14ac:dyDescent="0.25">
      <c r="A172" t="s">
        <v>520</v>
      </c>
      <c r="B172" t="s">
        <v>521</v>
      </c>
      <c r="C172" s="3">
        <v>45712</v>
      </c>
      <c r="D172">
        <v>755</v>
      </c>
      <c r="E172" t="s">
        <v>665</v>
      </c>
      <c r="F172">
        <v>12</v>
      </c>
      <c r="G172" s="4">
        <v>5445.67</v>
      </c>
      <c r="H172" t="s">
        <v>506</v>
      </c>
    </row>
    <row r="173" spans="1:8" x14ac:dyDescent="0.25">
      <c r="A173" t="s">
        <v>520</v>
      </c>
      <c r="B173" t="s">
        <v>521</v>
      </c>
      <c r="C173" s="3">
        <v>45712</v>
      </c>
      <c r="D173">
        <v>755</v>
      </c>
      <c r="E173" t="s">
        <v>666</v>
      </c>
      <c r="F173">
        <v>12</v>
      </c>
      <c r="G173" s="4">
        <v>441267.36</v>
      </c>
      <c r="H173" t="s">
        <v>506</v>
      </c>
    </row>
    <row r="174" spans="1:8" x14ac:dyDescent="0.25">
      <c r="A174" t="s">
        <v>520</v>
      </c>
      <c r="B174" t="s">
        <v>521</v>
      </c>
      <c r="C174" s="3">
        <v>45713</v>
      </c>
      <c r="D174">
        <v>755</v>
      </c>
      <c r="E174" t="s">
        <v>667</v>
      </c>
      <c r="F174">
        <v>12</v>
      </c>
      <c r="G174" s="4">
        <v>8025.09</v>
      </c>
      <c r="H174" t="s">
        <v>506</v>
      </c>
    </row>
    <row r="175" spans="1:8" x14ac:dyDescent="0.25">
      <c r="A175" t="s">
        <v>520</v>
      </c>
      <c r="B175" t="s">
        <v>521</v>
      </c>
      <c r="C175" s="3">
        <v>45713</v>
      </c>
      <c r="D175">
        <v>755</v>
      </c>
      <c r="E175" t="s">
        <v>668</v>
      </c>
      <c r="F175">
        <v>12</v>
      </c>
      <c r="G175" s="4">
        <v>565605.05000000005</v>
      </c>
      <c r="H175" t="s">
        <v>506</v>
      </c>
    </row>
    <row r="176" spans="1:8" x14ac:dyDescent="0.25">
      <c r="A176" t="s">
        <v>496</v>
      </c>
      <c r="B176" t="s">
        <v>497</v>
      </c>
      <c r="C176" s="3">
        <v>45694</v>
      </c>
      <c r="D176">
        <v>755</v>
      </c>
      <c r="E176" t="s">
        <v>669</v>
      </c>
      <c r="F176">
        <v>26</v>
      </c>
      <c r="G176" s="4">
        <v>44146.61</v>
      </c>
      <c r="H176" t="s">
        <v>506</v>
      </c>
    </row>
    <row r="177" spans="1:8" x14ac:dyDescent="0.25">
      <c r="A177" t="s">
        <v>496</v>
      </c>
      <c r="B177" t="s">
        <v>497</v>
      </c>
      <c r="C177" s="3">
        <v>45694</v>
      </c>
      <c r="D177">
        <v>755</v>
      </c>
      <c r="E177" t="s">
        <v>670</v>
      </c>
      <c r="F177">
        <v>26</v>
      </c>
      <c r="G177" s="4">
        <v>36523.96</v>
      </c>
      <c r="H177" t="s">
        <v>506</v>
      </c>
    </row>
    <row r="178" spans="1:8" x14ac:dyDescent="0.25">
      <c r="A178" t="s">
        <v>496</v>
      </c>
      <c r="B178" t="s">
        <v>497</v>
      </c>
      <c r="C178" s="3">
        <v>45694</v>
      </c>
      <c r="D178">
        <v>755</v>
      </c>
      <c r="E178" t="s">
        <v>671</v>
      </c>
      <c r="F178">
        <v>26</v>
      </c>
      <c r="G178" s="4">
        <v>55580.59</v>
      </c>
      <c r="H178" t="s">
        <v>506</v>
      </c>
    </row>
    <row r="179" spans="1:8" x14ac:dyDescent="0.25">
      <c r="A179" t="s">
        <v>496</v>
      </c>
      <c r="B179" t="s">
        <v>497</v>
      </c>
      <c r="C179" s="3">
        <v>45706</v>
      </c>
      <c r="D179">
        <v>755</v>
      </c>
      <c r="E179" t="s">
        <v>672</v>
      </c>
      <c r="F179">
        <v>26</v>
      </c>
      <c r="G179" s="4">
        <v>11411555.02</v>
      </c>
      <c r="H179" t="s">
        <v>506</v>
      </c>
    </row>
    <row r="180" spans="1:8" x14ac:dyDescent="0.25">
      <c r="A180" t="s">
        <v>496</v>
      </c>
      <c r="B180" t="s">
        <v>497</v>
      </c>
      <c r="C180" s="3">
        <v>45706</v>
      </c>
      <c r="D180">
        <v>755</v>
      </c>
      <c r="E180" t="s">
        <v>673</v>
      </c>
      <c r="F180">
        <v>26</v>
      </c>
      <c r="G180" s="4">
        <v>13894625.460000001</v>
      </c>
      <c r="H180" t="s">
        <v>506</v>
      </c>
    </row>
    <row r="181" spans="1:8" x14ac:dyDescent="0.25">
      <c r="A181" t="s">
        <v>496</v>
      </c>
      <c r="B181" t="s">
        <v>497</v>
      </c>
      <c r="C181" s="3">
        <v>45707</v>
      </c>
      <c r="D181">
        <v>755</v>
      </c>
      <c r="E181" t="s">
        <v>674</v>
      </c>
      <c r="F181">
        <v>26</v>
      </c>
      <c r="G181" s="4">
        <v>134187.67000000001</v>
      </c>
      <c r="H181" t="s">
        <v>506</v>
      </c>
    </row>
    <row r="182" spans="1:8" x14ac:dyDescent="0.25">
      <c r="A182" t="s">
        <v>496</v>
      </c>
      <c r="B182" t="s">
        <v>497</v>
      </c>
      <c r="C182" s="3">
        <v>45707</v>
      </c>
      <c r="D182">
        <v>755</v>
      </c>
      <c r="E182" t="s">
        <v>674</v>
      </c>
      <c r="F182">
        <v>26</v>
      </c>
      <c r="G182" s="4">
        <v>188995.84</v>
      </c>
      <c r="H182" t="s">
        <v>506</v>
      </c>
    </row>
    <row r="183" spans="1:8" x14ac:dyDescent="0.25">
      <c r="A183" t="s">
        <v>496</v>
      </c>
      <c r="B183" t="s">
        <v>497</v>
      </c>
      <c r="C183" s="3">
        <v>45707</v>
      </c>
      <c r="D183">
        <v>755</v>
      </c>
      <c r="E183" t="s">
        <v>675</v>
      </c>
      <c r="F183">
        <v>26</v>
      </c>
      <c r="G183" s="4">
        <v>391380.71</v>
      </c>
      <c r="H183" t="s">
        <v>506</v>
      </c>
    </row>
    <row r="184" spans="1:8" x14ac:dyDescent="0.25">
      <c r="A184" t="s">
        <v>496</v>
      </c>
      <c r="B184" t="s">
        <v>497</v>
      </c>
      <c r="C184" s="3">
        <v>45707</v>
      </c>
      <c r="D184">
        <v>755</v>
      </c>
      <c r="E184" t="s">
        <v>676</v>
      </c>
      <c r="F184">
        <v>26</v>
      </c>
      <c r="G184" s="4">
        <v>373664.22</v>
      </c>
      <c r="H184" t="s">
        <v>506</v>
      </c>
    </row>
    <row r="185" spans="1:8" x14ac:dyDescent="0.25">
      <c r="A185" t="s">
        <v>496</v>
      </c>
      <c r="B185" t="s">
        <v>497</v>
      </c>
      <c r="C185" s="3">
        <v>45707</v>
      </c>
      <c r="D185">
        <v>755</v>
      </c>
      <c r="E185" t="s">
        <v>677</v>
      </c>
      <c r="F185">
        <v>26</v>
      </c>
      <c r="G185" s="4">
        <v>42219.72</v>
      </c>
      <c r="H185" t="s">
        <v>506</v>
      </c>
    </row>
    <row r="186" spans="1:8" x14ac:dyDescent="0.25">
      <c r="A186" t="s">
        <v>496</v>
      </c>
      <c r="B186" t="s">
        <v>497</v>
      </c>
      <c r="C186" s="3">
        <v>45707</v>
      </c>
      <c r="D186">
        <v>755</v>
      </c>
      <c r="E186" t="s">
        <v>678</v>
      </c>
      <c r="F186">
        <v>26</v>
      </c>
      <c r="G186" s="4">
        <v>25200.3</v>
      </c>
      <c r="H186" t="s">
        <v>506</v>
      </c>
    </row>
    <row r="187" spans="1:8" x14ac:dyDescent="0.25">
      <c r="A187" t="s">
        <v>496</v>
      </c>
      <c r="B187" t="s">
        <v>497</v>
      </c>
      <c r="C187" s="3">
        <v>45709</v>
      </c>
      <c r="D187">
        <v>755</v>
      </c>
      <c r="E187" t="s">
        <v>679</v>
      </c>
      <c r="F187">
        <v>26</v>
      </c>
      <c r="G187" s="4">
        <v>26806.85</v>
      </c>
      <c r="H187" t="s">
        <v>506</v>
      </c>
    </row>
    <row r="188" spans="1:8" x14ac:dyDescent="0.25">
      <c r="A188" t="s">
        <v>496</v>
      </c>
      <c r="B188" t="s">
        <v>497</v>
      </c>
      <c r="C188" s="3">
        <v>45709</v>
      </c>
      <c r="D188">
        <v>755</v>
      </c>
      <c r="E188" t="s">
        <v>680</v>
      </c>
      <c r="F188">
        <v>26</v>
      </c>
      <c r="G188" s="4">
        <v>42890.96</v>
      </c>
      <c r="H188" t="s">
        <v>506</v>
      </c>
    </row>
    <row r="189" spans="1:8" x14ac:dyDescent="0.25">
      <c r="A189" t="s">
        <v>496</v>
      </c>
      <c r="B189" t="s">
        <v>497</v>
      </c>
      <c r="C189" s="3">
        <v>45712</v>
      </c>
      <c r="D189">
        <v>755</v>
      </c>
      <c r="E189" t="s">
        <v>681</v>
      </c>
      <c r="F189">
        <v>26</v>
      </c>
      <c r="G189" s="4">
        <v>106890.94</v>
      </c>
      <c r="H189" t="s">
        <v>506</v>
      </c>
    </row>
    <row r="190" spans="1:8" x14ac:dyDescent="0.25">
      <c r="A190" t="s">
        <v>496</v>
      </c>
      <c r="B190" t="s">
        <v>497</v>
      </c>
      <c r="C190" s="3">
        <v>45712</v>
      </c>
      <c r="D190">
        <v>755</v>
      </c>
      <c r="E190" t="s">
        <v>682</v>
      </c>
      <c r="F190">
        <v>26</v>
      </c>
      <c r="G190" s="4">
        <v>88434.44</v>
      </c>
      <c r="H190" t="s">
        <v>506</v>
      </c>
    </row>
    <row r="191" spans="1:8" x14ac:dyDescent="0.25">
      <c r="A191" t="s">
        <v>496</v>
      </c>
      <c r="B191" t="s">
        <v>497</v>
      </c>
      <c r="C191" s="3">
        <v>45712</v>
      </c>
      <c r="D191">
        <v>755</v>
      </c>
      <c r="E191" t="s">
        <v>683</v>
      </c>
      <c r="F191">
        <v>26</v>
      </c>
      <c r="G191" s="4">
        <v>134575.70000000001</v>
      </c>
      <c r="H191" t="s">
        <v>506</v>
      </c>
    </row>
    <row r="192" spans="1:8" x14ac:dyDescent="0.25">
      <c r="A192" t="s">
        <v>496</v>
      </c>
      <c r="B192" t="s">
        <v>497</v>
      </c>
      <c r="C192" s="3">
        <v>45712</v>
      </c>
      <c r="D192">
        <v>755</v>
      </c>
      <c r="E192" t="s">
        <v>684</v>
      </c>
      <c r="F192">
        <v>26</v>
      </c>
      <c r="G192" s="4">
        <v>3504549.16</v>
      </c>
      <c r="H192" t="s">
        <v>506</v>
      </c>
    </row>
    <row r="193" spans="1:8" x14ac:dyDescent="0.25">
      <c r="A193" t="s">
        <v>496</v>
      </c>
      <c r="B193" t="s">
        <v>497</v>
      </c>
      <c r="C193" s="3">
        <v>45712</v>
      </c>
      <c r="D193">
        <v>755</v>
      </c>
      <c r="E193" t="s">
        <v>685</v>
      </c>
      <c r="F193">
        <v>26</v>
      </c>
      <c r="G193" s="4">
        <v>8577677.6300000008</v>
      </c>
      <c r="H193" t="s">
        <v>506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RAW</vt:lpstr>
      <vt:lpstr>SETORES</vt:lpstr>
      <vt:lpstr>COUNT_MUNICIPIOS</vt:lpstr>
      <vt:lpstr>FLUXO_MENSAL</vt:lpstr>
      <vt:lpstr>SAIDAS_CONTA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2025-04-11T18:12:47Z</dcterms:modified>
</cp:coreProperties>
</file>