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ww\iam-next-up\docs\"/>
    </mc:Choice>
  </mc:AlternateContent>
  <xr:revisionPtr revIDLastSave="0" documentId="13_ncr:1_{CED9DC33-7754-48FC-A151-43B95A520F4A}" xr6:coauthVersionLast="47" xr6:coauthVersionMax="47" xr10:uidLastSave="{00000000-0000-0000-0000-000000000000}"/>
  <bookViews>
    <workbookView xWindow="-120" yWindow="-120" windowWidth="29040" windowHeight="15840" xr2:uid="{716E936A-4C3C-43DF-BE6D-702FE4CC803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1" l="1"/>
  <c r="L12" i="1"/>
  <c r="M12" i="1" s="1"/>
  <c r="F12" i="1"/>
  <c r="D12" i="1"/>
  <c r="E12" i="1"/>
  <c r="N13" i="1"/>
  <c r="F13" i="1"/>
  <c r="G13" i="1"/>
  <c r="H13" i="1" s="1"/>
  <c r="I13" i="1" s="1"/>
  <c r="K13" i="1" s="1"/>
  <c r="L13" i="1" s="1"/>
  <c r="M13" i="1" s="1"/>
  <c r="E13" i="1"/>
  <c r="D13" i="1"/>
  <c r="G12" i="1" l="1"/>
  <c r="H12" i="1" s="1"/>
  <c r="I12" i="1" s="1"/>
  <c r="J12" i="1" s="1"/>
  <c r="K12" i="1" s="1"/>
  <c r="N12" i="1" s="1"/>
</calcChain>
</file>

<file path=xl/sharedStrings.xml><?xml version="1.0" encoding="utf-8"?>
<sst xmlns="http://schemas.openxmlformats.org/spreadsheetml/2006/main" count="18" uniqueCount="18">
  <si>
    <t>Sprint Burndown Chart</t>
  </si>
  <si>
    <t>EAP ID</t>
  </si>
  <si>
    <t>Item</t>
  </si>
  <si>
    <t>Hora estimada</t>
  </si>
  <si>
    <t>Horas sobrando</t>
  </si>
  <si>
    <t>Tempo ideal</t>
  </si>
  <si>
    <t>Desenvolver o controle de estoque</t>
  </si>
  <si>
    <t>Desenvolver o controle de vendas</t>
  </si>
  <si>
    <t>Desenvolver a listagem de bebidas</t>
  </si>
  <si>
    <t>Desenvolver o cadastro de bebidas</t>
  </si>
  <si>
    <t>Desenvolver o controle de financeiro</t>
  </si>
  <si>
    <t>Desenvolver listagem de feedbacks</t>
  </si>
  <si>
    <t>5.2.8</t>
  </si>
  <si>
    <t>5.2.9</t>
  </si>
  <si>
    <t>5.2.10</t>
  </si>
  <si>
    <t>5.2.11</t>
  </si>
  <si>
    <t>5.2.13</t>
  </si>
  <si>
    <t>5.2.12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</si>
</sst>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0" xfId="0" applyFont="1"/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3" borderId="20" xfId="0" applyFont="1" applyFill="1" applyBorder="1" applyAlignment="1">
      <alignment horizontal="center" vertical="center"/>
    </xf>
    <xf numFmtId="16" fontId="4" fillId="3" borderId="20" xfId="0" applyNumberFormat="1" applyFont="1" applyFill="1" applyBorder="1" applyAlignment="1">
      <alignment horizontal="center" vertical="center"/>
    </xf>
    <xf numFmtId="16" fontId="4" fillId="3" borderId="21" xfId="0" applyNumberFormat="1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Planilha1!$B$12</c:f>
              <c:strCache>
                <c:ptCount val="1"/>
                <c:pt idx="0">
                  <c:v>Horas sobrando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Planilha1!$D$5:$N$5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Planilha1!$D$12:$N$12</c:f>
              <c:numCache>
                <c:formatCode>General</c:formatCode>
                <c:ptCount val="11"/>
                <c:pt idx="0">
                  <c:v>34.5</c:v>
                </c:pt>
                <c:pt idx="1">
                  <c:v>34.5</c:v>
                </c:pt>
                <c:pt idx="2">
                  <c:v>31</c:v>
                </c:pt>
                <c:pt idx="3">
                  <c:v>28.25</c:v>
                </c:pt>
                <c:pt idx="4">
                  <c:v>24.25</c:v>
                </c:pt>
                <c:pt idx="5">
                  <c:v>17.25</c:v>
                </c:pt>
                <c:pt idx="6">
                  <c:v>13.75</c:v>
                </c:pt>
                <c:pt idx="7">
                  <c:v>3.75</c:v>
                </c:pt>
                <c:pt idx="8">
                  <c:v>3.75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F-4E9A-A87B-A612F7D477C5}"/>
            </c:ext>
          </c:extLst>
        </c:ser>
        <c:ser>
          <c:idx val="1"/>
          <c:order val="1"/>
          <c:tx>
            <c:strRef>
              <c:f>Planilha1!$B$13</c:f>
              <c:strCache>
                <c:ptCount val="1"/>
                <c:pt idx="0">
                  <c:v>Tempo 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Planilha1!$D$5:$N$5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Planilha1!$D$13:$N$13</c:f>
              <c:numCache>
                <c:formatCode>General</c:formatCode>
                <c:ptCount val="11"/>
                <c:pt idx="0">
                  <c:v>34.5</c:v>
                </c:pt>
                <c:pt idx="1">
                  <c:v>31.05</c:v>
                </c:pt>
                <c:pt idx="2">
                  <c:v>24.84</c:v>
                </c:pt>
                <c:pt idx="3">
                  <c:v>17.387999999999998</c:v>
                </c:pt>
                <c:pt idx="4">
                  <c:v>10.432799999999999</c:v>
                </c:pt>
                <c:pt idx="5">
                  <c:v>5.2164000000000001</c:v>
                </c:pt>
                <c:pt idx="6">
                  <c:v>2.0865600000000004</c:v>
                </c:pt>
                <c:pt idx="7">
                  <c:v>0.62596800000000008</c:v>
                </c:pt>
                <c:pt idx="8">
                  <c:v>0.12519360000000002</c:v>
                </c:pt>
                <c:pt idx="9">
                  <c:v>1.2519359999999993E-2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F-4E9A-A87B-A612F7D47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531455"/>
        <c:axId val="1724536031"/>
      </c:lineChart>
      <c:catAx>
        <c:axId val="172453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4536031"/>
        <c:crosses val="autoZero"/>
        <c:auto val="1"/>
        <c:lblAlgn val="ctr"/>
        <c:lblOffset val="100"/>
        <c:noMultiLvlLbl val="0"/>
      </c:catAx>
      <c:valAx>
        <c:axId val="172453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453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606879</xdr:colOff>
      <xdr:row>13</xdr:row>
      <xdr:rowOff>152400</xdr:rowOff>
    </xdr:from>
    <xdr:to>
      <xdr:col>8</xdr:col>
      <xdr:colOff>681717</xdr:colOff>
      <xdr:row>44</xdr:row>
      <xdr:rowOff>87086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B09CA3-3D54-4C11-9FCE-0A0D4BA29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BC56-45A0-4AD1-98E7-A260EC4608C0}">
  <dimension ref="B1:N13"/>
  <sheetViews>
    <sheetView showGridLines="0" tabSelected="1" zoomScaleNormal="100" workbookViewId="0">
      <selection activeCell="N47" sqref="B2:N47"/>
    </sheetView>
  </sheetViews>
  <sheetFormatPr defaultRowHeight="12.75" x14ac:dyDescent="0.2"/>
  <cols>
    <col min="1" max="2" width="9.140625" style="1"/>
    <col min="3" max="3" width="30.85546875" style="1" customWidth="1"/>
    <col min="4" max="4" width="18" style="1" customWidth="1"/>
    <col min="5" max="14" width="12.140625" style="1" customWidth="1"/>
    <col min="15" max="16384" width="9.140625" style="1"/>
  </cols>
  <sheetData>
    <row r="1" spans="2:14" ht="13.5" thickBot="1" x14ac:dyDescent="0.25"/>
    <row r="2" spans="2:14" x14ac:dyDescent="0.2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spans="2:14" ht="13.5" thickBot="1" x14ac:dyDescent="0.2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7"/>
    </row>
    <row r="4" spans="2:14" s="12" customFormat="1" ht="19.5" customHeight="1" x14ac:dyDescent="0.25">
      <c r="B4" s="8" t="s">
        <v>1</v>
      </c>
      <c r="C4" s="9" t="s">
        <v>2</v>
      </c>
      <c r="D4" s="13" t="s">
        <v>3</v>
      </c>
      <c r="E4" s="14">
        <v>44696</v>
      </c>
      <c r="F4" s="14">
        <v>44697</v>
      </c>
      <c r="G4" s="14">
        <v>44698</v>
      </c>
      <c r="H4" s="14">
        <v>44699</v>
      </c>
      <c r="I4" s="14">
        <v>44700</v>
      </c>
      <c r="J4" s="14">
        <v>44701</v>
      </c>
      <c r="K4" s="14">
        <v>44702</v>
      </c>
      <c r="L4" s="14">
        <v>44703</v>
      </c>
      <c r="M4" s="14">
        <v>44704</v>
      </c>
      <c r="N4" s="15">
        <v>44705</v>
      </c>
    </row>
    <row r="5" spans="2:14" s="12" customFormat="1" ht="19.5" customHeight="1" thickBot="1" x14ac:dyDescent="0.3">
      <c r="B5" s="10"/>
      <c r="C5" s="11"/>
      <c r="D5" s="16">
        <v>0</v>
      </c>
      <c r="E5" s="16">
        <v>1</v>
      </c>
      <c r="F5" s="16">
        <v>2</v>
      </c>
      <c r="G5" s="16">
        <v>3</v>
      </c>
      <c r="H5" s="16">
        <v>4</v>
      </c>
      <c r="I5" s="16">
        <v>5</v>
      </c>
      <c r="J5" s="16">
        <v>6</v>
      </c>
      <c r="K5" s="16">
        <v>7</v>
      </c>
      <c r="L5" s="16">
        <v>8</v>
      </c>
      <c r="M5" s="16">
        <v>9</v>
      </c>
      <c r="N5" s="17">
        <v>10</v>
      </c>
    </row>
    <row r="6" spans="2:14" ht="20.25" customHeight="1" x14ac:dyDescent="0.2">
      <c r="B6" s="42" t="s">
        <v>12</v>
      </c>
      <c r="C6" s="46" t="s">
        <v>8</v>
      </c>
      <c r="D6" s="39">
        <v>5.75</v>
      </c>
      <c r="E6" s="33"/>
      <c r="F6" s="25">
        <v>2</v>
      </c>
      <c r="G6" s="25">
        <v>1.5</v>
      </c>
      <c r="H6" s="23">
        <v>2.25</v>
      </c>
      <c r="I6" s="36"/>
      <c r="J6" s="23"/>
      <c r="K6" s="36"/>
      <c r="L6" s="33"/>
      <c r="M6" s="23"/>
      <c r="N6" s="24"/>
    </row>
    <row r="7" spans="2:14" ht="20.25" customHeight="1" x14ac:dyDescent="0.2">
      <c r="B7" s="43" t="s">
        <v>13</v>
      </c>
      <c r="C7" s="47" t="s">
        <v>9</v>
      </c>
      <c r="D7" s="40">
        <v>5.75</v>
      </c>
      <c r="E7" s="34"/>
      <c r="F7" s="23">
        <v>1.5</v>
      </c>
      <c r="G7" s="23">
        <v>1.25</v>
      </c>
      <c r="H7" s="25">
        <v>1.75</v>
      </c>
      <c r="I7" s="37">
        <v>1.25</v>
      </c>
      <c r="J7" s="25"/>
      <c r="K7" s="37"/>
      <c r="L7" s="34"/>
      <c r="M7" s="25"/>
      <c r="N7" s="26"/>
    </row>
    <row r="8" spans="2:14" ht="20.25" customHeight="1" x14ac:dyDescent="0.2">
      <c r="B8" s="44" t="s">
        <v>14</v>
      </c>
      <c r="C8" s="47" t="s">
        <v>10</v>
      </c>
      <c r="D8" s="40">
        <v>5.75</v>
      </c>
      <c r="E8" s="34"/>
      <c r="F8" s="25"/>
      <c r="G8" s="25"/>
      <c r="H8" s="25"/>
      <c r="I8" s="36">
        <v>5.75</v>
      </c>
      <c r="J8" s="25"/>
      <c r="K8" s="36"/>
      <c r="L8" s="34"/>
      <c r="M8" s="25"/>
      <c r="N8" s="26"/>
    </row>
    <row r="9" spans="2:14" ht="20.25" customHeight="1" x14ac:dyDescent="0.2">
      <c r="B9" s="43" t="s">
        <v>15</v>
      </c>
      <c r="C9" s="47" t="s">
        <v>6</v>
      </c>
      <c r="D9" s="40">
        <v>5.75</v>
      </c>
      <c r="E9" s="34"/>
      <c r="F9" s="25"/>
      <c r="G9" s="25"/>
      <c r="H9" s="25"/>
      <c r="I9" s="36"/>
      <c r="J9" s="25">
        <v>3.5</v>
      </c>
      <c r="K9" s="36">
        <v>2.25</v>
      </c>
      <c r="L9" s="34"/>
      <c r="M9" s="25"/>
      <c r="N9" s="26"/>
    </row>
    <row r="10" spans="2:14" ht="20.25" customHeight="1" x14ac:dyDescent="0.2">
      <c r="B10" s="43" t="s">
        <v>17</v>
      </c>
      <c r="C10" s="47" t="s">
        <v>7</v>
      </c>
      <c r="D10" s="40">
        <v>5.75</v>
      </c>
      <c r="E10" s="34"/>
      <c r="F10" s="25"/>
      <c r="G10" s="25"/>
      <c r="H10" s="25"/>
      <c r="I10" s="36"/>
      <c r="J10" s="25"/>
      <c r="K10" s="36">
        <v>5.75</v>
      </c>
      <c r="L10" s="34"/>
      <c r="M10" s="25"/>
      <c r="N10" s="26"/>
    </row>
    <row r="11" spans="2:14" ht="20.25" customHeight="1" thickBot="1" x14ac:dyDescent="0.25">
      <c r="B11" s="45" t="s">
        <v>16</v>
      </c>
      <c r="C11" s="48" t="s">
        <v>11</v>
      </c>
      <c r="D11" s="41">
        <v>5.75</v>
      </c>
      <c r="E11" s="35"/>
      <c r="F11" s="27"/>
      <c r="G11" s="27"/>
      <c r="H11" s="27"/>
      <c r="I11" s="38"/>
      <c r="J11" s="27"/>
      <c r="K11" s="38">
        <v>2</v>
      </c>
      <c r="L11" s="35"/>
      <c r="M11" s="27">
        <v>3.75</v>
      </c>
      <c r="N11" s="28"/>
    </row>
    <row r="12" spans="2:14" s="18" customFormat="1" ht="18" customHeight="1" x14ac:dyDescent="0.25">
      <c r="B12" s="19" t="s">
        <v>4</v>
      </c>
      <c r="C12" s="20"/>
      <c r="D12" s="29">
        <f>SUM(D4:D11)</f>
        <v>34.5</v>
      </c>
      <c r="E12" s="29">
        <f>D12-SUM(E6:E11)</f>
        <v>34.5</v>
      </c>
      <c r="F12" s="29">
        <f>E12-SUM(F6:F11)</f>
        <v>31</v>
      </c>
      <c r="G12" s="29">
        <f t="shared" ref="F12:N12" si="0">F12-SUM(G6:G11)</f>
        <v>28.25</v>
      </c>
      <c r="H12" s="29">
        <f t="shared" si="0"/>
        <v>24.25</v>
      </c>
      <c r="I12" s="29">
        <f t="shared" si="0"/>
        <v>17.25</v>
      </c>
      <c r="J12" s="29">
        <f t="shared" si="0"/>
        <v>13.75</v>
      </c>
      <c r="K12" s="29">
        <f t="shared" si="0"/>
        <v>3.75</v>
      </c>
      <c r="L12" s="29">
        <f>K12-SUM(L6:L11)</f>
        <v>3.75</v>
      </c>
      <c r="M12" s="29">
        <f>L12-SUM(M6:M11)</f>
        <v>0</v>
      </c>
      <c r="N12" s="31">
        <f t="shared" si="0"/>
        <v>0</v>
      </c>
    </row>
    <row r="13" spans="2:14" s="18" customFormat="1" ht="18" customHeight="1" thickBot="1" x14ac:dyDescent="0.3">
      <c r="B13" s="21" t="s">
        <v>5</v>
      </c>
      <c r="C13" s="22"/>
      <c r="D13" s="30">
        <f>SUM(D6:D11)</f>
        <v>34.5</v>
      </c>
      <c r="E13" s="30">
        <f>D13-(D13/$N$5*E5)</f>
        <v>31.05</v>
      </c>
      <c r="F13" s="30">
        <f t="shared" ref="F13:N13" si="1">E13-(E13/$N$5*F5)</f>
        <v>24.84</v>
      </c>
      <c r="G13" s="30">
        <f t="shared" si="1"/>
        <v>17.387999999999998</v>
      </c>
      <c r="H13" s="30">
        <f t="shared" si="1"/>
        <v>10.432799999999999</v>
      </c>
      <c r="I13" s="30">
        <f t="shared" si="1"/>
        <v>5.2164000000000001</v>
      </c>
      <c r="J13" s="30">
        <f>I13-(I13/$N$5*J5)</f>
        <v>2.0865600000000004</v>
      </c>
      <c r="K13" s="30">
        <f t="shared" si="1"/>
        <v>0.62596800000000008</v>
      </c>
      <c r="L13" s="30">
        <f t="shared" si="1"/>
        <v>0.12519360000000002</v>
      </c>
      <c r="M13" s="30">
        <f t="shared" si="1"/>
        <v>1.2519359999999993E-2</v>
      </c>
      <c r="N13" s="32">
        <f t="shared" si="1"/>
        <v>0</v>
      </c>
    </row>
  </sheetData>
  <mergeCells count="5">
    <mergeCell ref="B2:N3"/>
    <mergeCell ref="B4:B5"/>
    <mergeCell ref="C4:C5"/>
    <mergeCell ref="B12:C12"/>
    <mergeCell ref="B13:C13"/>
  </mergeCells>
  <phoneticPr fontId="1" type="noConversion"/>
  <pageMargins left="0.511811024" right="0.511811024" top="0.78740157499999996" bottom="0.78740157499999996" header="0.31496062000000002" footer="0.31496062000000002"/>
  <pageSetup paperSize="8" orientation="landscape" r:id="rId1"/>
  <ignoredErrors>
    <ignoredError sqref="D13 F12:M12 N12 E1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Vinicius</cp:lastModifiedBy>
  <cp:lastPrinted>2022-05-21T22:17:50Z</cp:lastPrinted>
  <dcterms:created xsi:type="dcterms:W3CDTF">2022-05-21T19:45:10Z</dcterms:created>
  <dcterms:modified xsi:type="dcterms:W3CDTF">2022-05-21T22:17:55Z</dcterms:modified>
</cp:coreProperties>
</file>