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Jokubauskas\Desktop\"/>
    </mc:Choice>
  </mc:AlternateContent>
  <xr:revisionPtr revIDLastSave="0" documentId="13_ncr:1_{AFF56C75-AF11-4AEA-9425-17F527D3CC81}" xr6:coauthVersionLast="47" xr6:coauthVersionMax="47" xr10:uidLastSave="{00000000-0000-0000-0000-000000000000}"/>
  <bookViews>
    <workbookView xWindow="-120" yWindow="-120" windowWidth="29040" windowHeight="15990" xr2:uid="{CF7DD7EB-87C9-4BFE-9D12-6982B6048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43" i="1"/>
  <c r="M14" i="1"/>
  <c r="M15" i="1"/>
  <c r="M16" i="1"/>
  <c r="M17" i="1"/>
  <c r="M18" i="1"/>
  <c r="M19" i="1"/>
  <c r="M20" i="1"/>
  <c r="M21" i="1"/>
  <c r="M22" i="1"/>
  <c r="M44" i="1"/>
  <c r="M23" i="1"/>
  <c r="M24" i="1"/>
  <c r="M25" i="1"/>
  <c r="M26" i="1"/>
  <c r="M27" i="1"/>
  <c r="M28" i="1"/>
  <c r="M29" i="1"/>
  <c r="M45" i="1"/>
  <c r="M30" i="1"/>
  <c r="M31" i="1"/>
  <c r="M32" i="1"/>
  <c r="M33" i="1"/>
  <c r="M46" i="1"/>
  <c r="M47" i="1"/>
  <c r="M34" i="1"/>
  <c r="M35" i="1"/>
  <c r="M2" i="1"/>
  <c r="M36" i="1"/>
  <c r="M37" i="1"/>
  <c r="M38" i="1"/>
  <c r="M39" i="1"/>
  <c r="M3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40" i="1"/>
  <c r="M41" i="1"/>
  <c r="M61" i="1"/>
  <c r="M62" i="1"/>
  <c r="M63" i="1"/>
  <c r="M64" i="1"/>
  <c r="M65" i="1"/>
  <c r="M66" i="1"/>
  <c r="M67" i="1"/>
  <c r="M68" i="1"/>
  <c r="M69" i="1"/>
  <c r="M42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L4" i="1"/>
  <c r="N4" i="1" s="1"/>
  <c r="L5" i="1"/>
  <c r="L6" i="1"/>
  <c r="L7" i="1"/>
  <c r="L8" i="1"/>
  <c r="L9" i="1"/>
  <c r="L10" i="1"/>
  <c r="L11" i="1"/>
  <c r="L12" i="1"/>
  <c r="N12" i="1" s="1"/>
  <c r="L13" i="1"/>
  <c r="L43" i="1"/>
  <c r="L14" i="1"/>
  <c r="L15" i="1"/>
  <c r="L16" i="1"/>
  <c r="L17" i="1"/>
  <c r="L18" i="1"/>
  <c r="L19" i="1"/>
  <c r="N19" i="1" s="1"/>
  <c r="L20" i="1"/>
  <c r="L21" i="1"/>
  <c r="L22" i="1"/>
  <c r="L44" i="1"/>
  <c r="L23" i="1"/>
  <c r="L24" i="1"/>
  <c r="L25" i="1"/>
  <c r="L26" i="1"/>
  <c r="N26" i="1" s="1"/>
  <c r="L27" i="1"/>
  <c r="L28" i="1"/>
  <c r="L29" i="1"/>
  <c r="L45" i="1"/>
  <c r="L30" i="1"/>
  <c r="L31" i="1"/>
  <c r="L32" i="1"/>
  <c r="L33" i="1"/>
  <c r="N33" i="1" s="1"/>
  <c r="L46" i="1"/>
  <c r="L47" i="1"/>
  <c r="L34" i="1"/>
  <c r="L35" i="1"/>
  <c r="L2" i="1"/>
  <c r="L36" i="1"/>
  <c r="L37" i="1"/>
  <c r="L38" i="1"/>
  <c r="N38" i="1" s="1"/>
  <c r="L39" i="1"/>
  <c r="L3" i="1"/>
  <c r="L48" i="1"/>
  <c r="L49" i="1"/>
  <c r="L50" i="1"/>
  <c r="L51" i="1"/>
  <c r="L52" i="1"/>
  <c r="L53" i="1"/>
  <c r="N53" i="1" s="1"/>
  <c r="L54" i="1"/>
  <c r="L55" i="1"/>
  <c r="N55" i="1" s="1"/>
  <c r="L56" i="1"/>
  <c r="L57" i="1"/>
  <c r="L58" i="1"/>
  <c r="L59" i="1"/>
  <c r="L60" i="1"/>
  <c r="L40" i="1"/>
  <c r="N40" i="1" s="1"/>
  <c r="L41" i="1"/>
  <c r="L61" i="1"/>
  <c r="N61" i="1" s="1"/>
  <c r="L62" i="1"/>
  <c r="L63" i="1"/>
  <c r="L64" i="1"/>
  <c r="L65" i="1"/>
  <c r="L66" i="1"/>
  <c r="L67" i="1"/>
  <c r="N67" i="1" s="1"/>
  <c r="L68" i="1"/>
  <c r="L69" i="1"/>
  <c r="N69" i="1" s="1"/>
  <c r="L42" i="1"/>
  <c r="L70" i="1"/>
  <c r="L71" i="1"/>
  <c r="L72" i="1"/>
  <c r="L73" i="1"/>
  <c r="L74" i="1"/>
  <c r="N74" i="1" s="1"/>
  <c r="L75" i="1"/>
  <c r="L76" i="1"/>
  <c r="L77" i="1"/>
  <c r="L78" i="1"/>
  <c r="L79" i="1"/>
  <c r="L80" i="1"/>
  <c r="L81" i="1"/>
  <c r="L82" i="1"/>
  <c r="N82" i="1" s="1"/>
  <c r="L83" i="1"/>
  <c r="L84" i="1"/>
  <c r="L85" i="1"/>
  <c r="L86" i="1"/>
  <c r="L87" i="1"/>
  <c r="L88" i="1"/>
  <c r="L89" i="1"/>
  <c r="L90" i="1"/>
  <c r="N90" i="1" s="1"/>
  <c r="L91" i="1"/>
  <c r="L92" i="1"/>
  <c r="N92" i="1" s="1"/>
  <c r="L93" i="1"/>
  <c r="L94" i="1"/>
  <c r="L95" i="1"/>
  <c r="L96" i="1"/>
  <c r="N56" i="1"/>
  <c r="N21" i="1"/>
  <c r="N27" i="1"/>
  <c r="N31" i="1"/>
  <c r="N39" i="1"/>
  <c r="N85" i="1"/>
  <c r="N88" i="1"/>
  <c r="N91" i="1"/>
  <c r="N93" i="1"/>
  <c r="N94" i="1"/>
  <c r="N96" i="1"/>
  <c r="N5" i="1"/>
  <c r="N6" i="1"/>
  <c r="N7" i="1"/>
  <c r="N48" i="1"/>
  <c r="N10" i="1"/>
  <c r="N51" i="1"/>
  <c r="N54" i="1"/>
  <c r="N13" i="1"/>
  <c r="N43" i="1"/>
  <c r="N14" i="1"/>
  <c r="N59" i="1"/>
  <c r="N41" i="1"/>
  <c r="N62" i="1"/>
  <c r="N63" i="1"/>
  <c r="N65" i="1"/>
  <c r="N17" i="1"/>
  <c r="N20" i="1"/>
  <c r="N22" i="1"/>
  <c r="N24" i="1"/>
  <c r="N28" i="1"/>
  <c r="N29" i="1"/>
  <c r="N68" i="1"/>
  <c r="N42" i="1"/>
  <c r="N46" i="1"/>
  <c r="N47" i="1"/>
  <c r="N72" i="1"/>
  <c r="N75" i="1"/>
  <c r="N76" i="1"/>
  <c r="N77" i="1"/>
  <c r="N34" i="1"/>
  <c r="N80" i="1"/>
  <c r="N36" i="1"/>
  <c r="N83" i="1"/>
  <c r="N84" i="1"/>
  <c r="N3" i="1"/>
  <c r="N81" i="1" l="1"/>
  <c r="N32" i="1"/>
  <c r="N86" i="1"/>
  <c r="N25" i="1"/>
  <c r="N11" i="1"/>
  <c r="N2" i="1"/>
  <c r="N78" i="1"/>
  <c r="N70" i="1"/>
  <c r="N57" i="1"/>
  <c r="N49" i="1"/>
  <c r="N35" i="1"/>
  <c r="N45" i="1"/>
  <c r="N44" i="1"/>
  <c r="N15" i="1"/>
  <c r="N8" i="1"/>
  <c r="N89" i="1"/>
  <c r="N73" i="1"/>
  <c r="N66" i="1"/>
  <c r="N60" i="1"/>
  <c r="N52" i="1"/>
  <c r="N37" i="1"/>
  <c r="N18" i="1"/>
  <c r="N79" i="1"/>
  <c r="N16" i="1"/>
  <c r="N95" i="1"/>
  <c r="N64" i="1"/>
  <c r="N50" i="1"/>
  <c r="N23" i="1"/>
  <c r="N9" i="1"/>
  <c r="N87" i="1"/>
  <c r="N58" i="1"/>
  <c r="N71" i="1"/>
  <c r="N30" i="1"/>
</calcChain>
</file>

<file path=xl/sharedStrings.xml><?xml version="1.0" encoding="utf-8"?>
<sst xmlns="http://schemas.openxmlformats.org/spreadsheetml/2006/main" count="752" uniqueCount="85">
  <si>
    <t>Location</t>
  </si>
  <si>
    <t>Area</t>
  </si>
  <si>
    <t>Job Role</t>
  </si>
  <si>
    <t>Name</t>
  </si>
  <si>
    <t>Email</t>
  </si>
  <si>
    <t>NDA Sent</t>
  </si>
  <si>
    <t>Date Sent</t>
  </si>
  <si>
    <t>Read</t>
  </si>
  <si>
    <t>Confirmed</t>
  </si>
  <si>
    <t>Date Confirmation</t>
  </si>
  <si>
    <t>ANZ</t>
  </si>
  <si>
    <t>Procurement</t>
  </si>
  <si>
    <t>Buyer</t>
  </si>
  <si>
    <t>Yes</t>
  </si>
  <si>
    <t>Argentina/Andean</t>
  </si>
  <si>
    <t>Asean</t>
  </si>
  <si>
    <t>Benelux</t>
  </si>
  <si>
    <t>Brazil</t>
  </si>
  <si>
    <t>CEE-EM</t>
  </si>
  <si>
    <t>Dach</t>
  </si>
  <si>
    <t>East Time Zone</t>
  </si>
  <si>
    <t>France</t>
  </si>
  <si>
    <t>GCG</t>
  </si>
  <si>
    <t>Global</t>
  </si>
  <si>
    <t>ISA</t>
  </si>
  <si>
    <t>Italy</t>
  </si>
  <si>
    <t>Korea</t>
  </si>
  <si>
    <t>Mea</t>
  </si>
  <si>
    <t>MEA</t>
  </si>
  <si>
    <t>Nordics</t>
  </si>
  <si>
    <t>Mexico</t>
  </si>
  <si>
    <t>Spain &amp; Portugal</t>
  </si>
  <si>
    <t>UKI</t>
  </si>
  <si>
    <t xml:space="preserve">West Time Zone </t>
  </si>
  <si>
    <t>Japan</t>
  </si>
  <si>
    <t>RDC</t>
  </si>
  <si>
    <t>Timezone East</t>
  </si>
  <si>
    <t>US</t>
  </si>
  <si>
    <t>Timezone West</t>
  </si>
  <si>
    <t>Timezone Central</t>
  </si>
  <si>
    <t>LA</t>
  </si>
  <si>
    <t>DACH (Vended Services)</t>
  </si>
  <si>
    <t>France &amp; Belux</t>
  </si>
  <si>
    <t xml:space="preserve">DACH (HW &amp; HWM) </t>
  </si>
  <si>
    <t>India</t>
  </si>
  <si>
    <t>Germany &amp; Switzerland</t>
  </si>
  <si>
    <t>Australia &amp; NZ</t>
  </si>
  <si>
    <t>Faisal Adi Nugroho</t>
  </si>
  <si>
    <t>faisal.adi.nugroho@kyndryl.com</t>
  </si>
  <si>
    <t>Viktoria Refi-Oszko</t>
  </si>
  <si>
    <t>kremena.stoyanova@kyndryl.com</t>
  </si>
  <si>
    <t>Moshe Fransky</t>
  </si>
  <si>
    <t>moshe.fransky@kyndryl.com</t>
  </si>
  <si>
    <t>Stefka Krasteva-Tosheva</t>
  </si>
  <si>
    <t>stefka.krasteva-tosheva@kyndryl.com</t>
  </si>
  <si>
    <t>Mostafa Marzouk</t>
  </si>
  <si>
    <t>mostafa.marzouk@kyndryl.com</t>
  </si>
  <si>
    <t>Luis Manuel Zuniga Ocampo</t>
  </si>
  <si>
    <t>luis.manuel.zuniga.ocampo@kyndryl.com</t>
  </si>
  <si>
    <t>Peru/Chile/Colombia</t>
  </si>
  <si>
    <t>Procurement/Buyer</t>
  </si>
  <si>
    <t>Mariana Elias Gallo</t>
  </si>
  <si>
    <t>mariana.elias.gallo@kyndryl.com</t>
  </si>
  <si>
    <t>Head Transformation &amp; Data Center Special Projects</t>
  </si>
  <si>
    <t>Regis Gasser Forti</t>
  </si>
  <si>
    <t>regis@kyndryl.com</t>
  </si>
  <si>
    <t>Facility Strategy &amp; DC Service Lead Timezone East</t>
  </si>
  <si>
    <t>Hai Bo Wang</t>
  </si>
  <si>
    <t>hai.bo.wang@kyndryl.com</t>
  </si>
  <si>
    <t>Raheel Qurashi</t>
  </si>
  <si>
    <t>raheel.qurashi@kyndryl.com</t>
  </si>
  <si>
    <t>Luis Carlos Ferruz Ruiz</t>
  </si>
  <si>
    <t>luis.carlos.ferruz.ruiz@kyndryl.com</t>
  </si>
  <si>
    <t>Jun Satoh</t>
  </si>
  <si>
    <t>jun.satoh@kyndryl.com</t>
  </si>
  <si>
    <t>Timezone</t>
  </si>
  <si>
    <t>attend_1</t>
  </si>
  <si>
    <t>attend_2</t>
  </si>
  <si>
    <t>attend_3</t>
  </si>
  <si>
    <t>first</t>
  </si>
  <si>
    <t>second</t>
  </si>
  <si>
    <t>Joe Doe</t>
  </si>
  <si>
    <t>job role 00</t>
  </si>
  <si>
    <t>Area 02</t>
  </si>
  <si>
    <t>Area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</si>
</sst>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/>
    <xf numFmtId="14" fontId="2" fillId="3" borderId="0" xfId="0" applyNumberFormat="1" applyFont="1" applyFill="1"/>
    <xf numFmtId="0" fontId="2" fillId="0" borderId="0" xfId="0" applyFont="1"/>
    <xf numFmtId="14" fontId="2" fillId="0" borderId="0" xfId="0" applyNumberFormat="1" applyFont="1"/>
    <xf numFmtId="0" fontId="4" fillId="0" borderId="0" xfId="1"/>
    <xf numFmtId="0" fontId="3" fillId="0" borderId="0" xfId="0" applyFont="1"/>
    <xf numFmtId="14" fontId="3" fillId="0" borderId="0" xfId="0" applyNumberFormat="1" applyFont="1"/>
    <xf numFmtId="0" fontId="4" fillId="3" borderId="0" xfId="1" applyFill="1"/>
    <xf numFmtId="0" fontId="2" fillId="3" borderId="0" xfId="1" applyFont="1" applyFill="1"/>
    <xf numFmtId="0" fontId="2" fillId="0" borderId="0" xfId="1" applyFont="1"/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1B36D-AC51-4141-BB8E-250D7B2601D0}" name="Table1" displayName="Table1" ref="A1:N96" totalsRowShown="0" headerRowDxfId="14" dataDxfId="13">
  <autoFilter ref="A1:N96" xr:uid="{B331B36D-AC51-4141-BB8E-250D7B2601D0}">
    <filterColumn colId="9">
      <customFilters>
        <customFilter operator="notEqual" val=" "/>
      </customFilters>
    </filterColumn>
  </autoFilter>
  <sortState xmlns:xlrd2="http://schemas.microsoft.com/office/spreadsheetml/2017/richdata2" ref="A2:N84">
    <sortCondition ref="N1:N96"/>
  </sortState>
  <tableColumns count="14">
    <tableColumn id="1" xr3:uid="{824D8B16-BEA5-403D-AFF3-7DDE878AE67E}" name="Location" dataDxfId="12"/>
    <tableColumn id="11" xr3:uid="{AEFDA6FF-C0DF-4722-A53E-320E8787BA60}" name="Timezone" dataDxfId="11"/>
    <tableColumn id="2" xr3:uid="{6EAA2140-628A-4DA6-BF13-DFCC54926AE0}" name="Area" dataDxfId="10"/>
    <tableColumn id="3" xr3:uid="{98CC08EC-500D-40C6-A3E9-6C589801323D}" name="Job Role" dataDxfId="9"/>
    <tableColumn id="4" xr3:uid="{7DE684F1-DD7D-4241-9844-1BFE970D2886}" name="Name" dataDxfId="8"/>
    <tableColumn id="5" xr3:uid="{1C726A44-CA24-4AE4-A8F2-FFDAF1A2DB36}" name="Email"/>
    <tableColumn id="6" xr3:uid="{3A6F83B8-426C-4759-AACF-CFB46F8850E5}" name="NDA Sent" dataDxfId="7"/>
    <tableColumn id="7" xr3:uid="{60DD94F7-C0BC-47E3-AAB2-2C3A63C37A99}" name="Date Sent" dataDxfId="6"/>
    <tableColumn id="8" xr3:uid="{32C25E5C-3B1E-442A-A3FD-A9A82D55A012}" name="Read" dataDxfId="5"/>
    <tableColumn id="9" xr3:uid="{D9EBD15D-18BA-4B34-B5D5-4BD1DB8AB91D}" name="Confirmed" dataDxfId="4"/>
    <tableColumn id="10" xr3:uid="{26C29F47-A2E6-40A7-BC9A-039610C849BD}" name="Date Confirmation" dataDxfId="3"/>
    <tableColumn id="12" xr3:uid="{EF1BCE4F-6035-44C3-A2B0-415F024E99FC}" name="attend_1" dataDxfId="2">
      <calculatedColumnFormula>IF(AND($Q$2+Table1[[#This Row],[Timezone]]&gt;8,$Q$2+Table1[[#This Row],[Timezone]]&lt;17 ), TRUE, FALSE)</calculatedColumnFormula>
    </tableColumn>
    <tableColumn id="13" xr3:uid="{5562FEAA-B7B6-4C23-B826-5905370FE5BB}" name="attend_2" dataDxfId="1">
      <calculatedColumnFormula>IF(AND($Q$3+Table1[[#This Row],[Timezone]]&gt;8,$Q$3+Table1[[#This Row],[Timezone]]&lt;17),TRUE,FALSE)</calculatedColumnFormula>
    </tableColumn>
    <tableColumn id="14" xr3:uid="{B8A9E17A-D665-45C9-96CA-97EA69276925}" name="attend_3" dataDxfId="0">
      <calculatedColumnFormula>Table1[[#This Row],[attend_1]]+Table1[[#This Row],[attend_2]]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is.Carlos.Ferruz.Ruiz@kyndryl.com" TargetMode="External"/><Relationship Id="rId3" Type="http://schemas.openxmlformats.org/officeDocument/2006/relationships/hyperlink" Target="mailto:Ajay.Gopinath@kyndryl.com" TargetMode="External"/><Relationship Id="rId7" Type="http://schemas.openxmlformats.org/officeDocument/2006/relationships/hyperlink" Target="mailto:Raheel.Qurashi@kyndryl.com" TargetMode="External"/><Relationship Id="rId2" Type="http://schemas.openxmlformats.org/officeDocument/2006/relationships/hyperlink" Target="mailto:Heinz.Kristensen@kyndryl.com" TargetMode="External"/><Relationship Id="rId1" Type="http://schemas.openxmlformats.org/officeDocument/2006/relationships/hyperlink" Target="mailto:Takumi.Suzuki@kyndryl.com" TargetMode="External"/><Relationship Id="rId6" Type="http://schemas.openxmlformats.org/officeDocument/2006/relationships/hyperlink" Target="mailto:George.Kotsabouikis@kyndryl.com" TargetMode="External"/><Relationship Id="rId5" Type="http://schemas.openxmlformats.org/officeDocument/2006/relationships/hyperlink" Target="mailto:Jvan.Joos@kyndry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Michel.Caro@kyndryl.com" TargetMode="External"/><Relationship Id="rId9" Type="http://schemas.openxmlformats.org/officeDocument/2006/relationships/hyperlink" Target="mailto:Jun.Satoh@kyndry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288-F929-445F-9087-DA2758CCF4E3}">
  <dimension ref="A1:Q96"/>
  <sheetViews>
    <sheetView tabSelected="1" workbookViewId="0">
      <selection activeCell="A80" sqref="A80"/>
    </sheetView>
  </sheetViews>
  <sheetFormatPr defaultRowHeight="15" x14ac:dyDescent="0.25"/>
  <cols>
    <col min="1" max="1" width="23" bestFit="1" customWidth="1"/>
    <col min="2" max="2" width="23" customWidth="1"/>
    <col min="3" max="3" width="12.5703125" bestFit="1" customWidth="1"/>
    <col min="4" max="4" width="48.85546875" bestFit="1" customWidth="1"/>
    <col min="7" max="7" width="11.5703125" customWidth="1"/>
    <col min="8" max="8" width="11.7109375" customWidth="1"/>
    <col min="10" max="10" width="12.5703125" customWidth="1"/>
    <col min="11" max="11" width="19.42578125" customWidth="1"/>
    <col min="12" max="12" width="11.28515625" customWidth="1"/>
  </cols>
  <sheetData>
    <row r="1" spans="1:17" x14ac:dyDescent="0.25">
      <c r="A1" s="1" t="s">
        <v>0</v>
      </c>
      <c r="B1" s="1" t="s">
        <v>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76</v>
      </c>
      <c r="M1" s="1" t="s">
        <v>77</v>
      </c>
      <c r="N1" s="1" t="s">
        <v>78</v>
      </c>
    </row>
    <row r="2" spans="1:17" x14ac:dyDescent="0.25">
      <c r="A2" s="4" t="s">
        <v>10</v>
      </c>
      <c r="B2" s="4">
        <v>10</v>
      </c>
      <c r="C2" s="4" t="s">
        <v>83</v>
      </c>
      <c r="D2" s="4" t="s">
        <v>82</v>
      </c>
      <c r="E2" s="4" t="s">
        <v>81</v>
      </c>
      <c r="F2" s="4" t="s">
        <v>81</v>
      </c>
      <c r="G2" s="4" t="s">
        <v>13</v>
      </c>
      <c r="H2" s="5">
        <v>44578</v>
      </c>
      <c r="I2" s="4" t="s">
        <v>13</v>
      </c>
      <c r="J2" s="4" t="s">
        <v>13</v>
      </c>
      <c r="K2" s="5">
        <v>44686</v>
      </c>
      <c r="L2" s="2" t="b">
        <f>IF(AND($Q$2+Table1[[#This Row],[Timezone]]&gt;8,$Q$2+Table1[[#This Row],[Timezone]]&lt;17 ), TRUE, FALSE)</f>
        <v>0</v>
      </c>
      <c r="M2" s="2" t="b">
        <f>IF(AND($Q$3+Table1[[#This Row],[Timezone]]&gt;8,$Q$3+Table1[[#This Row],[Timezone]]&lt;17),TRUE,FALSE)</f>
        <v>0</v>
      </c>
      <c r="N2" s="2">
        <f>Table1[[#This Row],[attend_1]]+Table1[[#This Row],[attend_2]]</f>
        <v>0</v>
      </c>
      <c r="P2" t="s">
        <v>79</v>
      </c>
      <c r="Q2">
        <v>7.5</v>
      </c>
    </row>
    <row r="3" spans="1:17" x14ac:dyDescent="0.25">
      <c r="A3" s="2" t="s">
        <v>46</v>
      </c>
      <c r="B3" s="2">
        <v>10</v>
      </c>
      <c r="C3" s="2" t="s">
        <v>84</v>
      </c>
      <c r="D3" s="2" t="s">
        <v>82</v>
      </c>
      <c r="E3" s="2" t="s">
        <v>81</v>
      </c>
      <c r="F3" s="10" t="s">
        <v>81</v>
      </c>
      <c r="G3" s="2" t="s">
        <v>13</v>
      </c>
      <c r="H3" s="3">
        <v>44690</v>
      </c>
      <c r="I3" s="2" t="s">
        <v>13</v>
      </c>
      <c r="J3" s="2" t="s">
        <v>13</v>
      </c>
      <c r="K3" s="3">
        <v>44691</v>
      </c>
      <c r="L3" s="2" t="b">
        <f>IF(AND($Q$2+Table1[[#This Row],[Timezone]]&gt;8,$Q$2+Table1[[#This Row],[Timezone]]&lt;17 ), TRUE, FALSE)</f>
        <v>0</v>
      </c>
      <c r="M3" s="2" t="b">
        <f>IF(AND($Q$3+Table1[[#This Row],[Timezone]]&gt;8,$Q$3+Table1[[#This Row],[Timezone]]&lt;17),TRUE,FALSE)</f>
        <v>0</v>
      </c>
      <c r="N3" s="2">
        <f>Table1[[#This Row],[attend_1]]+Table1[[#This Row],[attend_2]]</f>
        <v>0</v>
      </c>
      <c r="P3" t="s">
        <v>80</v>
      </c>
      <c r="Q3">
        <v>13.5</v>
      </c>
    </row>
    <row r="4" spans="1:17" x14ac:dyDescent="0.25">
      <c r="A4" s="4" t="s">
        <v>30</v>
      </c>
      <c r="B4" s="4">
        <v>-5</v>
      </c>
      <c r="C4" s="4" t="s">
        <v>83</v>
      </c>
      <c r="D4" s="4" t="s">
        <v>82</v>
      </c>
      <c r="E4" s="4" t="s">
        <v>81</v>
      </c>
      <c r="F4" s="4" t="s">
        <v>81</v>
      </c>
      <c r="G4" s="4" t="s">
        <v>13</v>
      </c>
      <c r="H4" s="5">
        <v>44578</v>
      </c>
      <c r="I4" s="4" t="s">
        <v>13</v>
      </c>
      <c r="J4" s="4" t="s">
        <v>13</v>
      </c>
      <c r="K4" s="5">
        <v>44600</v>
      </c>
      <c r="L4" s="2" t="b">
        <f>IF(AND($Q$2+Table1[[#This Row],[Timezone]]&gt;8,$Q$2+Table1[[#This Row],[Timezone]]&lt;17 ), TRUE, FALSE)</f>
        <v>0</v>
      </c>
      <c r="M4" s="2" t="b">
        <f>IF(AND($Q$3+Table1[[#This Row],[Timezone]]&gt;8,$Q$3+Table1[[#This Row],[Timezone]]&lt;17),TRUE,FALSE)</f>
        <v>1</v>
      </c>
      <c r="N4" s="2">
        <f>Table1[[#This Row],[attend_1]]+Table1[[#This Row],[attend_2]]</f>
        <v>1</v>
      </c>
    </row>
    <row r="5" spans="1:17" x14ac:dyDescent="0.25">
      <c r="A5" s="2" t="s">
        <v>10</v>
      </c>
      <c r="B5" s="2">
        <v>5.5</v>
      </c>
      <c r="C5" s="2" t="s">
        <v>83</v>
      </c>
      <c r="D5" s="2" t="s">
        <v>82</v>
      </c>
      <c r="E5" s="2" t="s">
        <v>81</v>
      </c>
      <c r="F5" s="2" t="s">
        <v>81</v>
      </c>
      <c r="G5" s="2" t="s">
        <v>13</v>
      </c>
      <c r="H5" s="3">
        <v>44578</v>
      </c>
      <c r="I5" s="2" t="s">
        <v>13</v>
      </c>
      <c r="J5" s="2" t="s">
        <v>13</v>
      </c>
      <c r="K5" s="3">
        <v>44579</v>
      </c>
      <c r="L5" s="2" t="b">
        <f>IF(AND($Q$2+Table1[[#This Row],[Timezone]]&gt;8,$Q$2+Table1[[#This Row],[Timezone]]&lt;17 ), TRUE, FALSE)</f>
        <v>1</v>
      </c>
      <c r="M5" s="2" t="b">
        <f>IF(AND($Q$3+Table1[[#This Row],[Timezone]]&gt;8,$Q$3+Table1[[#This Row],[Timezone]]&lt;17),TRUE,FALSE)</f>
        <v>0</v>
      </c>
      <c r="N5" s="2">
        <f>Table1[[#This Row],[attend_1]]+Table1[[#This Row],[attend_2]]</f>
        <v>1</v>
      </c>
    </row>
    <row r="6" spans="1:17" x14ac:dyDescent="0.25">
      <c r="A6" s="4" t="s">
        <v>14</v>
      </c>
      <c r="B6" s="4">
        <v>-3</v>
      </c>
      <c r="C6" s="4" t="s">
        <v>83</v>
      </c>
      <c r="D6" s="4" t="s">
        <v>82</v>
      </c>
      <c r="E6" s="4" t="s">
        <v>81</v>
      </c>
      <c r="F6" s="4" t="s">
        <v>81</v>
      </c>
      <c r="G6" s="4" t="s">
        <v>13</v>
      </c>
      <c r="H6" s="5">
        <v>44578</v>
      </c>
      <c r="I6" s="4" t="s">
        <v>13</v>
      </c>
      <c r="J6" s="4" t="s">
        <v>13</v>
      </c>
      <c r="K6" s="5">
        <v>44578</v>
      </c>
      <c r="L6" s="2" t="b">
        <f>IF(AND($Q$2+Table1[[#This Row],[Timezone]]&gt;8,$Q$2+Table1[[#This Row],[Timezone]]&lt;17 ), TRUE, FALSE)</f>
        <v>0</v>
      </c>
      <c r="M6" s="2" t="b">
        <f>IF(AND($Q$3+Table1[[#This Row],[Timezone]]&gt;8,$Q$3+Table1[[#This Row],[Timezone]]&lt;17),TRUE,FALSE)</f>
        <v>1</v>
      </c>
      <c r="N6" s="2">
        <f>Table1[[#This Row],[attend_1]]+Table1[[#This Row],[attend_2]]</f>
        <v>1</v>
      </c>
    </row>
    <row r="7" spans="1:17" x14ac:dyDescent="0.25">
      <c r="A7" s="2" t="s">
        <v>14</v>
      </c>
      <c r="B7" s="2">
        <v>-3</v>
      </c>
      <c r="C7" s="2" t="s">
        <v>83</v>
      </c>
      <c r="D7" s="2" t="s">
        <v>82</v>
      </c>
      <c r="E7" s="2" t="s">
        <v>81</v>
      </c>
      <c r="F7" s="2" t="s">
        <v>81</v>
      </c>
      <c r="G7" s="2" t="s">
        <v>13</v>
      </c>
      <c r="H7" s="3">
        <v>44578</v>
      </c>
      <c r="I7" s="2" t="s">
        <v>13</v>
      </c>
      <c r="J7" s="2" t="s">
        <v>13</v>
      </c>
      <c r="K7" s="3">
        <v>44581</v>
      </c>
      <c r="L7" s="2" t="b">
        <f>IF(AND($Q$2+Table1[[#This Row],[Timezone]]&gt;8,$Q$2+Table1[[#This Row],[Timezone]]&lt;17 ), TRUE, FALSE)</f>
        <v>0</v>
      </c>
      <c r="M7" s="2" t="b">
        <f>IF(AND($Q$3+Table1[[#This Row],[Timezone]]&gt;8,$Q$3+Table1[[#This Row],[Timezone]]&lt;17),TRUE,FALSE)</f>
        <v>1</v>
      </c>
      <c r="N7" s="2">
        <f>Table1[[#This Row],[attend_1]]+Table1[[#This Row],[attend_2]]</f>
        <v>1</v>
      </c>
    </row>
    <row r="8" spans="1:17" x14ac:dyDescent="0.25">
      <c r="A8" s="4" t="s">
        <v>15</v>
      </c>
      <c r="B8" s="2">
        <v>5.5</v>
      </c>
      <c r="C8" s="4" t="s">
        <v>83</v>
      </c>
      <c r="D8" s="4" t="s">
        <v>82</v>
      </c>
      <c r="E8" s="4" t="s">
        <v>81</v>
      </c>
      <c r="F8" s="4" t="s">
        <v>81</v>
      </c>
      <c r="G8" s="4" t="s">
        <v>13</v>
      </c>
      <c r="H8" s="5">
        <v>44578</v>
      </c>
      <c r="I8" s="4" t="s">
        <v>13</v>
      </c>
      <c r="J8" s="4" t="s">
        <v>13</v>
      </c>
      <c r="K8" s="5">
        <v>44600</v>
      </c>
      <c r="L8" s="2" t="b">
        <f>IF(AND($Q$2+Table1[[#This Row],[Timezone]]&gt;8,$Q$2+Table1[[#This Row],[Timezone]]&lt;17 ), TRUE, FALSE)</f>
        <v>1</v>
      </c>
      <c r="M8" s="2" t="b">
        <f>IF(AND($Q$3+Table1[[#This Row],[Timezone]]&gt;8,$Q$3+Table1[[#This Row],[Timezone]]&lt;17),TRUE,FALSE)</f>
        <v>0</v>
      </c>
      <c r="N8" s="2">
        <f>Table1[[#This Row],[attend_1]]+Table1[[#This Row],[attend_2]]</f>
        <v>1</v>
      </c>
    </row>
    <row r="9" spans="1:17" x14ac:dyDescent="0.25">
      <c r="A9" s="4" t="s">
        <v>17</v>
      </c>
      <c r="B9" s="4">
        <v>-3</v>
      </c>
      <c r="C9" s="4" t="s">
        <v>83</v>
      </c>
      <c r="D9" s="4" t="s">
        <v>82</v>
      </c>
      <c r="E9" s="4" t="s">
        <v>81</v>
      </c>
      <c r="F9" s="4" t="s">
        <v>81</v>
      </c>
      <c r="G9" s="4" t="s">
        <v>13</v>
      </c>
      <c r="H9" s="5">
        <v>44578</v>
      </c>
      <c r="I9" s="4" t="s">
        <v>13</v>
      </c>
      <c r="J9" s="4" t="s">
        <v>13</v>
      </c>
      <c r="K9" s="5">
        <v>44579</v>
      </c>
      <c r="L9" s="2" t="b">
        <f>IF(AND($Q$2+Table1[[#This Row],[Timezone]]&gt;8,$Q$2+Table1[[#This Row],[Timezone]]&lt;17 ), TRUE, FALSE)</f>
        <v>0</v>
      </c>
      <c r="M9" s="2" t="b">
        <f>IF(AND($Q$3+Table1[[#This Row],[Timezone]]&gt;8,$Q$3+Table1[[#This Row],[Timezone]]&lt;17),TRUE,FALSE)</f>
        <v>1</v>
      </c>
      <c r="N9" s="2">
        <f>Table1[[#This Row],[attend_1]]+Table1[[#This Row],[attend_2]]</f>
        <v>1</v>
      </c>
    </row>
    <row r="10" spans="1:17" x14ac:dyDescent="0.25">
      <c r="A10" s="2" t="s">
        <v>17</v>
      </c>
      <c r="B10" s="2">
        <v>-3</v>
      </c>
      <c r="C10" s="2" t="s">
        <v>83</v>
      </c>
      <c r="D10" s="2" t="s">
        <v>82</v>
      </c>
      <c r="E10" s="2" t="s">
        <v>81</v>
      </c>
      <c r="F10" s="2" t="s">
        <v>81</v>
      </c>
      <c r="G10" s="2" t="s">
        <v>13</v>
      </c>
      <c r="H10" s="3">
        <v>44578</v>
      </c>
      <c r="I10" s="2" t="s">
        <v>13</v>
      </c>
      <c r="J10" s="2" t="s">
        <v>13</v>
      </c>
      <c r="K10" s="3">
        <v>44578</v>
      </c>
      <c r="L10" s="2" t="b">
        <f>IF(AND($Q$2+Table1[[#This Row],[Timezone]]&gt;8,$Q$2+Table1[[#This Row],[Timezone]]&lt;17 ), TRUE, FALSE)</f>
        <v>0</v>
      </c>
      <c r="M10" s="2" t="b">
        <f>IF(AND($Q$3+Table1[[#This Row],[Timezone]]&gt;8,$Q$3+Table1[[#This Row],[Timezone]]&lt;17),TRUE,FALSE)</f>
        <v>1</v>
      </c>
      <c r="N10" s="2">
        <f>Table1[[#This Row],[attend_1]]+Table1[[#This Row],[attend_2]]</f>
        <v>1</v>
      </c>
    </row>
    <row r="11" spans="1:17" x14ac:dyDescent="0.25">
      <c r="A11" s="2" t="s">
        <v>20</v>
      </c>
      <c r="B11" s="2">
        <v>5.5</v>
      </c>
      <c r="C11" s="2" t="s">
        <v>83</v>
      </c>
      <c r="D11" s="2" t="s">
        <v>82</v>
      </c>
      <c r="E11" s="2" t="s">
        <v>81</v>
      </c>
      <c r="F11" s="2" t="s">
        <v>81</v>
      </c>
      <c r="G11" s="2" t="s">
        <v>13</v>
      </c>
      <c r="H11" s="3">
        <v>44578</v>
      </c>
      <c r="I11" s="2" t="s">
        <v>13</v>
      </c>
      <c r="J11" s="2" t="s">
        <v>13</v>
      </c>
      <c r="K11" s="3">
        <v>44579</v>
      </c>
      <c r="L11" s="2" t="b">
        <f>IF(AND($Q$2+Table1[[#This Row],[Timezone]]&gt;8,$Q$2+Table1[[#This Row],[Timezone]]&lt;17 ), TRUE, FALSE)</f>
        <v>1</v>
      </c>
      <c r="M11" s="2" t="b">
        <f>IF(AND($Q$3+Table1[[#This Row],[Timezone]]&gt;8,$Q$3+Table1[[#This Row],[Timezone]]&lt;17),TRUE,FALSE)</f>
        <v>0</v>
      </c>
      <c r="N11" s="2">
        <f>Table1[[#This Row],[attend_1]]+Table1[[#This Row],[attend_2]]</f>
        <v>1</v>
      </c>
    </row>
    <row r="12" spans="1:17" x14ac:dyDescent="0.25">
      <c r="A12" s="2" t="s">
        <v>22</v>
      </c>
      <c r="B12" s="2">
        <v>8</v>
      </c>
      <c r="C12" s="2" t="s">
        <v>83</v>
      </c>
      <c r="D12" s="2" t="s">
        <v>82</v>
      </c>
      <c r="E12" s="2" t="s">
        <v>81</v>
      </c>
      <c r="F12" s="2" t="s">
        <v>81</v>
      </c>
      <c r="G12" s="2" t="s">
        <v>13</v>
      </c>
      <c r="H12" s="3">
        <v>44578</v>
      </c>
      <c r="I12" s="2" t="s">
        <v>13</v>
      </c>
      <c r="J12" s="2" t="s">
        <v>13</v>
      </c>
      <c r="K12" s="3">
        <v>44579</v>
      </c>
      <c r="L12" s="2" t="b">
        <f>IF(AND($Q$2+Table1[[#This Row],[Timezone]]&gt;8,$Q$2+Table1[[#This Row],[Timezone]]&lt;17 ), TRUE, FALSE)</f>
        <v>1</v>
      </c>
      <c r="M12" s="2" t="b">
        <f>IF(AND($Q$3+Table1[[#This Row],[Timezone]]&gt;8,$Q$3+Table1[[#This Row],[Timezone]]&lt;17),TRUE,FALSE)</f>
        <v>0</v>
      </c>
      <c r="N12" s="2">
        <f>Table1[[#This Row],[attend_1]]+Table1[[#This Row],[attend_2]]</f>
        <v>1</v>
      </c>
    </row>
    <row r="13" spans="1:17" x14ac:dyDescent="0.25">
      <c r="A13" s="4" t="s">
        <v>22</v>
      </c>
      <c r="B13" s="2">
        <v>8</v>
      </c>
      <c r="C13" s="4" t="s">
        <v>83</v>
      </c>
      <c r="D13" s="4" t="s">
        <v>82</v>
      </c>
      <c r="E13" s="4" t="s">
        <v>81</v>
      </c>
      <c r="F13" s="4" t="s">
        <v>81</v>
      </c>
      <c r="G13" s="4" t="s">
        <v>13</v>
      </c>
      <c r="H13" s="5">
        <v>44578</v>
      </c>
      <c r="I13" s="4" t="s">
        <v>13</v>
      </c>
      <c r="J13" s="4" t="s">
        <v>13</v>
      </c>
      <c r="K13" s="5">
        <v>44581</v>
      </c>
      <c r="L13" s="2" t="b">
        <f>IF(AND($Q$2+Table1[[#This Row],[Timezone]]&gt;8,$Q$2+Table1[[#This Row],[Timezone]]&lt;17 ), TRUE, FALSE)</f>
        <v>1</v>
      </c>
      <c r="M13" s="2" t="b">
        <f>IF(AND($Q$3+Table1[[#This Row],[Timezone]]&gt;8,$Q$3+Table1[[#This Row],[Timezone]]&lt;17),TRUE,FALSE)</f>
        <v>0</v>
      </c>
      <c r="N13" s="2">
        <f>Table1[[#This Row],[attend_1]]+Table1[[#This Row],[attend_2]]</f>
        <v>1</v>
      </c>
    </row>
    <row r="14" spans="1:17" x14ac:dyDescent="0.25">
      <c r="A14" s="4" t="s">
        <v>24</v>
      </c>
      <c r="B14" s="4">
        <v>5.5</v>
      </c>
      <c r="C14" s="4" t="s">
        <v>83</v>
      </c>
      <c r="D14" s="4" t="s">
        <v>82</v>
      </c>
      <c r="E14" s="4" t="s">
        <v>81</v>
      </c>
      <c r="F14" s="4" t="s">
        <v>81</v>
      </c>
      <c r="G14" s="4" t="s">
        <v>13</v>
      </c>
      <c r="H14" s="5">
        <v>44578</v>
      </c>
      <c r="I14" s="4" t="s">
        <v>13</v>
      </c>
      <c r="J14" s="4" t="s">
        <v>13</v>
      </c>
      <c r="K14" s="5">
        <v>44579</v>
      </c>
      <c r="L14" s="2" t="b">
        <f>IF(AND($Q$2+Table1[[#This Row],[Timezone]]&gt;8,$Q$2+Table1[[#This Row],[Timezone]]&lt;17 ), TRUE, FALSE)</f>
        <v>1</v>
      </c>
      <c r="M14" s="2" t="b">
        <f>IF(AND($Q$3+Table1[[#This Row],[Timezone]]&gt;8,$Q$3+Table1[[#This Row],[Timezone]]&lt;17),TRUE,FALSE)</f>
        <v>0</v>
      </c>
      <c r="N14" s="2">
        <f>Table1[[#This Row],[attend_1]]+Table1[[#This Row],[attend_2]]</f>
        <v>1</v>
      </c>
    </row>
    <row r="15" spans="1:17" x14ac:dyDescent="0.25">
      <c r="A15" s="4" t="s">
        <v>26</v>
      </c>
      <c r="B15" s="4">
        <v>9</v>
      </c>
      <c r="C15" s="4" t="s">
        <v>83</v>
      </c>
      <c r="D15" s="4" t="s">
        <v>82</v>
      </c>
      <c r="E15" s="4" t="s">
        <v>81</v>
      </c>
      <c r="F15" s="4" t="s">
        <v>81</v>
      </c>
      <c r="G15" s="4" t="s">
        <v>13</v>
      </c>
      <c r="H15" s="5">
        <v>44578</v>
      </c>
      <c r="I15" s="4" t="s">
        <v>13</v>
      </c>
      <c r="J15" s="4" t="s">
        <v>13</v>
      </c>
      <c r="K15" s="5">
        <v>44581</v>
      </c>
      <c r="L15" s="2" t="b">
        <f>IF(AND($Q$2+Table1[[#This Row],[Timezone]]&gt;8,$Q$2+Table1[[#This Row],[Timezone]]&lt;17 ), TRUE, FALSE)</f>
        <v>1</v>
      </c>
      <c r="M15" s="2" t="b">
        <f>IF(AND($Q$3+Table1[[#This Row],[Timezone]]&gt;8,$Q$3+Table1[[#This Row],[Timezone]]&lt;17),TRUE,FALSE)</f>
        <v>0</v>
      </c>
      <c r="N15" s="2">
        <f>Table1[[#This Row],[attend_1]]+Table1[[#This Row],[attend_2]]</f>
        <v>1</v>
      </c>
    </row>
    <row r="16" spans="1:17" x14ac:dyDescent="0.25">
      <c r="A16" s="2" t="s">
        <v>33</v>
      </c>
      <c r="B16" s="2">
        <v>-4</v>
      </c>
      <c r="C16" s="2" t="s">
        <v>83</v>
      </c>
      <c r="D16" s="2" t="s">
        <v>82</v>
      </c>
      <c r="E16" s="2" t="s">
        <v>81</v>
      </c>
      <c r="F16" s="2" t="s">
        <v>81</v>
      </c>
      <c r="G16" s="2" t="s">
        <v>13</v>
      </c>
      <c r="H16" s="3">
        <v>44578</v>
      </c>
      <c r="I16" s="2" t="s">
        <v>13</v>
      </c>
      <c r="J16" s="2" t="s">
        <v>13</v>
      </c>
      <c r="K16" s="3">
        <v>44600</v>
      </c>
      <c r="L16" s="2" t="b">
        <f>IF(AND($Q$2+Table1[[#This Row],[Timezone]]&gt;8,$Q$2+Table1[[#This Row],[Timezone]]&lt;17 ), TRUE, FALSE)</f>
        <v>0</v>
      </c>
      <c r="M16" s="2" t="b">
        <f>IF(AND($Q$3+Table1[[#This Row],[Timezone]]&gt;8,$Q$3+Table1[[#This Row],[Timezone]]&lt;17),TRUE,FALSE)</f>
        <v>1</v>
      </c>
      <c r="N16" s="2">
        <f>Table1[[#This Row],[attend_1]]+Table1[[#This Row],[attend_2]]</f>
        <v>1</v>
      </c>
    </row>
    <row r="17" spans="1:14" x14ac:dyDescent="0.25">
      <c r="A17" s="4" t="s">
        <v>34</v>
      </c>
      <c r="B17" s="4">
        <v>9</v>
      </c>
      <c r="C17" s="4" t="s">
        <v>83</v>
      </c>
      <c r="D17" s="4" t="s">
        <v>82</v>
      </c>
      <c r="E17" s="4" t="s">
        <v>81</v>
      </c>
      <c r="F17" s="11" t="s">
        <v>81</v>
      </c>
      <c r="G17" s="4" t="s">
        <v>13</v>
      </c>
      <c r="H17" s="5">
        <v>44578</v>
      </c>
      <c r="I17" s="4" t="s">
        <v>13</v>
      </c>
      <c r="J17" s="4" t="s">
        <v>13</v>
      </c>
      <c r="K17" s="5">
        <v>44603</v>
      </c>
      <c r="L17" s="2" t="b">
        <f>IF(AND($Q$2+Table1[[#This Row],[Timezone]]&gt;8,$Q$2+Table1[[#This Row],[Timezone]]&lt;17 ), TRUE, FALSE)</f>
        <v>1</v>
      </c>
      <c r="M17" s="2" t="b">
        <f>IF(AND($Q$3+Table1[[#This Row],[Timezone]]&gt;8,$Q$3+Table1[[#This Row],[Timezone]]&lt;17),TRUE,FALSE)</f>
        <v>0</v>
      </c>
      <c r="N17" s="2">
        <f>Table1[[#This Row],[attend_1]]+Table1[[#This Row],[attend_2]]</f>
        <v>1</v>
      </c>
    </row>
    <row r="18" spans="1:14" x14ac:dyDescent="0.25">
      <c r="A18" s="2" t="s">
        <v>23</v>
      </c>
      <c r="B18" s="2">
        <v>-3</v>
      </c>
      <c r="C18" s="2" t="s">
        <v>84</v>
      </c>
      <c r="D18" s="2" t="s">
        <v>82</v>
      </c>
      <c r="E18" s="2" t="s">
        <v>81</v>
      </c>
      <c r="F18" s="2" t="s">
        <v>81</v>
      </c>
      <c r="G18" s="2" t="s">
        <v>13</v>
      </c>
      <c r="H18" s="3">
        <v>44578</v>
      </c>
      <c r="I18" s="2" t="s">
        <v>13</v>
      </c>
      <c r="J18" s="2" t="s">
        <v>13</v>
      </c>
      <c r="K18" s="3">
        <v>44600</v>
      </c>
      <c r="L18" s="2" t="b">
        <f>IF(AND($Q$2+Table1[[#This Row],[Timezone]]&gt;8,$Q$2+Table1[[#This Row],[Timezone]]&lt;17 ), TRUE, FALSE)</f>
        <v>0</v>
      </c>
      <c r="M18" s="2" t="b">
        <f>IF(AND($Q$3+Table1[[#This Row],[Timezone]]&gt;8,$Q$3+Table1[[#This Row],[Timezone]]&lt;17),TRUE,FALSE)</f>
        <v>1</v>
      </c>
      <c r="N18" s="2">
        <f>Table1[[#This Row],[attend_1]]+Table1[[#This Row],[attend_2]]</f>
        <v>1</v>
      </c>
    </row>
    <row r="19" spans="1:14" x14ac:dyDescent="0.25">
      <c r="A19" s="4" t="s">
        <v>36</v>
      </c>
      <c r="B19" s="4">
        <v>8</v>
      </c>
      <c r="C19" s="4" t="s">
        <v>84</v>
      </c>
      <c r="D19" s="4" t="s">
        <v>82</v>
      </c>
      <c r="E19" s="4" t="s">
        <v>81</v>
      </c>
      <c r="F19" s="4" t="s">
        <v>81</v>
      </c>
      <c r="G19" s="4" t="s">
        <v>13</v>
      </c>
      <c r="H19" s="5">
        <v>44578</v>
      </c>
      <c r="I19" s="4" t="s">
        <v>13</v>
      </c>
      <c r="J19" s="4" t="s">
        <v>13</v>
      </c>
      <c r="K19" s="5">
        <v>44602</v>
      </c>
      <c r="L19" s="2" t="b">
        <f>IF(AND($Q$2+Table1[[#This Row],[Timezone]]&gt;8,$Q$2+Table1[[#This Row],[Timezone]]&lt;17 ), TRUE, FALSE)</f>
        <v>1</v>
      </c>
      <c r="M19" s="2" t="b">
        <f>IF(AND($Q$3+Table1[[#This Row],[Timezone]]&gt;8,$Q$3+Table1[[#This Row],[Timezone]]&lt;17),TRUE,FALSE)</f>
        <v>0</v>
      </c>
      <c r="N19" s="2">
        <f>Table1[[#This Row],[attend_1]]+Table1[[#This Row],[attend_2]]</f>
        <v>1</v>
      </c>
    </row>
    <row r="20" spans="1:14" x14ac:dyDescent="0.25">
      <c r="A20" s="2" t="s">
        <v>23</v>
      </c>
      <c r="B20" s="2">
        <v>-3</v>
      </c>
      <c r="C20" s="2" t="s">
        <v>84</v>
      </c>
      <c r="D20" s="2" t="s">
        <v>82</v>
      </c>
      <c r="E20" s="2" t="s">
        <v>81</v>
      </c>
      <c r="F20" s="2" t="s">
        <v>81</v>
      </c>
      <c r="G20" s="2" t="s">
        <v>13</v>
      </c>
      <c r="H20" s="3">
        <v>44578</v>
      </c>
      <c r="I20" s="2" t="s">
        <v>13</v>
      </c>
      <c r="J20" s="2" t="s">
        <v>13</v>
      </c>
      <c r="K20" s="3">
        <v>44578</v>
      </c>
      <c r="L20" s="2" t="b">
        <f>IF(AND($Q$2+Table1[[#This Row],[Timezone]]&gt;8,$Q$2+Table1[[#This Row],[Timezone]]&lt;17 ), TRUE, FALSE)</f>
        <v>0</v>
      </c>
      <c r="M20" s="2" t="b">
        <f>IF(AND($Q$3+Table1[[#This Row],[Timezone]]&gt;8,$Q$3+Table1[[#This Row],[Timezone]]&lt;17),TRUE,FALSE)</f>
        <v>1</v>
      </c>
      <c r="N20" s="2">
        <f>Table1[[#This Row],[attend_1]]+Table1[[#This Row],[attend_2]]</f>
        <v>1</v>
      </c>
    </row>
    <row r="21" spans="1:14" x14ac:dyDescent="0.25">
      <c r="A21" s="4" t="s">
        <v>23</v>
      </c>
      <c r="B21" s="4">
        <v>-3</v>
      </c>
      <c r="C21" s="4" t="s">
        <v>84</v>
      </c>
      <c r="D21" s="4" t="s">
        <v>82</v>
      </c>
      <c r="E21" s="4" t="s">
        <v>81</v>
      </c>
      <c r="F21" s="4" t="s">
        <v>81</v>
      </c>
      <c r="G21" s="4" t="s">
        <v>13</v>
      </c>
      <c r="H21" s="5">
        <v>44578</v>
      </c>
      <c r="I21" s="4" t="s">
        <v>13</v>
      </c>
      <c r="J21" s="4" t="s">
        <v>13</v>
      </c>
      <c r="K21" s="5">
        <v>44578</v>
      </c>
      <c r="L21" s="2" t="b">
        <f>IF(AND($Q$2+Table1[[#This Row],[Timezone]]&gt;8,$Q$2+Table1[[#This Row],[Timezone]]&lt;17 ), TRUE, FALSE)</f>
        <v>0</v>
      </c>
      <c r="M21" s="2" t="b">
        <f>IF(AND($Q$3+Table1[[#This Row],[Timezone]]&gt;8,$Q$3+Table1[[#This Row],[Timezone]]&lt;17),TRUE,FALSE)</f>
        <v>1</v>
      </c>
      <c r="N21" s="2">
        <f>Table1[[#This Row],[attend_1]]+Table1[[#This Row],[attend_2]]</f>
        <v>1</v>
      </c>
    </row>
    <row r="22" spans="1:14" x14ac:dyDescent="0.25">
      <c r="A22" s="2" t="s">
        <v>23</v>
      </c>
      <c r="B22" s="2">
        <v>5.5</v>
      </c>
      <c r="C22" s="2" t="s">
        <v>84</v>
      </c>
      <c r="D22" s="2" t="s">
        <v>82</v>
      </c>
      <c r="E22" s="2" t="s">
        <v>81</v>
      </c>
      <c r="F22" s="2" t="s">
        <v>81</v>
      </c>
      <c r="G22" s="2" t="s">
        <v>13</v>
      </c>
      <c r="H22" s="3">
        <v>44578</v>
      </c>
      <c r="I22" s="2" t="s">
        <v>13</v>
      </c>
      <c r="J22" s="2" t="s">
        <v>13</v>
      </c>
      <c r="K22" s="3">
        <v>44578</v>
      </c>
      <c r="L22" s="2" t="b">
        <f>IF(AND($Q$2+Table1[[#This Row],[Timezone]]&gt;8,$Q$2+Table1[[#This Row],[Timezone]]&lt;17 ), TRUE, FALSE)</f>
        <v>1</v>
      </c>
      <c r="M22" s="2" t="b">
        <f>IF(AND($Q$3+Table1[[#This Row],[Timezone]]&gt;8,$Q$3+Table1[[#This Row],[Timezone]]&lt;17),TRUE,FALSE)</f>
        <v>0</v>
      </c>
      <c r="N22" s="2">
        <f>Table1[[#This Row],[attend_1]]+Table1[[#This Row],[attend_2]]</f>
        <v>1</v>
      </c>
    </row>
    <row r="23" spans="1:14" x14ac:dyDescent="0.25">
      <c r="A23" s="2" t="s">
        <v>23</v>
      </c>
      <c r="B23" s="2">
        <v>-4</v>
      </c>
      <c r="C23" s="2" t="s">
        <v>84</v>
      </c>
      <c r="D23" s="2" t="s">
        <v>82</v>
      </c>
      <c r="E23" s="2" t="s">
        <v>81</v>
      </c>
      <c r="F23" s="2" t="s">
        <v>81</v>
      </c>
      <c r="G23" s="2" t="s">
        <v>13</v>
      </c>
      <c r="H23" s="3">
        <v>44578</v>
      </c>
      <c r="I23" s="2" t="s">
        <v>13</v>
      </c>
      <c r="J23" s="2" t="s">
        <v>13</v>
      </c>
      <c r="K23" s="3">
        <v>44579</v>
      </c>
      <c r="L23" s="2" t="b">
        <f>IF(AND($Q$2+Table1[[#This Row],[Timezone]]&gt;8,$Q$2+Table1[[#This Row],[Timezone]]&lt;17 ), TRUE, FALSE)</f>
        <v>0</v>
      </c>
      <c r="M23" s="2" t="b">
        <f>IF(AND($Q$3+Table1[[#This Row],[Timezone]]&gt;8,$Q$3+Table1[[#This Row],[Timezone]]&lt;17),TRUE,FALSE)</f>
        <v>1</v>
      </c>
      <c r="N23" s="2">
        <f>Table1[[#This Row],[attend_1]]+Table1[[#This Row],[attend_2]]</f>
        <v>1</v>
      </c>
    </row>
    <row r="24" spans="1:14" x14ac:dyDescent="0.25">
      <c r="A24" s="4" t="s">
        <v>23</v>
      </c>
      <c r="B24" s="4">
        <v>-3</v>
      </c>
      <c r="C24" s="4" t="s">
        <v>84</v>
      </c>
      <c r="D24" s="4" t="s">
        <v>82</v>
      </c>
      <c r="E24" s="4" t="s">
        <v>81</v>
      </c>
      <c r="F24" s="4" t="s">
        <v>81</v>
      </c>
      <c r="G24" s="4" t="s">
        <v>13</v>
      </c>
      <c r="H24" s="5">
        <v>44578</v>
      </c>
      <c r="I24" s="4" t="s">
        <v>13</v>
      </c>
      <c r="J24" s="4" t="s">
        <v>13</v>
      </c>
      <c r="K24" s="5">
        <v>44578</v>
      </c>
      <c r="L24" s="2" t="b">
        <f>IF(AND($Q$2+Table1[[#This Row],[Timezone]]&gt;8,$Q$2+Table1[[#This Row],[Timezone]]&lt;17 ), TRUE, FALSE)</f>
        <v>0</v>
      </c>
      <c r="M24" s="2" t="b">
        <f>IF(AND($Q$3+Table1[[#This Row],[Timezone]]&gt;8,$Q$3+Table1[[#This Row],[Timezone]]&lt;17),TRUE,FALSE)</f>
        <v>1</v>
      </c>
      <c r="N24" s="2">
        <f>Table1[[#This Row],[attend_1]]+Table1[[#This Row],[attend_2]]</f>
        <v>1</v>
      </c>
    </row>
    <row r="25" spans="1:14" x14ac:dyDescent="0.25">
      <c r="A25" s="4" t="s">
        <v>23</v>
      </c>
      <c r="B25" s="4">
        <v>-4</v>
      </c>
      <c r="C25" s="4" t="s">
        <v>84</v>
      </c>
      <c r="D25" s="4" t="s">
        <v>82</v>
      </c>
      <c r="E25" s="4" t="s">
        <v>81</v>
      </c>
      <c r="F25" s="4" t="s">
        <v>81</v>
      </c>
      <c r="G25" s="4" t="s">
        <v>13</v>
      </c>
      <c r="H25" s="5">
        <v>44578</v>
      </c>
      <c r="I25" s="4" t="s">
        <v>13</v>
      </c>
      <c r="J25" s="4" t="s">
        <v>13</v>
      </c>
      <c r="K25" s="5">
        <v>44588</v>
      </c>
      <c r="L25" s="2" t="b">
        <f>IF(AND($Q$2+Table1[[#This Row],[Timezone]]&gt;8,$Q$2+Table1[[#This Row],[Timezone]]&lt;17 ), TRUE, FALSE)</f>
        <v>0</v>
      </c>
      <c r="M25" s="2" t="b">
        <f>IF(AND($Q$3+Table1[[#This Row],[Timezone]]&gt;8,$Q$3+Table1[[#This Row],[Timezone]]&lt;17),TRUE,FALSE)</f>
        <v>1</v>
      </c>
      <c r="N25" s="2">
        <f>Table1[[#This Row],[attend_1]]+Table1[[#This Row],[attend_2]]</f>
        <v>1</v>
      </c>
    </row>
    <row r="26" spans="1:14" x14ac:dyDescent="0.25">
      <c r="A26" s="2" t="s">
        <v>23</v>
      </c>
      <c r="B26" s="4">
        <v>-4</v>
      </c>
      <c r="C26" s="2" t="s">
        <v>84</v>
      </c>
      <c r="D26" s="2" t="s">
        <v>82</v>
      </c>
      <c r="E26" s="2" t="s">
        <v>81</v>
      </c>
      <c r="F26" s="2" t="s">
        <v>81</v>
      </c>
      <c r="G26" s="2" t="s">
        <v>13</v>
      </c>
      <c r="H26" s="3">
        <v>44578</v>
      </c>
      <c r="I26" s="2" t="s">
        <v>13</v>
      </c>
      <c r="J26" s="2" t="s">
        <v>13</v>
      </c>
      <c r="K26" s="3">
        <v>44579</v>
      </c>
      <c r="L26" s="2" t="b">
        <f>IF(AND($Q$2+Table1[[#This Row],[Timezone]]&gt;8,$Q$2+Table1[[#This Row],[Timezone]]&lt;17 ), TRUE, FALSE)</f>
        <v>0</v>
      </c>
      <c r="M26" s="2" t="b">
        <f>IF(AND($Q$3+Table1[[#This Row],[Timezone]]&gt;8,$Q$3+Table1[[#This Row],[Timezone]]&lt;17),TRUE,FALSE)</f>
        <v>1</v>
      </c>
      <c r="N26" s="2">
        <f>Table1[[#This Row],[attend_1]]+Table1[[#This Row],[attend_2]]</f>
        <v>1</v>
      </c>
    </row>
    <row r="27" spans="1:14" x14ac:dyDescent="0.25">
      <c r="A27" s="4" t="s">
        <v>37</v>
      </c>
      <c r="B27" s="4">
        <v>-4</v>
      </c>
      <c r="C27" s="4" t="s">
        <v>84</v>
      </c>
      <c r="D27" s="4" t="s">
        <v>82</v>
      </c>
      <c r="E27" s="4" t="s">
        <v>81</v>
      </c>
      <c r="F27" s="4" t="s">
        <v>81</v>
      </c>
      <c r="G27" s="4" t="s">
        <v>13</v>
      </c>
      <c r="H27" s="5">
        <v>44578</v>
      </c>
      <c r="I27" s="4" t="s">
        <v>13</v>
      </c>
      <c r="J27" s="4" t="s">
        <v>13</v>
      </c>
      <c r="K27" s="5">
        <v>44579</v>
      </c>
      <c r="L27" s="2" t="b">
        <f>IF(AND($Q$2+Table1[[#This Row],[Timezone]]&gt;8,$Q$2+Table1[[#This Row],[Timezone]]&lt;17 ), TRUE, FALSE)</f>
        <v>0</v>
      </c>
      <c r="M27" s="2" t="b">
        <f>IF(AND($Q$3+Table1[[#This Row],[Timezone]]&gt;8,$Q$3+Table1[[#This Row],[Timezone]]&lt;17),TRUE,FALSE)</f>
        <v>1</v>
      </c>
      <c r="N27" s="2">
        <f>Table1[[#This Row],[attend_1]]+Table1[[#This Row],[attend_2]]</f>
        <v>1</v>
      </c>
    </row>
    <row r="28" spans="1:14" x14ac:dyDescent="0.25">
      <c r="A28" s="2" t="s">
        <v>37</v>
      </c>
      <c r="B28" s="4">
        <v>-4</v>
      </c>
      <c r="C28" s="2" t="s">
        <v>84</v>
      </c>
      <c r="D28" s="2" t="s">
        <v>82</v>
      </c>
      <c r="E28" s="2" t="s">
        <v>81</v>
      </c>
      <c r="F28" s="2" t="s">
        <v>81</v>
      </c>
      <c r="G28" s="2" t="s">
        <v>13</v>
      </c>
      <c r="H28" s="3">
        <v>44578</v>
      </c>
      <c r="I28" s="2" t="s">
        <v>13</v>
      </c>
      <c r="J28" s="2" t="s">
        <v>13</v>
      </c>
      <c r="K28" s="3">
        <v>44579</v>
      </c>
      <c r="L28" s="2" t="b">
        <f>IF(AND($Q$2+Table1[[#This Row],[Timezone]]&gt;8,$Q$2+Table1[[#This Row],[Timezone]]&lt;17 ), TRUE, FALSE)</f>
        <v>0</v>
      </c>
      <c r="M28" s="2" t="b">
        <f>IF(AND($Q$3+Table1[[#This Row],[Timezone]]&gt;8,$Q$3+Table1[[#This Row],[Timezone]]&lt;17),TRUE,FALSE)</f>
        <v>1</v>
      </c>
      <c r="N28" s="2">
        <f>Table1[[#This Row],[attend_1]]+Table1[[#This Row],[attend_2]]</f>
        <v>1</v>
      </c>
    </row>
    <row r="29" spans="1:14" x14ac:dyDescent="0.25">
      <c r="A29" s="4" t="s">
        <v>38</v>
      </c>
      <c r="B29" s="4">
        <v>-3</v>
      </c>
      <c r="C29" s="4" t="s">
        <v>84</v>
      </c>
      <c r="D29" s="4" t="s">
        <v>82</v>
      </c>
      <c r="E29" s="4" t="s">
        <v>81</v>
      </c>
      <c r="F29" s="4" t="s">
        <v>81</v>
      </c>
      <c r="G29" s="4" t="s">
        <v>13</v>
      </c>
      <c r="H29" s="5">
        <v>44578</v>
      </c>
      <c r="I29" s="4" t="s">
        <v>13</v>
      </c>
      <c r="J29" s="4" t="s">
        <v>13</v>
      </c>
      <c r="K29" s="5">
        <v>44600</v>
      </c>
      <c r="L29" s="2" t="b">
        <f>IF(AND($Q$2+Table1[[#This Row],[Timezone]]&gt;8,$Q$2+Table1[[#This Row],[Timezone]]&lt;17 ), TRUE, FALSE)</f>
        <v>0</v>
      </c>
      <c r="M29" s="2" t="b">
        <f>IF(AND($Q$3+Table1[[#This Row],[Timezone]]&gt;8,$Q$3+Table1[[#This Row],[Timezone]]&lt;17),TRUE,FALSE)</f>
        <v>1</v>
      </c>
      <c r="N29" s="2">
        <f>Table1[[#This Row],[attend_1]]+Table1[[#This Row],[attend_2]]</f>
        <v>1</v>
      </c>
    </row>
    <row r="30" spans="1:14" x14ac:dyDescent="0.25">
      <c r="A30" s="2" t="s">
        <v>38</v>
      </c>
      <c r="B30" s="2">
        <v>-3</v>
      </c>
      <c r="C30" s="2" t="s">
        <v>84</v>
      </c>
      <c r="D30" s="2" t="s">
        <v>82</v>
      </c>
      <c r="E30" s="2" t="s">
        <v>81</v>
      </c>
      <c r="F30" s="2" t="s">
        <v>81</v>
      </c>
      <c r="G30" s="2" t="s">
        <v>13</v>
      </c>
      <c r="H30" s="3">
        <v>44578</v>
      </c>
      <c r="I30" s="2" t="s">
        <v>13</v>
      </c>
      <c r="J30" s="2" t="s">
        <v>13</v>
      </c>
      <c r="K30" s="3">
        <v>44578</v>
      </c>
      <c r="L30" s="2" t="b">
        <f>IF(AND($Q$2+Table1[[#This Row],[Timezone]]&gt;8,$Q$2+Table1[[#This Row],[Timezone]]&lt;17 ), TRUE, FALSE)</f>
        <v>0</v>
      </c>
      <c r="M30" s="2" t="b">
        <f>IF(AND($Q$3+Table1[[#This Row],[Timezone]]&gt;8,$Q$3+Table1[[#This Row],[Timezone]]&lt;17),TRUE,FALSE)</f>
        <v>1</v>
      </c>
      <c r="N30" s="2">
        <f>Table1[[#This Row],[attend_1]]+Table1[[#This Row],[attend_2]]</f>
        <v>1</v>
      </c>
    </row>
    <row r="31" spans="1:14" x14ac:dyDescent="0.25">
      <c r="A31" s="4" t="s">
        <v>40</v>
      </c>
      <c r="B31" s="4">
        <v>-3</v>
      </c>
      <c r="C31" s="4" t="s">
        <v>83</v>
      </c>
      <c r="D31" s="4" t="s">
        <v>82</v>
      </c>
      <c r="E31" s="4" t="s">
        <v>81</v>
      </c>
      <c r="F31" s="4" t="s">
        <v>81</v>
      </c>
      <c r="G31" s="4" t="s">
        <v>13</v>
      </c>
      <c r="H31" s="5">
        <v>44579</v>
      </c>
      <c r="I31" s="4" t="s">
        <v>13</v>
      </c>
      <c r="J31" s="4" t="s">
        <v>13</v>
      </c>
      <c r="K31" s="5">
        <v>44580</v>
      </c>
      <c r="L31" s="2" t="b">
        <f>IF(AND($Q$2+Table1[[#This Row],[Timezone]]&gt;8,$Q$2+Table1[[#This Row],[Timezone]]&lt;17 ), TRUE, FALSE)</f>
        <v>0</v>
      </c>
      <c r="M31" s="2" t="b">
        <f>IF(AND($Q$3+Table1[[#This Row],[Timezone]]&gt;8,$Q$3+Table1[[#This Row],[Timezone]]&lt;17),TRUE,FALSE)</f>
        <v>1</v>
      </c>
      <c r="N31" s="2">
        <f>Table1[[#This Row],[attend_1]]+Table1[[#This Row],[attend_2]]</f>
        <v>1</v>
      </c>
    </row>
    <row r="32" spans="1:14" x14ac:dyDescent="0.25">
      <c r="A32" s="2" t="s">
        <v>40</v>
      </c>
      <c r="B32" s="4">
        <v>-3</v>
      </c>
      <c r="C32" s="2" t="s">
        <v>83</v>
      </c>
      <c r="D32" s="2" t="s">
        <v>82</v>
      </c>
      <c r="E32" s="2" t="s">
        <v>81</v>
      </c>
      <c r="F32" s="2" t="s">
        <v>81</v>
      </c>
      <c r="G32" s="2" t="s">
        <v>13</v>
      </c>
      <c r="H32" s="3">
        <v>44579</v>
      </c>
      <c r="I32" s="2" t="s">
        <v>13</v>
      </c>
      <c r="J32" s="2" t="s">
        <v>13</v>
      </c>
      <c r="K32" s="3">
        <v>44579</v>
      </c>
      <c r="L32" s="2" t="b">
        <f>IF(AND($Q$2+Table1[[#This Row],[Timezone]]&gt;8,$Q$2+Table1[[#This Row],[Timezone]]&lt;17 ), TRUE, FALSE)</f>
        <v>0</v>
      </c>
      <c r="M32" s="2" t="b">
        <f>IF(AND($Q$3+Table1[[#This Row],[Timezone]]&gt;8,$Q$3+Table1[[#This Row],[Timezone]]&lt;17),TRUE,FALSE)</f>
        <v>1</v>
      </c>
      <c r="N32" s="2">
        <f>Table1[[#This Row],[attend_1]]+Table1[[#This Row],[attend_2]]</f>
        <v>1</v>
      </c>
    </row>
    <row r="33" spans="1:14" x14ac:dyDescent="0.25">
      <c r="A33" s="4" t="s">
        <v>17</v>
      </c>
      <c r="B33" s="4">
        <v>-3</v>
      </c>
      <c r="C33" s="4" t="s">
        <v>83</v>
      </c>
      <c r="D33" s="4" t="s">
        <v>82</v>
      </c>
      <c r="E33" s="4" t="s">
        <v>81</v>
      </c>
      <c r="F33" s="4" t="s">
        <v>81</v>
      </c>
      <c r="G33" s="4" t="s">
        <v>13</v>
      </c>
      <c r="H33" s="5">
        <v>44579</v>
      </c>
      <c r="I33" s="4" t="s">
        <v>13</v>
      </c>
      <c r="J33" s="4" t="s">
        <v>13</v>
      </c>
      <c r="K33" s="5">
        <v>44594</v>
      </c>
      <c r="L33" s="2" t="b">
        <f>IF(AND($Q$2+Table1[[#This Row],[Timezone]]&gt;8,$Q$2+Table1[[#This Row],[Timezone]]&lt;17 ), TRUE, FALSE)</f>
        <v>0</v>
      </c>
      <c r="M33" s="2" t="b">
        <f>IF(AND($Q$3+Table1[[#This Row],[Timezone]]&gt;8,$Q$3+Table1[[#This Row],[Timezone]]&lt;17),TRUE,FALSE)</f>
        <v>1</v>
      </c>
      <c r="N33" s="2">
        <f>Table1[[#This Row],[attend_1]]+Table1[[#This Row],[attend_2]]</f>
        <v>1</v>
      </c>
    </row>
    <row r="34" spans="1:14" x14ac:dyDescent="0.25">
      <c r="A34" s="2" t="s">
        <v>23</v>
      </c>
      <c r="B34" s="2">
        <v>5.5</v>
      </c>
      <c r="C34" s="2" t="s">
        <v>84</v>
      </c>
      <c r="D34" s="2" t="s">
        <v>82</v>
      </c>
      <c r="E34" s="2" t="s">
        <v>81</v>
      </c>
      <c r="F34" s="2" t="s">
        <v>81</v>
      </c>
      <c r="G34" s="2" t="s">
        <v>13</v>
      </c>
      <c r="H34" s="3">
        <v>44602</v>
      </c>
      <c r="I34" s="2" t="s">
        <v>13</v>
      </c>
      <c r="J34" s="2" t="s">
        <v>13</v>
      </c>
      <c r="K34" s="3">
        <v>44602</v>
      </c>
      <c r="L34" s="2" t="b">
        <f>IF(AND($Q$2+Table1[[#This Row],[Timezone]]&gt;8,$Q$2+Table1[[#This Row],[Timezone]]&lt;17 ), TRUE, FALSE)</f>
        <v>1</v>
      </c>
      <c r="M34" s="2" t="b">
        <f>IF(AND($Q$3+Table1[[#This Row],[Timezone]]&gt;8,$Q$3+Table1[[#This Row],[Timezone]]&lt;17),TRUE,FALSE)</f>
        <v>0</v>
      </c>
      <c r="N34" s="2">
        <f>Table1[[#This Row],[attend_1]]+Table1[[#This Row],[attend_2]]</f>
        <v>1</v>
      </c>
    </row>
    <row r="35" spans="1:14" x14ac:dyDescent="0.25">
      <c r="A35" s="4" t="s">
        <v>34</v>
      </c>
      <c r="B35" s="4">
        <v>9</v>
      </c>
      <c r="C35" s="4" t="s">
        <v>83</v>
      </c>
      <c r="D35" s="4" t="s">
        <v>82</v>
      </c>
      <c r="E35" s="4" t="s">
        <v>81</v>
      </c>
      <c r="F35" s="4" t="s">
        <v>81</v>
      </c>
      <c r="G35" s="4" t="s">
        <v>13</v>
      </c>
      <c r="H35" s="5">
        <v>44578</v>
      </c>
      <c r="I35" s="4" t="s">
        <v>13</v>
      </c>
      <c r="J35" s="4" t="s">
        <v>13</v>
      </c>
      <c r="K35" s="5">
        <v>44619</v>
      </c>
      <c r="L35" s="2" t="b">
        <f>IF(AND($Q$2+Table1[[#This Row],[Timezone]]&gt;8,$Q$2+Table1[[#This Row],[Timezone]]&lt;17 ), TRUE, FALSE)</f>
        <v>1</v>
      </c>
      <c r="M35" s="2" t="b">
        <f>IF(AND($Q$3+Table1[[#This Row],[Timezone]]&gt;8,$Q$3+Table1[[#This Row],[Timezone]]&lt;17),TRUE,FALSE)</f>
        <v>0</v>
      </c>
      <c r="N35" s="2">
        <f>Table1[[#This Row],[attend_1]]+Table1[[#This Row],[attend_2]]</f>
        <v>1</v>
      </c>
    </row>
    <row r="36" spans="1:14" x14ac:dyDescent="0.25">
      <c r="A36" s="2" t="s">
        <v>22</v>
      </c>
      <c r="B36" s="2">
        <v>8</v>
      </c>
      <c r="C36" s="2" t="s">
        <v>83</v>
      </c>
      <c r="D36" s="2" t="s">
        <v>82</v>
      </c>
      <c r="E36" s="2" t="s">
        <v>81</v>
      </c>
      <c r="F36" s="2" t="s">
        <v>81</v>
      </c>
      <c r="G36" s="2" t="s">
        <v>13</v>
      </c>
      <c r="H36" s="3">
        <v>44578</v>
      </c>
      <c r="I36" s="2" t="s">
        <v>13</v>
      </c>
      <c r="J36" s="2" t="s">
        <v>13</v>
      </c>
      <c r="K36" s="3">
        <v>44686</v>
      </c>
      <c r="L36" s="2" t="b">
        <f>IF(AND($Q$2+Table1[[#This Row],[Timezone]]&gt;8,$Q$2+Table1[[#This Row],[Timezone]]&lt;17 ), TRUE, FALSE)</f>
        <v>1</v>
      </c>
      <c r="M36" s="2" t="b">
        <f>IF(AND($Q$3+Table1[[#This Row],[Timezone]]&gt;8,$Q$3+Table1[[#This Row],[Timezone]]&lt;17),TRUE,FALSE)</f>
        <v>0</v>
      </c>
      <c r="N36" s="2">
        <f>Table1[[#This Row],[attend_1]]+Table1[[#This Row],[attend_2]]</f>
        <v>1</v>
      </c>
    </row>
    <row r="37" spans="1:14" x14ac:dyDescent="0.25">
      <c r="A37" s="4" t="s">
        <v>24</v>
      </c>
      <c r="B37" s="4">
        <v>5.5</v>
      </c>
      <c r="C37" s="4" t="s">
        <v>83</v>
      </c>
      <c r="D37" s="4" t="s">
        <v>82</v>
      </c>
      <c r="E37" s="4" t="s">
        <v>81</v>
      </c>
      <c r="F37" s="4" t="s">
        <v>81</v>
      </c>
      <c r="G37" s="4" t="s">
        <v>13</v>
      </c>
      <c r="H37" s="5">
        <v>44578</v>
      </c>
      <c r="I37" s="4" t="s">
        <v>13</v>
      </c>
      <c r="J37" s="4" t="s">
        <v>13</v>
      </c>
      <c r="K37" s="5">
        <v>44686</v>
      </c>
      <c r="L37" s="2" t="b">
        <f>IF(AND($Q$2+Table1[[#This Row],[Timezone]]&gt;8,$Q$2+Table1[[#This Row],[Timezone]]&lt;17 ), TRUE, FALSE)</f>
        <v>1</v>
      </c>
      <c r="M37" s="2" t="b">
        <f>IF(AND($Q$3+Table1[[#This Row],[Timezone]]&gt;8,$Q$3+Table1[[#This Row],[Timezone]]&lt;17),TRUE,FALSE)</f>
        <v>0</v>
      </c>
      <c r="N37" s="2">
        <f>Table1[[#This Row],[attend_1]]+Table1[[#This Row],[attend_2]]</f>
        <v>1</v>
      </c>
    </row>
    <row r="38" spans="1:14" x14ac:dyDescent="0.25">
      <c r="A38" s="4" t="s">
        <v>26</v>
      </c>
      <c r="B38" s="4">
        <v>9</v>
      </c>
      <c r="C38" s="4" t="s">
        <v>83</v>
      </c>
      <c r="D38" s="4" t="s">
        <v>82</v>
      </c>
      <c r="E38" s="4" t="s">
        <v>81</v>
      </c>
      <c r="F38" s="4" t="s">
        <v>81</v>
      </c>
      <c r="G38" s="4" t="s">
        <v>13</v>
      </c>
      <c r="H38" s="5">
        <v>44578</v>
      </c>
      <c r="I38" s="4" t="s">
        <v>13</v>
      </c>
      <c r="J38" s="4" t="s">
        <v>13</v>
      </c>
      <c r="K38" s="5">
        <v>44686</v>
      </c>
      <c r="L38" s="2" t="b">
        <f>IF(AND($Q$2+Table1[[#This Row],[Timezone]]&gt;8,$Q$2+Table1[[#This Row],[Timezone]]&lt;17 ), TRUE, FALSE)</f>
        <v>1</v>
      </c>
      <c r="M38" s="2" t="b">
        <f>IF(AND($Q$3+Table1[[#This Row],[Timezone]]&gt;8,$Q$3+Table1[[#This Row],[Timezone]]&lt;17),TRUE,FALSE)</f>
        <v>0</v>
      </c>
      <c r="N38" s="2">
        <f>Table1[[#This Row],[attend_1]]+Table1[[#This Row],[attend_2]]</f>
        <v>1</v>
      </c>
    </row>
    <row r="39" spans="1:14" x14ac:dyDescent="0.25">
      <c r="A39" s="4" t="s">
        <v>44</v>
      </c>
      <c r="B39" s="4">
        <v>5.5</v>
      </c>
      <c r="C39" s="4" t="s">
        <v>84</v>
      </c>
      <c r="D39" s="4" t="s">
        <v>82</v>
      </c>
      <c r="E39" s="4" t="s">
        <v>81</v>
      </c>
      <c r="F39" s="11" t="s">
        <v>81</v>
      </c>
      <c r="G39" s="4" t="s">
        <v>13</v>
      </c>
      <c r="H39" s="5">
        <v>44690</v>
      </c>
      <c r="I39" s="4" t="s">
        <v>13</v>
      </c>
      <c r="J39" s="4" t="s">
        <v>13</v>
      </c>
      <c r="K39" s="5">
        <v>44690</v>
      </c>
      <c r="L39" s="2" t="b">
        <f>IF(AND($Q$2+Table1[[#This Row],[Timezone]]&gt;8,$Q$2+Table1[[#This Row],[Timezone]]&lt;17 ), TRUE, FALSE)</f>
        <v>1</v>
      </c>
      <c r="M39" s="2" t="b">
        <f>IF(AND($Q$3+Table1[[#This Row],[Timezone]]&gt;8,$Q$3+Table1[[#This Row],[Timezone]]&lt;17),TRUE,FALSE)</f>
        <v>0</v>
      </c>
      <c r="N39" s="2">
        <f>Table1[[#This Row],[attend_1]]+Table1[[#This Row],[attend_2]]</f>
        <v>1</v>
      </c>
    </row>
    <row r="40" spans="1:14" x14ac:dyDescent="0.25">
      <c r="A40" s="4" t="s">
        <v>27</v>
      </c>
      <c r="B40" s="4">
        <v>4</v>
      </c>
      <c r="C40" s="4" t="s">
        <v>83</v>
      </c>
      <c r="D40" s="4" t="s">
        <v>82</v>
      </c>
      <c r="E40" s="4" t="s">
        <v>81</v>
      </c>
      <c r="F40" s="4" t="s">
        <v>81</v>
      </c>
      <c r="G40" s="4" t="s">
        <v>13</v>
      </c>
      <c r="H40" s="5">
        <v>44578</v>
      </c>
      <c r="I40" s="4" t="s">
        <v>13</v>
      </c>
      <c r="J40" s="4" t="s">
        <v>13</v>
      </c>
      <c r="K40" s="5">
        <v>44581</v>
      </c>
      <c r="L40" s="2" t="b">
        <f>IF(AND($Q$2+Table1[[#This Row],[Timezone]]&gt;8,$Q$2+Table1[[#This Row],[Timezone]]&lt;17 ), TRUE, FALSE)</f>
        <v>1</v>
      </c>
      <c r="M40" s="2" t="b">
        <f>IF(AND($Q$3+Table1[[#This Row],[Timezone]]&gt;8,$Q$3+Table1[[#This Row],[Timezone]]&lt;17),TRUE,FALSE)</f>
        <v>0</v>
      </c>
      <c r="N40" s="2">
        <f>Table1[[#This Row],[attend_1]]+Table1[[#This Row],[attend_2]]</f>
        <v>1</v>
      </c>
    </row>
    <row r="41" spans="1:14" x14ac:dyDescent="0.25">
      <c r="A41" s="2" t="s">
        <v>28</v>
      </c>
      <c r="B41" s="2">
        <v>4</v>
      </c>
      <c r="C41" s="2" t="s">
        <v>83</v>
      </c>
      <c r="D41" s="2" t="s">
        <v>82</v>
      </c>
      <c r="E41" s="2" t="s">
        <v>81</v>
      </c>
      <c r="F41" s="2" t="s">
        <v>81</v>
      </c>
      <c r="G41" s="2" t="s">
        <v>13</v>
      </c>
      <c r="H41" s="3">
        <v>44578</v>
      </c>
      <c r="I41" s="2" t="s">
        <v>13</v>
      </c>
      <c r="J41" s="2" t="s">
        <v>13</v>
      </c>
      <c r="K41" s="3">
        <v>44600</v>
      </c>
      <c r="L41" s="2" t="b">
        <f>IF(AND($Q$2+Table1[[#This Row],[Timezone]]&gt;8,$Q$2+Table1[[#This Row],[Timezone]]&lt;17 ), TRUE, FALSE)</f>
        <v>1</v>
      </c>
      <c r="M41" s="2" t="b">
        <f>IF(AND($Q$3+Table1[[#This Row],[Timezone]]&gt;8,$Q$3+Table1[[#This Row],[Timezone]]&lt;17),TRUE,FALSE)</f>
        <v>0</v>
      </c>
      <c r="N41" s="2">
        <f>Table1[[#This Row],[attend_1]]+Table1[[#This Row],[attend_2]]</f>
        <v>1</v>
      </c>
    </row>
    <row r="42" spans="1:14" x14ac:dyDescent="0.25">
      <c r="A42" s="2" t="s">
        <v>23</v>
      </c>
      <c r="B42" s="2">
        <v>4</v>
      </c>
      <c r="C42" s="2" t="s">
        <v>84</v>
      </c>
      <c r="D42" s="2" t="s">
        <v>82</v>
      </c>
      <c r="E42" s="2" t="s">
        <v>81</v>
      </c>
      <c r="F42" s="2" t="s">
        <v>81</v>
      </c>
      <c r="G42" s="2" t="s">
        <v>13</v>
      </c>
      <c r="H42" s="3">
        <v>44578</v>
      </c>
      <c r="I42" s="2" t="s">
        <v>13</v>
      </c>
      <c r="J42" s="2" t="s">
        <v>13</v>
      </c>
      <c r="K42" s="3">
        <v>44594</v>
      </c>
      <c r="L42" s="2" t="b">
        <f>IF(AND($Q$2+Table1[[#This Row],[Timezone]]&gt;8,$Q$2+Table1[[#This Row],[Timezone]]&lt;17 ), TRUE, FALSE)</f>
        <v>1</v>
      </c>
      <c r="M42" s="2" t="b">
        <f>IF(AND($Q$3+Table1[[#This Row],[Timezone]]&gt;8,$Q$3+Table1[[#This Row],[Timezone]]&lt;17),TRUE,FALSE)</f>
        <v>0</v>
      </c>
      <c r="N42" s="2">
        <f>Table1[[#This Row],[attend_1]]+Table1[[#This Row],[attend_2]]</f>
        <v>1</v>
      </c>
    </row>
    <row r="43" spans="1:14" x14ac:dyDescent="0.25">
      <c r="A43" s="4" t="s">
        <v>23</v>
      </c>
      <c r="B43" s="4">
        <v>1</v>
      </c>
      <c r="C43" s="4" t="s">
        <v>83</v>
      </c>
      <c r="D43" s="4" t="s">
        <v>82</v>
      </c>
      <c r="E43" s="4" t="s">
        <v>81</v>
      </c>
      <c r="F43" s="4" t="s">
        <v>81</v>
      </c>
      <c r="G43" s="4" t="s">
        <v>13</v>
      </c>
      <c r="H43" s="5">
        <v>44578</v>
      </c>
      <c r="I43" s="4" t="s">
        <v>13</v>
      </c>
      <c r="J43" s="4" t="s">
        <v>13</v>
      </c>
      <c r="K43" s="5">
        <v>44578</v>
      </c>
      <c r="L43" s="2" t="b">
        <f>IF(AND($Q$2+Table1[[#This Row],[Timezone]]&gt;8,$Q$2+Table1[[#This Row],[Timezone]]&lt;17 ), TRUE, FALSE)</f>
        <v>1</v>
      </c>
      <c r="M43" s="2" t="b">
        <f>IF(AND($Q$3+Table1[[#This Row],[Timezone]]&gt;8,$Q$3+Table1[[#This Row],[Timezone]]&lt;17),TRUE,FALSE)</f>
        <v>1</v>
      </c>
      <c r="N43" s="2">
        <f>Table1[[#This Row],[attend_1]]+Table1[[#This Row],[attend_2]]</f>
        <v>2</v>
      </c>
    </row>
    <row r="44" spans="1:14" x14ac:dyDescent="0.25">
      <c r="A44" s="4" t="s">
        <v>23</v>
      </c>
      <c r="B44" s="4">
        <v>1</v>
      </c>
      <c r="C44" s="4" t="s">
        <v>84</v>
      </c>
      <c r="D44" s="4" t="s">
        <v>82</v>
      </c>
      <c r="E44" s="4" t="s">
        <v>81</v>
      </c>
      <c r="F44" s="4" t="s">
        <v>81</v>
      </c>
      <c r="G44" s="4" t="s">
        <v>13</v>
      </c>
      <c r="H44" s="5">
        <v>44578</v>
      </c>
      <c r="I44" s="4" t="s">
        <v>13</v>
      </c>
      <c r="J44" s="4" t="s">
        <v>13</v>
      </c>
      <c r="K44" s="5">
        <v>44579</v>
      </c>
      <c r="L44" s="2" t="b">
        <f>IF(AND($Q$2+Table1[[#This Row],[Timezone]]&gt;8,$Q$2+Table1[[#This Row],[Timezone]]&lt;17 ), TRUE, FALSE)</f>
        <v>1</v>
      </c>
      <c r="M44" s="2" t="b">
        <f>IF(AND($Q$3+Table1[[#This Row],[Timezone]]&gt;8,$Q$3+Table1[[#This Row],[Timezone]]&lt;17),TRUE,FALSE)</f>
        <v>1</v>
      </c>
      <c r="N44" s="2">
        <f>Table1[[#This Row],[attend_1]]+Table1[[#This Row],[attend_2]]</f>
        <v>2</v>
      </c>
    </row>
    <row r="45" spans="1:14" x14ac:dyDescent="0.25">
      <c r="A45" s="2" t="s">
        <v>23</v>
      </c>
      <c r="B45" s="2">
        <v>1</v>
      </c>
      <c r="C45" s="2" t="s">
        <v>84</v>
      </c>
      <c r="D45" s="2" t="s">
        <v>82</v>
      </c>
      <c r="E45" s="2" t="s">
        <v>81</v>
      </c>
      <c r="F45" s="2" t="s">
        <v>81</v>
      </c>
      <c r="G45" s="2" t="s">
        <v>13</v>
      </c>
      <c r="H45" s="3">
        <v>44578</v>
      </c>
      <c r="I45" s="2" t="s">
        <v>13</v>
      </c>
      <c r="J45" s="2" t="s">
        <v>13</v>
      </c>
      <c r="K45" s="3">
        <v>44578</v>
      </c>
      <c r="L45" s="2" t="b">
        <f>IF(AND($Q$2+Table1[[#This Row],[Timezone]]&gt;8,$Q$2+Table1[[#This Row],[Timezone]]&lt;17 ), TRUE, FALSE)</f>
        <v>1</v>
      </c>
      <c r="M45" s="2" t="b">
        <f>IF(AND($Q$3+Table1[[#This Row],[Timezone]]&gt;8,$Q$3+Table1[[#This Row],[Timezone]]&lt;17),TRUE,FALSE)</f>
        <v>1</v>
      </c>
      <c r="N45" s="2">
        <f>Table1[[#This Row],[attend_1]]+Table1[[#This Row],[attend_2]]</f>
        <v>2</v>
      </c>
    </row>
    <row r="46" spans="1:14" x14ac:dyDescent="0.25">
      <c r="A46" s="2" t="s">
        <v>39</v>
      </c>
      <c r="B46" s="2">
        <v>1</v>
      </c>
      <c r="C46" s="2" t="s">
        <v>83</v>
      </c>
      <c r="D46" s="2" t="s">
        <v>82</v>
      </c>
      <c r="E46" s="2" t="s">
        <v>81</v>
      </c>
      <c r="F46" s="2" t="s">
        <v>81</v>
      </c>
      <c r="G46" s="2" t="s">
        <v>13</v>
      </c>
      <c r="H46" s="3">
        <v>44589</v>
      </c>
      <c r="I46" s="2" t="s">
        <v>13</v>
      </c>
      <c r="J46" s="2" t="s">
        <v>13</v>
      </c>
      <c r="K46" s="3">
        <v>44589</v>
      </c>
      <c r="L46" s="2" t="b">
        <f>IF(AND($Q$2+Table1[[#This Row],[Timezone]]&gt;8,$Q$2+Table1[[#This Row],[Timezone]]&lt;17 ), TRUE, FALSE)</f>
        <v>1</v>
      </c>
      <c r="M46" s="2" t="b">
        <f>IF(AND($Q$3+Table1[[#This Row],[Timezone]]&gt;8,$Q$3+Table1[[#This Row],[Timezone]]&lt;17),TRUE,FALSE)</f>
        <v>1</v>
      </c>
      <c r="N46" s="2">
        <f>Table1[[#This Row],[attend_1]]+Table1[[#This Row],[attend_2]]</f>
        <v>2</v>
      </c>
    </row>
    <row r="47" spans="1:14" x14ac:dyDescent="0.25">
      <c r="A47" s="4" t="s">
        <v>39</v>
      </c>
      <c r="B47" s="2">
        <v>1</v>
      </c>
      <c r="C47" s="4" t="s">
        <v>83</v>
      </c>
      <c r="D47" s="4" t="s">
        <v>82</v>
      </c>
      <c r="E47" s="4" t="s">
        <v>81</v>
      </c>
      <c r="F47" s="4" t="s">
        <v>81</v>
      </c>
      <c r="G47" s="4" t="s">
        <v>13</v>
      </c>
      <c r="H47" s="5">
        <v>44589</v>
      </c>
      <c r="I47" s="4" t="s">
        <v>13</v>
      </c>
      <c r="J47" s="4" t="s">
        <v>13</v>
      </c>
      <c r="K47" s="5">
        <v>44589</v>
      </c>
      <c r="L47" s="2" t="b">
        <f>IF(AND($Q$2+Table1[[#This Row],[Timezone]]&gt;8,$Q$2+Table1[[#This Row],[Timezone]]&lt;17 ), TRUE, FALSE)</f>
        <v>1</v>
      </c>
      <c r="M47" s="2" t="b">
        <f>IF(AND($Q$3+Table1[[#This Row],[Timezone]]&gt;8,$Q$3+Table1[[#This Row],[Timezone]]&lt;17),TRUE,FALSE)</f>
        <v>1</v>
      </c>
      <c r="N47" s="2">
        <f>Table1[[#This Row],[attend_1]]+Table1[[#This Row],[attend_2]]</f>
        <v>2</v>
      </c>
    </row>
    <row r="48" spans="1:14" x14ac:dyDescent="0.25">
      <c r="A48" s="2" t="s">
        <v>16</v>
      </c>
      <c r="B48" s="2">
        <v>2</v>
      </c>
      <c r="C48" s="2" t="s">
        <v>83</v>
      </c>
      <c r="D48" s="2" t="s">
        <v>82</v>
      </c>
      <c r="E48" s="2" t="s">
        <v>81</v>
      </c>
      <c r="F48" s="2" t="s">
        <v>81</v>
      </c>
      <c r="G48" s="2" t="s">
        <v>13</v>
      </c>
      <c r="H48" s="3">
        <v>44578</v>
      </c>
      <c r="I48" s="2" t="s">
        <v>13</v>
      </c>
      <c r="J48" s="2" t="s">
        <v>13</v>
      </c>
      <c r="K48" s="3">
        <v>44579</v>
      </c>
      <c r="L48" s="2" t="b">
        <f>IF(AND($Q$2+Table1[[#This Row],[Timezone]]&gt;8,$Q$2+Table1[[#This Row],[Timezone]]&lt;17 ), TRUE, FALSE)</f>
        <v>1</v>
      </c>
      <c r="M48" s="2" t="b">
        <f>IF(AND($Q$3+Table1[[#This Row],[Timezone]]&gt;8,$Q$3+Table1[[#This Row],[Timezone]]&lt;17),TRUE,FALSE)</f>
        <v>1</v>
      </c>
      <c r="N48" s="2">
        <f>Table1[[#This Row],[attend_1]]+Table1[[#This Row],[attend_2]]</f>
        <v>2</v>
      </c>
    </row>
    <row r="49" spans="1:14" x14ac:dyDescent="0.25">
      <c r="A49" s="4" t="s">
        <v>18</v>
      </c>
      <c r="B49" s="4">
        <v>2</v>
      </c>
      <c r="C49" s="4" t="s">
        <v>83</v>
      </c>
      <c r="D49" s="4" t="s">
        <v>82</v>
      </c>
      <c r="E49" s="4" t="s">
        <v>81</v>
      </c>
      <c r="F49" s="4" t="s">
        <v>81</v>
      </c>
      <c r="G49" s="4" t="s">
        <v>13</v>
      </c>
      <c r="H49" s="5">
        <v>44578</v>
      </c>
      <c r="I49" s="4" t="s">
        <v>13</v>
      </c>
      <c r="J49" s="4" t="s">
        <v>13</v>
      </c>
      <c r="K49" s="5">
        <v>44578</v>
      </c>
      <c r="L49" s="2" t="b">
        <f>IF(AND($Q$2+Table1[[#This Row],[Timezone]]&gt;8,$Q$2+Table1[[#This Row],[Timezone]]&lt;17 ), TRUE, FALSE)</f>
        <v>1</v>
      </c>
      <c r="M49" s="2" t="b">
        <f>IF(AND($Q$3+Table1[[#This Row],[Timezone]]&gt;8,$Q$3+Table1[[#This Row],[Timezone]]&lt;17),TRUE,FALSE)</f>
        <v>1</v>
      </c>
      <c r="N49" s="2">
        <f>Table1[[#This Row],[attend_1]]+Table1[[#This Row],[attend_2]]</f>
        <v>2</v>
      </c>
    </row>
    <row r="50" spans="1:14" x14ac:dyDescent="0.25">
      <c r="A50" s="2" t="s">
        <v>18</v>
      </c>
      <c r="B50" s="2">
        <v>3</v>
      </c>
      <c r="C50" s="2" t="s">
        <v>83</v>
      </c>
      <c r="D50" s="2" t="s">
        <v>82</v>
      </c>
      <c r="E50" s="2" t="s">
        <v>81</v>
      </c>
      <c r="F50" s="2" t="s">
        <v>81</v>
      </c>
      <c r="G50" s="2" t="s">
        <v>13</v>
      </c>
      <c r="H50" s="3">
        <v>44578</v>
      </c>
      <c r="I50" s="2" t="s">
        <v>13</v>
      </c>
      <c r="J50" s="2" t="s">
        <v>13</v>
      </c>
      <c r="K50" s="3">
        <v>44601</v>
      </c>
      <c r="L50" s="2" t="b">
        <f>IF(AND($Q$2+Table1[[#This Row],[Timezone]]&gt;8,$Q$2+Table1[[#This Row],[Timezone]]&lt;17 ), TRUE, FALSE)</f>
        <v>1</v>
      </c>
      <c r="M50" s="2" t="b">
        <f>IF(AND($Q$3+Table1[[#This Row],[Timezone]]&gt;8,$Q$3+Table1[[#This Row],[Timezone]]&lt;17),TRUE,FALSE)</f>
        <v>1</v>
      </c>
      <c r="N50" s="2">
        <f>Table1[[#This Row],[attend_1]]+Table1[[#This Row],[attend_2]]</f>
        <v>2</v>
      </c>
    </row>
    <row r="51" spans="1:14" x14ac:dyDescent="0.25">
      <c r="A51" s="4" t="s">
        <v>18</v>
      </c>
      <c r="B51" s="4">
        <v>2</v>
      </c>
      <c r="C51" s="4" t="s">
        <v>83</v>
      </c>
      <c r="D51" s="4" t="s">
        <v>82</v>
      </c>
      <c r="E51" s="4" t="s">
        <v>81</v>
      </c>
      <c r="F51" s="4" t="s">
        <v>81</v>
      </c>
      <c r="G51" s="4" t="s">
        <v>13</v>
      </c>
      <c r="H51" s="5">
        <v>44578</v>
      </c>
      <c r="I51" s="4" t="s">
        <v>13</v>
      </c>
      <c r="J51" s="4" t="s">
        <v>13</v>
      </c>
      <c r="K51" s="5">
        <v>44579</v>
      </c>
      <c r="L51" s="2" t="b">
        <f>IF(AND($Q$2+Table1[[#This Row],[Timezone]]&gt;8,$Q$2+Table1[[#This Row],[Timezone]]&lt;17 ), TRUE, FALSE)</f>
        <v>1</v>
      </c>
      <c r="M51" s="2" t="b">
        <f>IF(AND($Q$3+Table1[[#This Row],[Timezone]]&gt;8,$Q$3+Table1[[#This Row],[Timezone]]&lt;17),TRUE,FALSE)</f>
        <v>1</v>
      </c>
      <c r="N51" s="2">
        <f>Table1[[#This Row],[attend_1]]+Table1[[#This Row],[attend_2]]</f>
        <v>2</v>
      </c>
    </row>
    <row r="52" spans="1:14" x14ac:dyDescent="0.25">
      <c r="A52" s="2" t="s">
        <v>18</v>
      </c>
      <c r="B52" s="2">
        <v>3</v>
      </c>
      <c r="C52" s="2" t="s">
        <v>83</v>
      </c>
      <c r="D52" s="2" t="s">
        <v>82</v>
      </c>
      <c r="E52" s="2" t="s">
        <v>81</v>
      </c>
      <c r="F52" s="2" t="s">
        <v>81</v>
      </c>
      <c r="G52" s="2" t="s">
        <v>13</v>
      </c>
      <c r="H52" s="3">
        <v>44578</v>
      </c>
      <c r="I52" s="2" t="s">
        <v>13</v>
      </c>
      <c r="J52" s="2" t="s">
        <v>13</v>
      </c>
      <c r="K52" s="3">
        <v>44578</v>
      </c>
      <c r="L52" s="2" t="b">
        <f>IF(AND($Q$2+Table1[[#This Row],[Timezone]]&gt;8,$Q$2+Table1[[#This Row],[Timezone]]&lt;17 ), TRUE, FALSE)</f>
        <v>1</v>
      </c>
      <c r="M52" s="2" t="b">
        <f>IF(AND($Q$3+Table1[[#This Row],[Timezone]]&gt;8,$Q$3+Table1[[#This Row],[Timezone]]&lt;17),TRUE,FALSE)</f>
        <v>1</v>
      </c>
      <c r="N52" s="2">
        <f>Table1[[#This Row],[attend_1]]+Table1[[#This Row],[attend_2]]</f>
        <v>2</v>
      </c>
    </row>
    <row r="53" spans="1:14" x14ac:dyDescent="0.25">
      <c r="A53" s="4" t="s">
        <v>18</v>
      </c>
      <c r="B53" s="4">
        <v>2</v>
      </c>
      <c r="C53" s="4" t="s">
        <v>83</v>
      </c>
      <c r="D53" s="4" t="s">
        <v>82</v>
      </c>
      <c r="E53" s="4" t="s">
        <v>81</v>
      </c>
      <c r="F53" s="4" t="s">
        <v>81</v>
      </c>
      <c r="G53" s="4" t="s">
        <v>13</v>
      </c>
      <c r="H53" s="5">
        <v>44578</v>
      </c>
      <c r="I53" s="4" t="s">
        <v>13</v>
      </c>
      <c r="J53" s="4" t="s">
        <v>13</v>
      </c>
      <c r="K53" s="5">
        <v>44601</v>
      </c>
      <c r="L53" s="2" t="b">
        <f>IF(AND($Q$2+Table1[[#This Row],[Timezone]]&gt;8,$Q$2+Table1[[#This Row],[Timezone]]&lt;17 ), TRUE, FALSE)</f>
        <v>1</v>
      </c>
      <c r="M53" s="2" t="b">
        <f>IF(AND($Q$3+Table1[[#This Row],[Timezone]]&gt;8,$Q$3+Table1[[#This Row],[Timezone]]&lt;17),TRUE,FALSE)</f>
        <v>1</v>
      </c>
      <c r="N53" s="2">
        <f>Table1[[#This Row],[attend_1]]+Table1[[#This Row],[attend_2]]</f>
        <v>2</v>
      </c>
    </row>
    <row r="54" spans="1:14" x14ac:dyDescent="0.25">
      <c r="A54" s="2" t="s">
        <v>19</v>
      </c>
      <c r="B54" s="4">
        <v>2</v>
      </c>
      <c r="C54" s="2" t="s">
        <v>83</v>
      </c>
      <c r="D54" s="2" t="s">
        <v>82</v>
      </c>
      <c r="E54" s="2" t="s">
        <v>81</v>
      </c>
      <c r="F54" s="2" t="s">
        <v>81</v>
      </c>
      <c r="G54" s="2" t="s">
        <v>13</v>
      </c>
      <c r="H54" s="3">
        <v>44578</v>
      </c>
      <c r="I54" s="2" t="s">
        <v>13</v>
      </c>
      <c r="J54" s="2" t="s">
        <v>13</v>
      </c>
      <c r="K54" s="3">
        <v>44579</v>
      </c>
      <c r="L54" s="2" t="b">
        <f>IF(AND($Q$2+Table1[[#This Row],[Timezone]]&gt;8,$Q$2+Table1[[#This Row],[Timezone]]&lt;17 ), TRUE, FALSE)</f>
        <v>1</v>
      </c>
      <c r="M54" s="2" t="b">
        <f>IF(AND($Q$3+Table1[[#This Row],[Timezone]]&gt;8,$Q$3+Table1[[#This Row],[Timezone]]&lt;17),TRUE,FALSE)</f>
        <v>1</v>
      </c>
      <c r="N54" s="2">
        <f>Table1[[#This Row],[attend_1]]+Table1[[#This Row],[attend_2]]</f>
        <v>2</v>
      </c>
    </row>
    <row r="55" spans="1:14" x14ac:dyDescent="0.25">
      <c r="A55" s="4" t="s">
        <v>19</v>
      </c>
      <c r="B55" s="4">
        <v>2</v>
      </c>
      <c r="C55" s="4" t="s">
        <v>83</v>
      </c>
      <c r="D55" s="4" t="s">
        <v>82</v>
      </c>
      <c r="E55" s="4" t="s">
        <v>81</v>
      </c>
      <c r="F55" s="4" t="s">
        <v>81</v>
      </c>
      <c r="G55" s="4" t="s">
        <v>13</v>
      </c>
      <c r="H55" s="5">
        <v>44578</v>
      </c>
      <c r="I55" s="4" t="s">
        <v>13</v>
      </c>
      <c r="J55" s="4" t="s">
        <v>13</v>
      </c>
      <c r="K55" s="5">
        <v>44579</v>
      </c>
      <c r="L55" s="2" t="b">
        <f>IF(AND($Q$2+Table1[[#This Row],[Timezone]]&gt;8,$Q$2+Table1[[#This Row],[Timezone]]&lt;17 ), TRUE, FALSE)</f>
        <v>1</v>
      </c>
      <c r="M55" s="2" t="b">
        <f>IF(AND($Q$3+Table1[[#This Row],[Timezone]]&gt;8,$Q$3+Table1[[#This Row],[Timezone]]&lt;17),TRUE,FALSE)</f>
        <v>1</v>
      </c>
      <c r="N55" s="2">
        <f>Table1[[#This Row],[attend_1]]+Table1[[#This Row],[attend_2]]</f>
        <v>2</v>
      </c>
    </row>
    <row r="56" spans="1:14" x14ac:dyDescent="0.25">
      <c r="A56" s="4" t="s">
        <v>21</v>
      </c>
      <c r="B56" s="4">
        <v>2</v>
      </c>
      <c r="C56" s="4" t="s">
        <v>83</v>
      </c>
      <c r="D56" s="4" t="s">
        <v>82</v>
      </c>
      <c r="E56" s="4" t="s">
        <v>81</v>
      </c>
      <c r="F56" s="4" t="s">
        <v>81</v>
      </c>
      <c r="G56" s="4" t="s">
        <v>13</v>
      </c>
      <c r="H56" s="5">
        <v>44578</v>
      </c>
      <c r="I56" s="4" t="s">
        <v>13</v>
      </c>
      <c r="J56" s="4" t="s">
        <v>13</v>
      </c>
      <c r="K56" s="5">
        <v>44601</v>
      </c>
      <c r="L56" s="2" t="b">
        <f>IF(AND($Q$2+Table1[[#This Row],[Timezone]]&gt;8,$Q$2+Table1[[#This Row],[Timezone]]&lt;17 ), TRUE, FALSE)</f>
        <v>1</v>
      </c>
      <c r="M56" s="2" t="b">
        <f>IF(AND($Q$3+Table1[[#This Row],[Timezone]]&gt;8,$Q$3+Table1[[#This Row],[Timezone]]&lt;17),TRUE,FALSE)</f>
        <v>1</v>
      </c>
      <c r="N56" s="2">
        <f>Table1[[#This Row],[attend_1]]+Table1[[#This Row],[attend_2]]</f>
        <v>2</v>
      </c>
    </row>
    <row r="57" spans="1:14" x14ac:dyDescent="0.25">
      <c r="A57" s="2" t="s">
        <v>23</v>
      </c>
      <c r="B57" s="2">
        <v>2</v>
      </c>
      <c r="C57" s="2" t="s">
        <v>83</v>
      </c>
      <c r="D57" s="2" t="s">
        <v>82</v>
      </c>
      <c r="E57" s="2" t="s">
        <v>81</v>
      </c>
      <c r="F57" s="2" t="s">
        <v>81</v>
      </c>
      <c r="G57" s="2" t="s">
        <v>13</v>
      </c>
      <c r="H57" s="3">
        <v>44578</v>
      </c>
      <c r="I57" s="2" t="s">
        <v>13</v>
      </c>
      <c r="J57" s="2" t="s">
        <v>13</v>
      </c>
      <c r="K57" s="3">
        <v>44578</v>
      </c>
      <c r="L57" s="2" t="b">
        <f>IF(AND($Q$2+Table1[[#This Row],[Timezone]]&gt;8,$Q$2+Table1[[#This Row],[Timezone]]&lt;17 ), TRUE, FALSE)</f>
        <v>1</v>
      </c>
      <c r="M57" s="2" t="b">
        <f>IF(AND($Q$3+Table1[[#This Row],[Timezone]]&gt;8,$Q$3+Table1[[#This Row],[Timezone]]&lt;17),TRUE,FALSE)</f>
        <v>1</v>
      </c>
      <c r="N57" s="2">
        <f>Table1[[#This Row],[attend_1]]+Table1[[#This Row],[attend_2]]</f>
        <v>2</v>
      </c>
    </row>
    <row r="58" spans="1:14" x14ac:dyDescent="0.25">
      <c r="A58" s="2" t="s">
        <v>23</v>
      </c>
      <c r="B58" s="2">
        <v>2</v>
      </c>
      <c r="C58" s="2" t="s">
        <v>83</v>
      </c>
      <c r="D58" s="2" t="s">
        <v>82</v>
      </c>
      <c r="E58" s="2" t="s">
        <v>81</v>
      </c>
      <c r="F58" s="2" t="s">
        <v>81</v>
      </c>
      <c r="G58" s="2" t="s">
        <v>13</v>
      </c>
      <c r="H58" s="3">
        <v>44578</v>
      </c>
      <c r="I58" s="2" t="s">
        <v>13</v>
      </c>
      <c r="J58" s="2" t="s">
        <v>13</v>
      </c>
      <c r="K58" s="3">
        <v>44578</v>
      </c>
      <c r="L58" s="2" t="b">
        <f>IF(AND($Q$2+Table1[[#This Row],[Timezone]]&gt;8,$Q$2+Table1[[#This Row],[Timezone]]&lt;17 ), TRUE, FALSE)</f>
        <v>1</v>
      </c>
      <c r="M58" s="2" t="b">
        <f>IF(AND($Q$3+Table1[[#This Row],[Timezone]]&gt;8,$Q$3+Table1[[#This Row],[Timezone]]&lt;17),TRUE,FALSE)</f>
        <v>1</v>
      </c>
      <c r="N58" s="2">
        <f>Table1[[#This Row],[attend_1]]+Table1[[#This Row],[attend_2]]</f>
        <v>2</v>
      </c>
    </row>
    <row r="59" spans="1:14" x14ac:dyDescent="0.25">
      <c r="A59" s="2" t="s">
        <v>25</v>
      </c>
      <c r="B59" s="2">
        <v>2</v>
      </c>
      <c r="C59" s="2" t="s">
        <v>83</v>
      </c>
      <c r="D59" s="2" t="s">
        <v>82</v>
      </c>
      <c r="E59" s="2" t="s">
        <v>81</v>
      </c>
      <c r="F59" s="2" t="s">
        <v>81</v>
      </c>
      <c r="G59" s="2" t="s">
        <v>13</v>
      </c>
      <c r="H59" s="3">
        <v>44578</v>
      </c>
      <c r="I59" s="2" t="s">
        <v>13</v>
      </c>
      <c r="J59" s="2" t="s">
        <v>13</v>
      </c>
      <c r="K59" s="3">
        <v>44601</v>
      </c>
      <c r="L59" s="2" t="b">
        <f>IF(AND($Q$2+Table1[[#This Row],[Timezone]]&gt;8,$Q$2+Table1[[#This Row],[Timezone]]&lt;17 ), TRUE, FALSE)</f>
        <v>1</v>
      </c>
      <c r="M59" s="2" t="b">
        <f>IF(AND($Q$3+Table1[[#This Row],[Timezone]]&gt;8,$Q$3+Table1[[#This Row],[Timezone]]&lt;17),TRUE,FALSE)</f>
        <v>1</v>
      </c>
      <c r="N59" s="2">
        <f>Table1[[#This Row],[attend_1]]+Table1[[#This Row],[attend_2]]</f>
        <v>2</v>
      </c>
    </row>
    <row r="60" spans="1:14" x14ac:dyDescent="0.25">
      <c r="A60" s="2" t="s">
        <v>27</v>
      </c>
      <c r="B60" s="2">
        <v>3</v>
      </c>
      <c r="C60" s="2" t="s">
        <v>83</v>
      </c>
      <c r="D60" s="2" t="s">
        <v>82</v>
      </c>
      <c r="E60" s="2" t="s">
        <v>81</v>
      </c>
      <c r="F60" s="2" t="s">
        <v>81</v>
      </c>
      <c r="G60" s="2" t="s">
        <v>13</v>
      </c>
      <c r="H60" s="3">
        <v>44578</v>
      </c>
      <c r="I60" s="2" t="s">
        <v>13</v>
      </c>
      <c r="J60" s="2" t="s">
        <v>13</v>
      </c>
      <c r="K60" s="3">
        <v>44578</v>
      </c>
      <c r="L60" s="2" t="b">
        <f>IF(AND($Q$2+Table1[[#This Row],[Timezone]]&gt;8,$Q$2+Table1[[#This Row],[Timezone]]&lt;17 ), TRUE, FALSE)</f>
        <v>1</v>
      </c>
      <c r="M60" s="2" t="b">
        <f>IF(AND($Q$3+Table1[[#This Row],[Timezone]]&gt;8,$Q$3+Table1[[#This Row],[Timezone]]&lt;17),TRUE,FALSE)</f>
        <v>1</v>
      </c>
      <c r="N60" s="2">
        <f>Table1[[#This Row],[attend_1]]+Table1[[#This Row],[attend_2]]</f>
        <v>2</v>
      </c>
    </row>
    <row r="61" spans="1:14" x14ac:dyDescent="0.25">
      <c r="A61" s="4" t="s">
        <v>29</v>
      </c>
      <c r="B61" s="4">
        <v>2</v>
      </c>
      <c r="C61" s="4" t="s">
        <v>83</v>
      </c>
      <c r="D61" s="4" t="s">
        <v>82</v>
      </c>
      <c r="E61" s="4" t="s">
        <v>81</v>
      </c>
      <c r="F61" s="4" t="s">
        <v>81</v>
      </c>
      <c r="G61" s="4" t="s">
        <v>13</v>
      </c>
      <c r="H61" s="5">
        <v>44578</v>
      </c>
      <c r="I61" s="4" t="s">
        <v>13</v>
      </c>
      <c r="J61" s="4" t="s">
        <v>13</v>
      </c>
      <c r="K61" s="5">
        <v>44587</v>
      </c>
      <c r="L61" s="2" t="b">
        <f>IF(AND($Q$2+Table1[[#This Row],[Timezone]]&gt;8,$Q$2+Table1[[#This Row],[Timezone]]&lt;17 ), TRUE, FALSE)</f>
        <v>1</v>
      </c>
      <c r="M61" s="2" t="b">
        <f>IF(AND($Q$3+Table1[[#This Row],[Timezone]]&gt;8,$Q$3+Table1[[#This Row],[Timezone]]&lt;17),TRUE,FALSE)</f>
        <v>1</v>
      </c>
      <c r="N61" s="2">
        <f>Table1[[#This Row],[attend_1]]+Table1[[#This Row],[attend_2]]</f>
        <v>2</v>
      </c>
    </row>
    <row r="62" spans="1:14" x14ac:dyDescent="0.25">
      <c r="A62" s="2" t="s">
        <v>29</v>
      </c>
      <c r="B62" s="2">
        <v>3</v>
      </c>
      <c r="C62" s="2" t="s">
        <v>83</v>
      </c>
      <c r="D62" s="2" t="s">
        <v>82</v>
      </c>
      <c r="E62" s="2" t="s">
        <v>81</v>
      </c>
      <c r="F62" s="2" t="s">
        <v>81</v>
      </c>
      <c r="G62" s="2" t="s">
        <v>13</v>
      </c>
      <c r="H62" s="3">
        <v>44578</v>
      </c>
      <c r="I62" s="2" t="s">
        <v>13</v>
      </c>
      <c r="J62" s="2" t="s">
        <v>13</v>
      </c>
      <c r="K62" s="3">
        <v>43855</v>
      </c>
      <c r="L62" s="2" t="b">
        <f>IF(AND($Q$2+Table1[[#This Row],[Timezone]]&gt;8,$Q$2+Table1[[#This Row],[Timezone]]&lt;17 ), TRUE, FALSE)</f>
        <v>1</v>
      </c>
      <c r="M62" s="2" t="b">
        <f>IF(AND($Q$3+Table1[[#This Row],[Timezone]]&gt;8,$Q$3+Table1[[#This Row],[Timezone]]&lt;17),TRUE,FALSE)</f>
        <v>1</v>
      </c>
      <c r="N62" s="2">
        <f>Table1[[#This Row],[attend_1]]+Table1[[#This Row],[attend_2]]</f>
        <v>2</v>
      </c>
    </row>
    <row r="63" spans="1:14" x14ac:dyDescent="0.25">
      <c r="A63" s="2" t="s">
        <v>31</v>
      </c>
      <c r="B63" s="2">
        <v>2</v>
      </c>
      <c r="C63" s="2" t="s">
        <v>83</v>
      </c>
      <c r="D63" s="2" t="s">
        <v>82</v>
      </c>
      <c r="E63" s="2" t="s">
        <v>81</v>
      </c>
      <c r="F63" s="2" t="s">
        <v>81</v>
      </c>
      <c r="G63" s="2" t="s">
        <v>13</v>
      </c>
      <c r="H63" s="3">
        <v>44578</v>
      </c>
      <c r="I63" s="2" t="s">
        <v>13</v>
      </c>
      <c r="J63" s="2" t="s">
        <v>13</v>
      </c>
      <c r="K63" s="3">
        <v>44580</v>
      </c>
      <c r="L63" s="2" t="b">
        <f>IF(AND($Q$2+Table1[[#This Row],[Timezone]]&gt;8,$Q$2+Table1[[#This Row],[Timezone]]&lt;17 ), TRUE, FALSE)</f>
        <v>1</v>
      </c>
      <c r="M63" s="2" t="b">
        <f>IF(AND($Q$3+Table1[[#This Row],[Timezone]]&gt;8,$Q$3+Table1[[#This Row],[Timezone]]&lt;17),TRUE,FALSE)</f>
        <v>1</v>
      </c>
      <c r="N63" s="2">
        <f>Table1[[#This Row],[attend_1]]+Table1[[#This Row],[attend_2]]</f>
        <v>2</v>
      </c>
    </row>
    <row r="64" spans="1:14" x14ac:dyDescent="0.25">
      <c r="A64" s="4" t="s">
        <v>31</v>
      </c>
      <c r="B64" s="4">
        <v>2</v>
      </c>
      <c r="C64" s="4" t="s">
        <v>83</v>
      </c>
      <c r="D64" s="4" t="s">
        <v>82</v>
      </c>
      <c r="E64" s="4" t="s">
        <v>81</v>
      </c>
      <c r="F64" s="4" t="s">
        <v>81</v>
      </c>
      <c r="G64" s="4" t="s">
        <v>13</v>
      </c>
      <c r="H64" s="5">
        <v>44578</v>
      </c>
      <c r="I64" s="4" t="s">
        <v>13</v>
      </c>
      <c r="J64" s="4" t="s">
        <v>13</v>
      </c>
      <c r="K64" s="5">
        <v>44581</v>
      </c>
      <c r="L64" s="2" t="b">
        <f>IF(AND($Q$2+Table1[[#This Row],[Timezone]]&gt;8,$Q$2+Table1[[#This Row],[Timezone]]&lt;17 ), TRUE, FALSE)</f>
        <v>1</v>
      </c>
      <c r="M64" s="2" t="b">
        <f>IF(AND($Q$3+Table1[[#This Row],[Timezone]]&gt;8,$Q$3+Table1[[#This Row],[Timezone]]&lt;17),TRUE,FALSE)</f>
        <v>1</v>
      </c>
      <c r="N64" s="2">
        <f>Table1[[#This Row],[attend_1]]+Table1[[#This Row],[attend_2]]</f>
        <v>2</v>
      </c>
    </row>
    <row r="65" spans="1:14" x14ac:dyDescent="0.25">
      <c r="A65" s="2" t="s">
        <v>31</v>
      </c>
      <c r="B65" s="2">
        <v>3</v>
      </c>
      <c r="C65" s="2" t="s">
        <v>83</v>
      </c>
      <c r="D65" s="2" t="s">
        <v>82</v>
      </c>
      <c r="E65" s="2" t="s">
        <v>81</v>
      </c>
      <c r="F65" s="2" t="s">
        <v>81</v>
      </c>
      <c r="G65" s="2" t="s">
        <v>13</v>
      </c>
      <c r="H65" s="3">
        <v>44578</v>
      </c>
      <c r="I65" s="2" t="s">
        <v>13</v>
      </c>
      <c r="J65" s="2" t="s">
        <v>13</v>
      </c>
      <c r="K65" s="3">
        <v>44581</v>
      </c>
      <c r="L65" s="2" t="b">
        <f>IF(AND($Q$2+Table1[[#This Row],[Timezone]]&gt;8,$Q$2+Table1[[#This Row],[Timezone]]&lt;17 ), TRUE, FALSE)</f>
        <v>1</v>
      </c>
      <c r="M65" s="2" t="b">
        <f>IF(AND($Q$3+Table1[[#This Row],[Timezone]]&gt;8,$Q$3+Table1[[#This Row],[Timezone]]&lt;17),TRUE,FALSE)</f>
        <v>1</v>
      </c>
      <c r="N65" s="2">
        <f>Table1[[#This Row],[attend_1]]+Table1[[#This Row],[attend_2]]</f>
        <v>2</v>
      </c>
    </row>
    <row r="66" spans="1:14" x14ac:dyDescent="0.25">
      <c r="A66" s="4" t="s">
        <v>32</v>
      </c>
      <c r="B66" s="4">
        <v>3</v>
      </c>
      <c r="C66" s="4" t="s">
        <v>83</v>
      </c>
      <c r="D66" s="4" t="s">
        <v>82</v>
      </c>
      <c r="E66" s="4" t="s">
        <v>81</v>
      </c>
      <c r="F66" s="4" t="s">
        <v>81</v>
      </c>
      <c r="G66" s="4" t="s">
        <v>13</v>
      </c>
      <c r="H66" s="5">
        <v>44578</v>
      </c>
      <c r="I66" s="4" t="s">
        <v>13</v>
      </c>
      <c r="J66" s="4" t="s">
        <v>13</v>
      </c>
      <c r="K66" s="5">
        <v>44601</v>
      </c>
      <c r="L66" s="2" t="b">
        <f>IF(AND($Q$2+Table1[[#This Row],[Timezone]]&gt;8,$Q$2+Table1[[#This Row],[Timezone]]&lt;17 ), TRUE, FALSE)</f>
        <v>1</v>
      </c>
      <c r="M66" s="2" t="b">
        <f>IF(AND($Q$3+Table1[[#This Row],[Timezone]]&gt;8,$Q$3+Table1[[#This Row],[Timezone]]&lt;17),TRUE,FALSE)</f>
        <v>1</v>
      </c>
      <c r="N66" s="2">
        <f>Table1[[#This Row],[attend_1]]+Table1[[#This Row],[attend_2]]</f>
        <v>2</v>
      </c>
    </row>
    <row r="67" spans="1:14" x14ac:dyDescent="0.25">
      <c r="A67" s="2" t="s">
        <v>23</v>
      </c>
      <c r="B67" s="2">
        <v>2</v>
      </c>
      <c r="C67" s="2" t="s">
        <v>84</v>
      </c>
      <c r="D67" s="2" t="s">
        <v>82</v>
      </c>
      <c r="E67" s="2" t="s">
        <v>81</v>
      </c>
      <c r="F67" s="2" t="s">
        <v>81</v>
      </c>
      <c r="G67" s="2" t="s">
        <v>13</v>
      </c>
      <c r="H67" s="3">
        <v>44578</v>
      </c>
      <c r="I67" s="2" t="s">
        <v>13</v>
      </c>
      <c r="J67" s="2" t="s">
        <v>13</v>
      </c>
      <c r="K67" s="3">
        <v>44578</v>
      </c>
      <c r="L67" s="2" t="b">
        <f>IF(AND($Q$2+Table1[[#This Row],[Timezone]]&gt;8,$Q$2+Table1[[#This Row],[Timezone]]&lt;17 ), TRUE, FALSE)</f>
        <v>1</v>
      </c>
      <c r="M67" s="2" t="b">
        <f>IF(AND($Q$3+Table1[[#This Row],[Timezone]]&gt;8,$Q$3+Table1[[#This Row],[Timezone]]&lt;17),TRUE,FALSE)</f>
        <v>1</v>
      </c>
      <c r="N67" s="2">
        <f>Table1[[#This Row],[attend_1]]+Table1[[#This Row],[attend_2]]</f>
        <v>2</v>
      </c>
    </row>
    <row r="68" spans="1:14" x14ac:dyDescent="0.25">
      <c r="A68" s="4" t="s">
        <v>39</v>
      </c>
      <c r="B68" s="4">
        <v>2</v>
      </c>
      <c r="C68" s="4" t="s">
        <v>84</v>
      </c>
      <c r="D68" s="4" t="s">
        <v>82</v>
      </c>
      <c r="E68" s="4" t="s">
        <v>81</v>
      </c>
      <c r="F68" s="4" t="s">
        <v>81</v>
      </c>
      <c r="G68" s="4" t="s">
        <v>13</v>
      </c>
      <c r="H68" s="5">
        <v>44578</v>
      </c>
      <c r="I68" s="4" t="s">
        <v>13</v>
      </c>
      <c r="J68" s="4" t="s">
        <v>13</v>
      </c>
      <c r="K68" s="5">
        <v>44579</v>
      </c>
      <c r="L68" s="2" t="b">
        <f>IF(AND($Q$2+Table1[[#This Row],[Timezone]]&gt;8,$Q$2+Table1[[#This Row],[Timezone]]&lt;17 ), TRUE, FALSE)</f>
        <v>1</v>
      </c>
      <c r="M68" s="2" t="b">
        <f>IF(AND($Q$3+Table1[[#This Row],[Timezone]]&gt;8,$Q$3+Table1[[#This Row],[Timezone]]&lt;17),TRUE,FALSE)</f>
        <v>1</v>
      </c>
      <c r="N68" s="2">
        <f>Table1[[#This Row],[attend_1]]+Table1[[#This Row],[attend_2]]</f>
        <v>2</v>
      </c>
    </row>
    <row r="69" spans="1:14" x14ac:dyDescent="0.25">
      <c r="A69" s="4" t="s">
        <v>39</v>
      </c>
      <c r="B69" s="4">
        <v>2</v>
      </c>
      <c r="C69" s="4" t="s">
        <v>84</v>
      </c>
      <c r="D69" s="4" t="s">
        <v>82</v>
      </c>
      <c r="E69" s="4" t="s">
        <v>81</v>
      </c>
      <c r="F69" s="4" t="s">
        <v>81</v>
      </c>
      <c r="G69" s="7" t="s">
        <v>13</v>
      </c>
      <c r="H69" s="8">
        <v>44578</v>
      </c>
      <c r="I69" s="7" t="s">
        <v>13</v>
      </c>
      <c r="J69" s="7" t="s">
        <v>13</v>
      </c>
      <c r="K69" s="8">
        <v>44579</v>
      </c>
      <c r="L69" s="2" t="b">
        <f>IF(AND($Q$2+Table1[[#This Row],[Timezone]]&gt;8,$Q$2+Table1[[#This Row],[Timezone]]&lt;17 ), TRUE, FALSE)</f>
        <v>1</v>
      </c>
      <c r="M69" s="2" t="b">
        <f>IF(AND($Q$3+Table1[[#This Row],[Timezone]]&gt;8,$Q$3+Table1[[#This Row],[Timezone]]&lt;17),TRUE,FALSE)</f>
        <v>1</v>
      </c>
      <c r="N69" s="2">
        <f>Table1[[#This Row],[attend_1]]+Table1[[#This Row],[attend_2]]</f>
        <v>2</v>
      </c>
    </row>
    <row r="70" spans="1:14" x14ac:dyDescent="0.25">
      <c r="A70" s="2" t="s">
        <v>39</v>
      </c>
      <c r="B70" s="2">
        <v>2</v>
      </c>
      <c r="C70" s="2" t="s">
        <v>84</v>
      </c>
      <c r="D70" s="2" t="s">
        <v>82</v>
      </c>
      <c r="E70" s="2" t="s">
        <v>81</v>
      </c>
      <c r="F70" s="10" t="s">
        <v>81</v>
      </c>
      <c r="G70" s="2" t="s">
        <v>13</v>
      </c>
      <c r="H70" s="3">
        <v>44589</v>
      </c>
      <c r="I70" s="2" t="s">
        <v>13</v>
      </c>
      <c r="J70" s="2" t="s">
        <v>13</v>
      </c>
      <c r="K70" s="3">
        <v>44589</v>
      </c>
      <c r="L70" s="2" t="b">
        <f>IF(AND($Q$2+Table1[[#This Row],[Timezone]]&gt;8,$Q$2+Table1[[#This Row],[Timezone]]&lt;17 ), TRUE, FALSE)</f>
        <v>1</v>
      </c>
      <c r="M70" s="2" t="b">
        <f>IF(AND($Q$3+Table1[[#This Row],[Timezone]]&gt;8,$Q$3+Table1[[#This Row],[Timezone]]&lt;17),TRUE,FALSE)</f>
        <v>1</v>
      </c>
      <c r="N70" s="2">
        <f>Table1[[#This Row],[attend_1]]+Table1[[#This Row],[attend_2]]</f>
        <v>2</v>
      </c>
    </row>
    <row r="71" spans="1:14" x14ac:dyDescent="0.25">
      <c r="A71" s="4" t="s">
        <v>41</v>
      </c>
      <c r="B71" s="4">
        <v>3</v>
      </c>
      <c r="C71" s="4" t="s">
        <v>83</v>
      </c>
      <c r="D71" s="4" t="s">
        <v>82</v>
      </c>
      <c r="E71" s="4" t="s">
        <v>81</v>
      </c>
      <c r="F71" s="4" t="s">
        <v>81</v>
      </c>
      <c r="G71" s="4" t="s">
        <v>13</v>
      </c>
      <c r="H71" s="5">
        <v>44601</v>
      </c>
      <c r="I71" s="4" t="s">
        <v>13</v>
      </c>
      <c r="J71" s="4" t="s">
        <v>13</v>
      </c>
      <c r="K71" s="5">
        <v>44601</v>
      </c>
      <c r="L71" s="2" t="b">
        <f>IF(AND($Q$2+Table1[[#This Row],[Timezone]]&gt;8,$Q$2+Table1[[#This Row],[Timezone]]&lt;17 ), TRUE, FALSE)</f>
        <v>1</v>
      </c>
      <c r="M71" s="2" t="b">
        <f>IF(AND($Q$3+Table1[[#This Row],[Timezone]]&gt;8,$Q$3+Table1[[#This Row],[Timezone]]&lt;17),TRUE,FALSE)</f>
        <v>1</v>
      </c>
      <c r="N71" s="2">
        <f>Table1[[#This Row],[attend_1]]+Table1[[#This Row],[attend_2]]</f>
        <v>2</v>
      </c>
    </row>
    <row r="72" spans="1:14" x14ac:dyDescent="0.25">
      <c r="A72" s="2" t="s">
        <v>31</v>
      </c>
      <c r="B72" s="2">
        <v>2</v>
      </c>
      <c r="C72" s="2" t="s">
        <v>83</v>
      </c>
      <c r="D72" s="2" t="s">
        <v>82</v>
      </c>
      <c r="E72" s="2" t="s">
        <v>81</v>
      </c>
      <c r="F72" s="2" t="s">
        <v>81</v>
      </c>
      <c r="G72" s="2" t="s">
        <v>13</v>
      </c>
      <c r="H72" s="3">
        <v>44601</v>
      </c>
      <c r="I72" s="2" t="s">
        <v>13</v>
      </c>
      <c r="J72" s="2" t="s">
        <v>13</v>
      </c>
      <c r="K72" s="3">
        <v>44601</v>
      </c>
      <c r="L72" s="2" t="b">
        <f>IF(AND($Q$2+Table1[[#This Row],[Timezone]]&gt;8,$Q$2+Table1[[#This Row],[Timezone]]&lt;17 ), TRUE, FALSE)</f>
        <v>1</v>
      </c>
      <c r="M72" s="2" t="b">
        <f>IF(AND($Q$3+Table1[[#This Row],[Timezone]]&gt;8,$Q$3+Table1[[#This Row],[Timezone]]&lt;17),TRUE,FALSE)</f>
        <v>1</v>
      </c>
      <c r="N72" s="2">
        <f>Table1[[#This Row],[attend_1]]+Table1[[#This Row],[attend_2]]</f>
        <v>2</v>
      </c>
    </row>
    <row r="73" spans="1:14" x14ac:dyDescent="0.25">
      <c r="A73" s="4" t="s">
        <v>29</v>
      </c>
      <c r="B73" s="4">
        <v>2</v>
      </c>
      <c r="C73" s="4" t="s">
        <v>83</v>
      </c>
      <c r="D73" s="4" t="s">
        <v>82</v>
      </c>
      <c r="E73" s="4" t="s">
        <v>81</v>
      </c>
      <c r="F73" s="4" t="s">
        <v>81</v>
      </c>
      <c r="G73" s="4" t="s">
        <v>13</v>
      </c>
      <c r="H73" s="5">
        <v>44601</v>
      </c>
      <c r="I73" s="4" t="s">
        <v>13</v>
      </c>
      <c r="J73" s="4" t="s">
        <v>13</v>
      </c>
      <c r="K73" s="5">
        <v>44602</v>
      </c>
      <c r="L73" s="2" t="b">
        <f>IF(AND($Q$2+Table1[[#This Row],[Timezone]]&gt;8,$Q$2+Table1[[#This Row],[Timezone]]&lt;17 ), TRUE, FALSE)</f>
        <v>1</v>
      </c>
      <c r="M73" s="2" t="b">
        <f>IF(AND($Q$3+Table1[[#This Row],[Timezone]]&gt;8,$Q$3+Table1[[#This Row],[Timezone]]&lt;17),TRUE,FALSE)</f>
        <v>1</v>
      </c>
      <c r="N73" s="2">
        <f>Table1[[#This Row],[attend_1]]+Table1[[#This Row],[attend_2]]</f>
        <v>2</v>
      </c>
    </row>
    <row r="74" spans="1:14" x14ac:dyDescent="0.25">
      <c r="A74" s="2" t="s">
        <v>18</v>
      </c>
      <c r="B74" s="2">
        <v>3</v>
      </c>
      <c r="C74" s="2" t="s">
        <v>83</v>
      </c>
      <c r="D74" s="2" t="s">
        <v>82</v>
      </c>
      <c r="E74" s="2" t="s">
        <v>81</v>
      </c>
      <c r="F74" s="2" t="s">
        <v>81</v>
      </c>
      <c r="G74" s="2" t="s">
        <v>13</v>
      </c>
      <c r="H74" s="3">
        <v>44601</v>
      </c>
      <c r="I74" s="2" t="s">
        <v>13</v>
      </c>
      <c r="J74" s="2" t="s">
        <v>13</v>
      </c>
      <c r="K74" s="3">
        <v>44601</v>
      </c>
      <c r="L74" s="2" t="b">
        <f>IF(AND($Q$2+Table1[[#This Row],[Timezone]]&gt;8,$Q$2+Table1[[#This Row],[Timezone]]&lt;17 ), TRUE, FALSE)</f>
        <v>1</v>
      </c>
      <c r="M74" s="2" t="b">
        <f>IF(AND($Q$3+Table1[[#This Row],[Timezone]]&gt;8,$Q$3+Table1[[#This Row],[Timezone]]&lt;17),TRUE,FALSE)</f>
        <v>1</v>
      </c>
      <c r="N74" s="2">
        <f>Table1[[#This Row],[attend_1]]+Table1[[#This Row],[attend_2]]</f>
        <v>2</v>
      </c>
    </row>
    <row r="75" spans="1:14" x14ac:dyDescent="0.25">
      <c r="A75" s="4" t="s">
        <v>42</v>
      </c>
      <c r="B75" s="4">
        <v>3</v>
      </c>
      <c r="C75" s="4" t="s">
        <v>83</v>
      </c>
      <c r="D75" s="4" t="s">
        <v>82</v>
      </c>
      <c r="E75" s="4" t="s">
        <v>81</v>
      </c>
      <c r="F75" s="4" t="s">
        <v>81</v>
      </c>
      <c r="G75" s="4" t="s">
        <v>13</v>
      </c>
      <c r="H75" s="5">
        <v>44601</v>
      </c>
      <c r="I75" s="4" t="s">
        <v>13</v>
      </c>
      <c r="J75" s="4" t="s">
        <v>13</v>
      </c>
      <c r="K75" s="5">
        <v>44602</v>
      </c>
      <c r="L75" s="2" t="b">
        <f>IF(AND($Q$2+Table1[[#This Row],[Timezone]]&gt;8,$Q$2+Table1[[#This Row],[Timezone]]&lt;17 ), TRUE, FALSE)</f>
        <v>1</v>
      </c>
      <c r="M75" s="2" t="b">
        <f>IF(AND($Q$3+Table1[[#This Row],[Timezone]]&gt;8,$Q$3+Table1[[#This Row],[Timezone]]&lt;17),TRUE,FALSE)</f>
        <v>1</v>
      </c>
      <c r="N75" s="2">
        <f>Table1[[#This Row],[attend_1]]+Table1[[#This Row],[attend_2]]</f>
        <v>2</v>
      </c>
    </row>
    <row r="76" spans="1:14" x14ac:dyDescent="0.25">
      <c r="A76" s="2" t="s">
        <v>43</v>
      </c>
      <c r="B76" s="2">
        <v>2</v>
      </c>
      <c r="C76" s="2" t="s">
        <v>83</v>
      </c>
      <c r="D76" s="2" t="s">
        <v>82</v>
      </c>
      <c r="E76" s="2" t="s">
        <v>81</v>
      </c>
      <c r="F76" s="2" t="s">
        <v>81</v>
      </c>
      <c r="G76" s="2" t="s">
        <v>13</v>
      </c>
      <c r="H76" s="3">
        <v>44601</v>
      </c>
      <c r="I76" s="2" t="s">
        <v>13</v>
      </c>
      <c r="J76" s="2" t="s">
        <v>13</v>
      </c>
      <c r="K76" s="3">
        <v>44601</v>
      </c>
      <c r="L76" s="2" t="b">
        <f>IF(AND($Q$2+Table1[[#This Row],[Timezone]]&gt;8,$Q$2+Table1[[#This Row],[Timezone]]&lt;17 ), TRUE, FALSE)</f>
        <v>1</v>
      </c>
      <c r="M76" s="2" t="b">
        <f>IF(AND($Q$3+Table1[[#This Row],[Timezone]]&gt;8,$Q$3+Table1[[#This Row],[Timezone]]&lt;17),TRUE,FALSE)</f>
        <v>1</v>
      </c>
      <c r="N76" s="2">
        <f>Table1[[#This Row],[attend_1]]+Table1[[#This Row],[attend_2]]</f>
        <v>2</v>
      </c>
    </row>
    <row r="77" spans="1:14" x14ac:dyDescent="0.25">
      <c r="A77" s="4" t="s">
        <v>32</v>
      </c>
      <c r="B77" s="4">
        <v>3</v>
      </c>
      <c r="C77" s="4" t="s">
        <v>83</v>
      </c>
      <c r="D77" s="4" t="s">
        <v>82</v>
      </c>
      <c r="E77" s="4" t="s">
        <v>81</v>
      </c>
      <c r="F77" s="4" t="s">
        <v>81</v>
      </c>
      <c r="G77" s="4" t="s">
        <v>13</v>
      </c>
      <c r="H77" s="5">
        <v>44601</v>
      </c>
      <c r="I77" s="4" t="s">
        <v>13</v>
      </c>
      <c r="J77" s="4" t="s">
        <v>13</v>
      </c>
      <c r="K77" s="5">
        <v>44602</v>
      </c>
      <c r="L77" s="2" t="b">
        <f>IF(AND($Q$2+Table1[[#This Row],[Timezone]]&gt;8,$Q$2+Table1[[#This Row],[Timezone]]&lt;17 ), TRUE, FALSE)</f>
        <v>1</v>
      </c>
      <c r="M77" s="2" t="b">
        <f>IF(AND($Q$3+Table1[[#This Row],[Timezone]]&gt;8,$Q$3+Table1[[#This Row],[Timezone]]&lt;17),TRUE,FALSE)</f>
        <v>1</v>
      </c>
      <c r="N77" s="2">
        <f>Table1[[#This Row],[attend_1]]+Table1[[#This Row],[attend_2]]</f>
        <v>2</v>
      </c>
    </row>
    <row r="78" spans="1:14" x14ac:dyDescent="0.25">
      <c r="A78" s="2" t="s">
        <v>25</v>
      </c>
      <c r="B78" s="2">
        <v>2</v>
      </c>
      <c r="C78" s="2" t="s">
        <v>83</v>
      </c>
      <c r="D78" s="2" t="s">
        <v>82</v>
      </c>
      <c r="E78" s="2" t="s">
        <v>81</v>
      </c>
      <c r="F78" s="2" t="s">
        <v>81</v>
      </c>
      <c r="G78" s="2" t="s">
        <v>13</v>
      </c>
      <c r="H78" s="3">
        <v>44601</v>
      </c>
      <c r="I78" s="2" t="s">
        <v>13</v>
      </c>
      <c r="J78" s="2" t="s">
        <v>13</v>
      </c>
      <c r="K78" s="3">
        <v>44620</v>
      </c>
      <c r="L78" s="2" t="b">
        <f>IF(AND($Q$2+Table1[[#This Row],[Timezone]]&gt;8,$Q$2+Table1[[#This Row],[Timezone]]&lt;17 ), TRUE, FALSE)</f>
        <v>1</v>
      </c>
      <c r="M78" s="2" t="b">
        <f>IF(AND($Q$3+Table1[[#This Row],[Timezone]]&gt;8,$Q$3+Table1[[#This Row],[Timezone]]&lt;17),TRUE,FALSE)</f>
        <v>1</v>
      </c>
      <c r="N78" s="2">
        <f>Table1[[#This Row],[attend_1]]+Table1[[#This Row],[attend_2]]</f>
        <v>2</v>
      </c>
    </row>
    <row r="79" spans="1:14" x14ac:dyDescent="0.25">
      <c r="A79" s="2" t="s">
        <v>16</v>
      </c>
      <c r="B79" s="2">
        <v>3</v>
      </c>
      <c r="C79" s="2" t="s">
        <v>83</v>
      </c>
      <c r="D79" s="2" t="s">
        <v>82</v>
      </c>
      <c r="E79" s="2" t="s">
        <v>81</v>
      </c>
      <c r="F79" s="2" t="s">
        <v>81</v>
      </c>
      <c r="G79" s="2" t="s">
        <v>13</v>
      </c>
      <c r="H79" s="3">
        <v>44578</v>
      </c>
      <c r="I79" s="2" t="s">
        <v>13</v>
      </c>
      <c r="J79" s="2" t="s">
        <v>13</v>
      </c>
      <c r="K79" s="3">
        <v>44678</v>
      </c>
      <c r="L79" s="2" t="b">
        <f>IF(AND($Q$2+Table1[[#This Row],[Timezone]]&gt;8,$Q$2+Table1[[#This Row],[Timezone]]&lt;17 ), TRUE, FALSE)</f>
        <v>1</v>
      </c>
      <c r="M79" s="2" t="b">
        <f>IF(AND($Q$3+Table1[[#This Row],[Timezone]]&gt;8,$Q$3+Table1[[#This Row],[Timezone]]&lt;17),TRUE,FALSE)</f>
        <v>1</v>
      </c>
      <c r="N79" s="2">
        <f>Table1[[#This Row],[attend_1]]+Table1[[#This Row],[attend_2]]</f>
        <v>2</v>
      </c>
    </row>
    <row r="80" spans="1:14" x14ac:dyDescent="0.25">
      <c r="A80" s="4" t="s">
        <v>18</v>
      </c>
      <c r="B80" s="4">
        <v>3</v>
      </c>
      <c r="C80" s="4" t="s">
        <v>83</v>
      </c>
      <c r="D80" s="4" t="s">
        <v>82</v>
      </c>
      <c r="E80" s="4" t="s">
        <v>81</v>
      </c>
      <c r="F80" s="4" t="s">
        <v>81</v>
      </c>
      <c r="G80" s="4" t="s">
        <v>13</v>
      </c>
      <c r="H80" s="5">
        <v>44578</v>
      </c>
      <c r="I80" s="4" t="s">
        <v>13</v>
      </c>
      <c r="J80" s="4" t="s">
        <v>13</v>
      </c>
      <c r="K80" s="5">
        <v>44686</v>
      </c>
      <c r="L80" s="2" t="b">
        <f>IF(AND($Q$2+Table1[[#This Row],[Timezone]]&gt;8,$Q$2+Table1[[#This Row],[Timezone]]&lt;17 ), TRUE, FALSE)</f>
        <v>1</v>
      </c>
      <c r="M80" s="2" t="b">
        <f>IF(AND($Q$3+Table1[[#This Row],[Timezone]]&gt;8,$Q$3+Table1[[#This Row],[Timezone]]&lt;17),TRUE,FALSE)</f>
        <v>1</v>
      </c>
      <c r="N80" s="2">
        <f>Table1[[#This Row],[attend_1]]+Table1[[#This Row],[attend_2]]</f>
        <v>2</v>
      </c>
    </row>
    <row r="81" spans="1:14" x14ac:dyDescent="0.25">
      <c r="A81" s="2" t="s">
        <v>25</v>
      </c>
      <c r="B81" s="2">
        <v>3</v>
      </c>
      <c r="C81" s="2" t="s">
        <v>83</v>
      </c>
      <c r="D81" s="2" t="s">
        <v>82</v>
      </c>
      <c r="E81" s="2" t="s">
        <v>81</v>
      </c>
      <c r="F81" s="2" t="s">
        <v>81</v>
      </c>
      <c r="G81" s="2" t="s">
        <v>13</v>
      </c>
      <c r="H81" s="3">
        <v>44578</v>
      </c>
      <c r="I81" s="2" t="s">
        <v>13</v>
      </c>
      <c r="J81" s="2" t="s">
        <v>13</v>
      </c>
      <c r="K81" s="3">
        <v>44686</v>
      </c>
      <c r="L81" s="2" t="b">
        <f>IF(AND($Q$2+Table1[[#This Row],[Timezone]]&gt;8,$Q$2+Table1[[#This Row],[Timezone]]&lt;17 ), TRUE, FALSE)</f>
        <v>1</v>
      </c>
      <c r="M81" s="2" t="b">
        <f>IF(AND($Q$3+Table1[[#This Row],[Timezone]]&gt;8,$Q$3+Table1[[#This Row],[Timezone]]&lt;17),TRUE,FALSE)</f>
        <v>1</v>
      </c>
      <c r="N81" s="2">
        <f>Table1[[#This Row],[attend_1]]+Table1[[#This Row],[attend_2]]</f>
        <v>2</v>
      </c>
    </row>
    <row r="82" spans="1:14" x14ac:dyDescent="0.25">
      <c r="A82" s="2" t="s">
        <v>32</v>
      </c>
      <c r="B82" s="2">
        <v>3</v>
      </c>
      <c r="C82" s="2" t="s">
        <v>83</v>
      </c>
      <c r="D82" s="2" t="s">
        <v>82</v>
      </c>
      <c r="E82" s="2" t="s">
        <v>81</v>
      </c>
      <c r="F82" s="2" t="s">
        <v>81</v>
      </c>
      <c r="G82" s="2" t="s">
        <v>13</v>
      </c>
      <c r="H82" s="3">
        <v>44578</v>
      </c>
      <c r="I82" s="2" t="s">
        <v>13</v>
      </c>
      <c r="J82" s="2" t="s">
        <v>13</v>
      </c>
      <c r="K82" s="3">
        <v>44690</v>
      </c>
      <c r="L82" s="2" t="b">
        <f>IF(AND($Q$2+Table1[[#This Row],[Timezone]]&gt;8,$Q$2+Table1[[#This Row],[Timezone]]&lt;17 ), TRUE, FALSE)</f>
        <v>1</v>
      </c>
      <c r="M82" s="2" t="b">
        <f>IF(AND($Q$3+Table1[[#This Row],[Timezone]]&gt;8,$Q$3+Table1[[#This Row],[Timezone]]&lt;17),TRUE,FALSE)</f>
        <v>1</v>
      </c>
      <c r="N82" s="2">
        <f>Table1[[#This Row],[attend_1]]+Table1[[#This Row],[attend_2]]</f>
        <v>2</v>
      </c>
    </row>
    <row r="83" spans="1:14" x14ac:dyDescent="0.25">
      <c r="A83" s="2" t="s">
        <v>42</v>
      </c>
      <c r="B83" s="2">
        <v>2</v>
      </c>
      <c r="C83" s="2" t="s">
        <v>84</v>
      </c>
      <c r="D83" s="2" t="s">
        <v>82</v>
      </c>
      <c r="E83" s="2" t="s">
        <v>81</v>
      </c>
      <c r="F83" s="10" t="s">
        <v>81</v>
      </c>
      <c r="G83" s="2" t="s">
        <v>13</v>
      </c>
      <c r="H83" s="3">
        <v>44690</v>
      </c>
      <c r="I83" s="2" t="s">
        <v>13</v>
      </c>
      <c r="J83" s="2" t="s">
        <v>13</v>
      </c>
      <c r="K83" s="3">
        <v>44690</v>
      </c>
      <c r="L83" s="2" t="b">
        <f>IF(AND($Q$2+Table1[[#This Row],[Timezone]]&gt;8,$Q$2+Table1[[#This Row],[Timezone]]&lt;17 ), TRUE, FALSE)</f>
        <v>1</v>
      </c>
      <c r="M83" s="2" t="b">
        <f>IF(AND($Q$3+Table1[[#This Row],[Timezone]]&gt;8,$Q$3+Table1[[#This Row],[Timezone]]&lt;17),TRUE,FALSE)</f>
        <v>1</v>
      </c>
      <c r="N83" s="2">
        <f>Table1[[#This Row],[attend_1]]+Table1[[#This Row],[attend_2]]</f>
        <v>2</v>
      </c>
    </row>
    <row r="84" spans="1:14" x14ac:dyDescent="0.25">
      <c r="A84" s="4" t="s">
        <v>45</v>
      </c>
      <c r="B84" s="4">
        <v>2</v>
      </c>
      <c r="C84" s="4" t="s">
        <v>84</v>
      </c>
      <c r="D84" s="4" t="s">
        <v>82</v>
      </c>
      <c r="E84" s="4" t="s">
        <v>81</v>
      </c>
      <c r="F84" s="11" t="s">
        <v>81</v>
      </c>
      <c r="G84" s="4" t="s">
        <v>13</v>
      </c>
      <c r="H84" s="5">
        <v>44690</v>
      </c>
      <c r="I84" s="4" t="s">
        <v>13</v>
      </c>
      <c r="J84" s="4" t="s">
        <v>13</v>
      </c>
      <c r="K84" s="5">
        <v>44691</v>
      </c>
      <c r="L84" s="2" t="b">
        <f>IF(AND($Q$2+Table1[[#This Row],[Timezone]]&gt;8,$Q$2+Table1[[#This Row],[Timezone]]&lt;17 ), TRUE, FALSE)</f>
        <v>1</v>
      </c>
      <c r="M84" s="2" t="b">
        <f>IF(AND($Q$3+Table1[[#This Row],[Timezone]]&gt;8,$Q$3+Table1[[#This Row],[Timezone]]&lt;17),TRUE,FALSE)</f>
        <v>1</v>
      </c>
      <c r="N84" s="2">
        <f>Table1[[#This Row],[attend_1]]+Table1[[#This Row],[attend_2]]</f>
        <v>2</v>
      </c>
    </row>
    <row r="85" spans="1:14" hidden="1" x14ac:dyDescent="0.25">
      <c r="A85" s="4" t="s">
        <v>15</v>
      </c>
      <c r="B85" s="4"/>
      <c r="C85" s="4" t="s">
        <v>11</v>
      </c>
      <c r="D85" s="4" t="s">
        <v>12</v>
      </c>
      <c r="E85" s="4" t="s">
        <v>47</v>
      </c>
      <c r="F85" s="4" t="s">
        <v>48</v>
      </c>
      <c r="G85" s="4" t="s">
        <v>13</v>
      </c>
      <c r="H85" s="5">
        <v>44578</v>
      </c>
      <c r="I85" s="4"/>
      <c r="J85" s="4"/>
      <c r="K85" s="4"/>
      <c r="L85" s="2" t="b">
        <f>IF(AND($Q$2+Table1[[#This Row],[Timezone]]&gt;8,$Q$2+Table1[[#This Row],[Timezone]]&lt;17 ), TRUE, FALSE)</f>
        <v>0</v>
      </c>
      <c r="M85" s="2" t="b">
        <f>IF(AND($Q$3+Table1[[#This Row],[Timezone]]&gt;8,$Q$3+Table1[[#This Row],[Timezone]]&lt;17),TRUE,FALSE)</f>
        <v>1</v>
      </c>
      <c r="N85" s="2">
        <f>Table1[[#This Row],[attend_1]]+Table1[[#This Row],[attend_2]]</f>
        <v>1</v>
      </c>
    </row>
    <row r="86" spans="1:14" hidden="1" x14ac:dyDescent="0.25">
      <c r="A86" s="2" t="s">
        <v>18</v>
      </c>
      <c r="B86" s="2"/>
      <c r="C86" s="2" t="s">
        <v>11</v>
      </c>
      <c r="D86" s="2" t="s">
        <v>12</v>
      </c>
      <c r="E86" s="2" t="s">
        <v>49</v>
      </c>
      <c r="F86" s="2" t="s">
        <v>50</v>
      </c>
      <c r="G86" s="2" t="s">
        <v>13</v>
      </c>
      <c r="H86" s="3">
        <v>44578</v>
      </c>
      <c r="I86" s="2"/>
      <c r="J86" s="2"/>
      <c r="K86" s="2"/>
      <c r="L86" s="2" t="b">
        <f>IF(AND($Q$2+Table1[[#This Row],[Timezone]]&gt;8,$Q$2+Table1[[#This Row],[Timezone]]&lt;17 ), TRUE, FALSE)</f>
        <v>0</v>
      </c>
      <c r="M86" s="2" t="b">
        <f>IF(AND($Q$3+Table1[[#This Row],[Timezone]]&gt;8,$Q$3+Table1[[#This Row],[Timezone]]&lt;17),TRUE,FALSE)</f>
        <v>1</v>
      </c>
      <c r="N86" s="2">
        <f>Table1[[#This Row],[attend_1]]+Table1[[#This Row],[attend_2]]</f>
        <v>1</v>
      </c>
    </row>
    <row r="87" spans="1:14" hidden="1" x14ac:dyDescent="0.25">
      <c r="A87" s="4" t="s">
        <v>18</v>
      </c>
      <c r="B87" s="4"/>
      <c r="C87" s="4" t="s">
        <v>11</v>
      </c>
      <c r="D87" s="4" t="s">
        <v>12</v>
      </c>
      <c r="E87" s="4" t="s">
        <v>51</v>
      </c>
      <c r="F87" s="4" t="s">
        <v>52</v>
      </c>
      <c r="G87" s="4" t="s">
        <v>13</v>
      </c>
      <c r="H87" s="5">
        <v>44578</v>
      </c>
      <c r="I87" s="4"/>
      <c r="J87" s="4"/>
      <c r="K87" s="4"/>
      <c r="L87" s="2" t="b">
        <f>IF(AND($Q$2+Table1[[#This Row],[Timezone]]&gt;8,$Q$2+Table1[[#This Row],[Timezone]]&lt;17 ), TRUE, FALSE)</f>
        <v>0</v>
      </c>
      <c r="M87" s="2" t="b">
        <f>IF(AND($Q$3+Table1[[#This Row],[Timezone]]&gt;8,$Q$3+Table1[[#This Row],[Timezone]]&lt;17),TRUE,FALSE)</f>
        <v>1</v>
      </c>
      <c r="N87" s="2">
        <f>Table1[[#This Row],[attend_1]]+Table1[[#This Row],[attend_2]]</f>
        <v>1</v>
      </c>
    </row>
    <row r="88" spans="1:14" hidden="1" x14ac:dyDescent="0.25">
      <c r="A88" s="2" t="s">
        <v>21</v>
      </c>
      <c r="B88" s="2"/>
      <c r="C88" s="2" t="s">
        <v>11</v>
      </c>
      <c r="D88" s="2" t="s">
        <v>12</v>
      </c>
      <c r="E88" s="2" t="s">
        <v>53</v>
      </c>
      <c r="F88" s="2" t="s">
        <v>54</v>
      </c>
      <c r="G88" s="2" t="s">
        <v>13</v>
      </c>
      <c r="H88" s="3">
        <v>44578</v>
      </c>
      <c r="I88" s="2" t="s">
        <v>13</v>
      </c>
      <c r="J88" s="2"/>
      <c r="K88" s="2"/>
      <c r="L88" s="2" t="b">
        <f>IF(AND($Q$2+Table1[[#This Row],[Timezone]]&gt;8,$Q$2+Table1[[#This Row],[Timezone]]&lt;17 ), TRUE, FALSE)</f>
        <v>0</v>
      </c>
      <c r="M88" s="2" t="b">
        <f>IF(AND($Q$3+Table1[[#This Row],[Timezone]]&gt;8,$Q$3+Table1[[#This Row],[Timezone]]&lt;17),TRUE,FALSE)</f>
        <v>1</v>
      </c>
      <c r="N88" s="2">
        <f>Table1[[#This Row],[attend_1]]+Table1[[#This Row],[attend_2]]</f>
        <v>1</v>
      </c>
    </row>
    <row r="89" spans="1:14" hidden="1" x14ac:dyDescent="0.25">
      <c r="A89" s="4" t="s">
        <v>27</v>
      </c>
      <c r="B89" s="4"/>
      <c r="C89" s="4" t="s">
        <v>11</v>
      </c>
      <c r="D89" s="4" t="s">
        <v>12</v>
      </c>
      <c r="E89" s="4" t="s">
        <v>55</v>
      </c>
      <c r="F89" s="4" t="s">
        <v>56</v>
      </c>
      <c r="G89" s="4" t="s">
        <v>13</v>
      </c>
      <c r="H89" s="5">
        <v>44578</v>
      </c>
      <c r="I89" s="4"/>
      <c r="J89" s="4"/>
      <c r="K89" s="4"/>
      <c r="L89" s="2" t="b">
        <f>IF(AND($Q$2+Table1[[#This Row],[Timezone]]&gt;8,$Q$2+Table1[[#This Row],[Timezone]]&lt;17 ), TRUE, FALSE)</f>
        <v>0</v>
      </c>
      <c r="M89" s="2" t="b">
        <f>IF(AND($Q$3+Table1[[#This Row],[Timezone]]&gt;8,$Q$3+Table1[[#This Row],[Timezone]]&lt;17),TRUE,FALSE)</f>
        <v>1</v>
      </c>
      <c r="N89" s="2">
        <f>Table1[[#This Row],[attend_1]]+Table1[[#This Row],[attend_2]]</f>
        <v>1</v>
      </c>
    </row>
    <row r="90" spans="1:14" hidden="1" x14ac:dyDescent="0.25">
      <c r="A90" s="2" t="s">
        <v>30</v>
      </c>
      <c r="B90" s="2"/>
      <c r="C90" s="2" t="s">
        <v>11</v>
      </c>
      <c r="D90" s="2" t="s">
        <v>12</v>
      </c>
      <c r="E90" s="2" t="s">
        <v>57</v>
      </c>
      <c r="F90" s="2" t="s">
        <v>58</v>
      </c>
      <c r="G90" s="2" t="s">
        <v>13</v>
      </c>
      <c r="H90" s="3">
        <v>44578</v>
      </c>
      <c r="I90" s="2"/>
      <c r="J90" s="2"/>
      <c r="K90" s="2"/>
      <c r="L90" s="2" t="b">
        <f>IF(AND($Q$2+Table1[[#This Row],[Timezone]]&gt;8,$Q$2+Table1[[#This Row],[Timezone]]&lt;17 ), TRUE, FALSE)</f>
        <v>0</v>
      </c>
      <c r="M90" s="2" t="b">
        <f>IF(AND($Q$3+Table1[[#This Row],[Timezone]]&gt;8,$Q$3+Table1[[#This Row],[Timezone]]&lt;17),TRUE,FALSE)</f>
        <v>1</v>
      </c>
      <c r="N90" s="2">
        <f>Table1[[#This Row],[attend_1]]+Table1[[#This Row],[attend_2]]</f>
        <v>1</v>
      </c>
    </row>
    <row r="91" spans="1:14" hidden="1" x14ac:dyDescent="0.25">
      <c r="A91" s="4" t="s">
        <v>59</v>
      </c>
      <c r="B91" s="4"/>
      <c r="C91" s="4" t="s">
        <v>11</v>
      </c>
      <c r="D91" s="4" t="s">
        <v>60</v>
      </c>
      <c r="E91" s="4" t="s">
        <v>61</v>
      </c>
      <c r="F91" s="4" t="s">
        <v>62</v>
      </c>
      <c r="G91" s="4" t="s">
        <v>13</v>
      </c>
      <c r="H91" s="5">
        <v>44578</v>
      </c>
      <c r="I91" s="4"/>
      <c r="J91" s="4"/>
      <c r="K91" s="4"/>
      <c r="L91" s="2" t="b">
        <f>IF(AND($Q$2+Table1[[#This Row],[Timezone]]&gt;8,$Q$2+Table1[[#This Row],[Timezone]]&lt;17 ), TRUE, FALSE)</f>
        <v>0</v>
      </c>
      <c r="M91" s="2" t="b">
        <f>IF(AND($Q$3+Table1[[#This Row],[Timezone]]&gt;8,$Q$3+Table1[[#This Row],[Timezone]]&lt;17),TRUE,FALSE)</f>
        <v>1</v>
      </c>
      <c r="N91" s="2">
        <f>Table1[[#This Row],[attend_1]]+Table1[[#This Row],[attend_2]]</f>
        <v>1</v>
      </c>
    </row>
    <row r="92" spans="1:14" hidden="1" x14ac:dyDescent="0.25">
      <c r="A92" s="2" t="s">
        <v>23</v>
      </c>
      <c r="B92" s="2"/>
      <c r="C92" s="2" t="s">
        <v>35</v>
      </c>
      <c r="D92" s="2" t="s">
        <v>63</v>
      </c>
      <c r="E92" s="2" t="s">
        <v>64</v>
      </c>
      <c r="F92" s="2" t="s">
        <v>65</v>
      </c>
      <c r="G92" s="2" t="s">
        <v>13</v>
      </c>
      <c r="H92" s="3">
        <v>44578</v>
      </c>
      <c r="I92" s="2" t="s">
        <v>13</v>
      </c>
      <c r="J92" s="2"/>
      <c r="K92" s="2"/>
      <c r="L92" s="2" t="b">
        <f>IF(AND($Q$2+Table1[[#This Row],[Timezone]]&gt;8,$Q$2+Table1[[#This Row],[Timezone]]&lt;17 ), TRUE, FALSE)</f>
        <v>0</v>
      </c>
      <c r="M92" s="2" t="b">
        <f>IF(AND($Q$3+Table1[[#This Row],[Timezone]]&gt;8,$Q$3+Table1[[#This Row],[Timezone]]&lt;17),TRUE,FALSE)</f>
        <v>1</v>
      </c>
      <c r="N92" s="2">
        <f>Table1[[#This Row],[attend_1]]+Table1[[#This Row],[attend_2]]</f>
        <v>1</v>
      </c>
    </row>
    <row r="93" spans="1:14" hidden="1" x14ac:dyDescent="0.25">
      <c r="A93" s="4" t="s">
        <v>36</v>
      </c>
      <c r="B93" s="4"/>
      <c r="C93" s="4" t="s">
        <v>35</v>
      </c>
      <c r="D93" s="4" t="s">
        <v>66</v>
      </c>
      <c r="E93" s="4" t="s">
        <v>67</v>
      </c>
      <c r="F93" s="4" t="s">
        <v>68</v>
      </c>
      <c r="G93" s="4" t="s">
        <v>13</v>
      </c>
      <c r="H93" s="5">
        <v>44578</v>
      </c>
      <c r="I93" s="4"/>
      <c r="J93" s="4"/>
      <c r="K93" s="4"/>
      <c r="L93" s="2" t="b">
        <f>IF(AND($Q$2+Table1[[#This Row],[Timezone]]&gt;8,$Q$2+Table1[[#This Row],[Timezone]]&lt;17 ), TRUE, FALSE)</f>
        <v>0</v>
      </c>
      <c r="M93" s="2" t="b">
        <f>IF(AND($Q$3+Table1[[#This Row],[Timezone]]&gt;8,$Q$3+Table1[[#This Row],[Timezone]]&lt;17),TRUE,FALSE)</f>
        <v>1</v>
      </c>
      <c r="N93" s="2">
        <f>Table1[[#This Row],[attend_1]]+Table1[[#This Row],[attend_2]]</f>
        <v>1</v>
      </c>
    </row>
    <row r="94" spans="1:14" hidden="1" x14ac:dyDescent="0.25">
      <c r="A94" s="2" t="s">
        <v>32</v>
      </c>
      <c r="B94" s="2"/>
      <c r="C94" s="2" t="s">
        <v>35</v>
      </c>
      <c r="D94" s="2"/>
      <c r="E94" s="2" t="s">
        <v>69</v>
      </c>
      <c r="F94" s="9" t="s">
        <v>70</v>
      </c>
      <c r="G94" s="2" t="s">
        <v>13</v>
      </c>
      <c r="H94" s="3">
        <v>44690</v>
      </c>
      <c r="I94" s="2" t="s">
        <v>13</v>
      </c>
      <c r="J94" s="2"/>
      <c r="K94" s="2"/>
      <c r="L94" s="2" t="b">
        <f>IF(AND($Q$2+Table1[[#This Row],[Timezone]]&gt;8,$Q$2+Table1[[#This Row],[Timezone]]&lt;17 ), TRUE, FALSE)</f>
        <v>0</v>
      </c>
      <c r="M94" s="2" t="b">
        <f>IF(AND($Q$3+Table1[[#This Row],[Timezone]]&gt;8,$Q$3+Table1[[#This Row],[Timezone]]&lt;17),TRUE,FALSE)</f>
        <v>1</v>
      </c>
      <c r="N94" s="2">
        <f>Table1[[#This Row],[attend_1]]+Table1[[#This Row],[attend_2]]</f>
        <v>1</v>
      </c>
    </row>
    <row r="95" spans="1:14" hidden="1" x14ac:dyDescent="0.25">
      <c r="A95" s="4" t="s">
        <v>31</v>
      </c>
      <c r="B95" s="4"/>
      <c r="C95" s="4" t="s">
        <v>35</v>
      </c>
      <c r="D95" s="4"/>
      <c r="E95" s="4" t="s">
        <v>71</v>
      </c>
      <c r="F95" s="6" t="s">
        <v>72</v>
      </c>
      <c r="G95" s="4" t="s">
        <v>13</v>
      </c>
      <c r="H95" s="5">
        <v>44690</v>
      </c>
      <c r="I95" s="4"/>
      <c r="J95" s="4"/>
      <c r="K95" s="4"/>
      <c r="L95" s="2" t="b">
        <f>IF(AND($Q$2+Table1[[#This Row],[Timezone]]&gt;8,$Q$2+Table1[[#This Row],[Timezone]]&lt;17 ), TRUE, FALSE)</f>
        <v>0</v>
      </c>
      <c r="M95" s="2" t="b">
        <f>IF(AND($Q$3+Table1[[#This Row],[Timezone]]&gt;8,$Q$3+Table1[[#This Row],[Timezone]]&lt;17),TRUE,FALSE)</f>
        <v>1</v>
      </c>
      <c r="N95" s="2">
        <f>Table1[[#This Row],[attend_1]]+Table1[[#This Row],[attend_2]]</f>
        <v>1</v>
      </c>
    </row>
    <row r="96" spans="1:14" hidden="1" x14ac:dyDescent="0.25">
      <c r="A96" s="2" t="s">
        <v>34</v>
      </c>
      <c r="B96" s="2"/>
      <c r="C96" s="2" t="s">
        <v>35</v>
      </c>
      <c r="D96" s="2"/>
      <c r="E96" s="2" t="s">
        <v>73</v>
      </c>
      <c r="F96" s="9" t="s">
        <v>74</v>
      </c>
      <c r="G96" s="2" t="s">
        <v>13</v>
      </c>
      <c r="H96" s="3">
        <v>44690</v>
      </c>
      <c r="I96" s="2"/>
      <c r="J96" s="2"/>
      <c r="K96" s="2"/>
      <c r="L96" s="2" t="b">
        <f>IF(AND($Q$2+Table1[[#This Row],[Timezone]]&gt;8,$Q$2+Table1[[#This Row],[Timezone]]&lt;17 ), TRUE, FALSE)</f>
        <v>0</v>
      </c>
      <c r="M96" s="2" t="b">
        <f>IF(AND($Q$3+Table1[[#This Row],[Timezone]]&gt;8,$Q$3+Table1[[#This Row],[Timezone]]&lt;17),TRUE,FALSE)</f>
        <v>1</v>
      </c>
      <c r="N96" s="2">
        <f>Table1[[#This Row],[attend_1]]+Table1[[#This Row],[attend_2]]</f>
        <v>1</v>
      </c>
    </row>
  </sheetData>
  <phoneticPr fontId="5" type="noConversion"/>
  <hyperlinks>
    <hyperlink ref="F17" r:id="rId1" display="mailto:Takumi.Suzuki@kyndryl.com" xr:uid="{5ACB9903-4F48-4111-BB85-7C9BC7088A9D}"/>
    <hyperlink ref="F70" r:id="rId2" display="mailto:Heinz.Kristensen@kyndryl.com" xr:uid="{9EC23C76-72CC-4216-BF7D-F601B8D22120}"/>
    <hyperlink ref="F39" r:id="rId3" display="mailto:Ajay.Gopinath@kyndryl.com" xr:uid="{68AA1B26-263C-47A4-8B8A-78131184C237}"/>
    <hyperlink ref="F83" r:id="rId4" display="mailto:Michel.Caro@kyndryl.com" xr:uid="{AFF68FA0-972E-403D-8FF8-3514826CDF0A}"/>
    <hyperlink ref="F84" r:id="rId5" display="mailto:Jvan.Joos@kyndryl.com" xr:uid="{5F98AC64-F4B1-4E9D-A787-B3BD044F803E}"/>
    <hyperlink ref="F3" r:id="rId6" display="mailto:George.Kotsabouikis@kyndryl.com" xr:uid="{3DD597F2-1B96-43A8-8BDD-438A59A0D966}"/>
    <hyperlink ref="F94" r:id="rId7" display="mailto:Raheel.Qurashi@kyndryl.com" xr:uid="{303EA9BA-643A-4421-AE8E-718CD38BF29A}"/>
    <hyperlink ref="F95" r:id="rId8" display="mailto:Luis.Carlos.Ferruz.Ruiz@kyndryl.com" xr:uid="{972CF057-1C40-47D9-89FE-F606F942B37E}"/>
    <hyperlink ref="F96" r:id="rId9" display="mailto:Jun.Satoh@kyndryl.com" xr:uid="{08EB1D96-A915-46DD-9ED6-30AD56F09290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Jokubauskas</dc:creator>
  <cp:lastModifiedBy>Vinicius Jokubauskas</cp:lastModifiedBy>
  <dcterms:created xsi:type="dcterms:W3CDTF">2022-05-10T15:19:57Z</dcterms:created>
  <dcterms:modified xsi:type="dcterms:W3CDTF">2022-08-01T20:10:10Z</dcterms:modified>
</cp:coreProperties>
</file>