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EstaPasta_de_trabalho" autoCompressPictures="0"/>
  <bookViews>
    <workbookView xWindow="4300" yWindow="3360" windowWidth="15280" windowHeight="5000"/>
  </bookViews>
  <sheets>
    <sheet name="CARTA CONFIRMAÇÃO PF" sheetId="1" r:id="rId1"/>
    <sheet name="main" sheetId="2" state="hidden" r:id="rId2"/>
    <sheet name="edu" sheetId="4" state="hidden" r:id="rId3"/>
    <sheet name="sau" sheetId="5" state="hidden" r:id="rId4"/>
    <sheet name="cul" sheetId="6" state="hidden" r:id="rId5"/>
    <sheet name="laz" sheetId="7" state="hidden" r:id="rId6"/>
    <sheet name="ass" sheetId="8" state="hidden" r:id="rId7"/>
    <sheet name="adm" sheetId="9" state="hidden" r:id="rId8"/>
    <sheet name="ati" sheetId="10" state="hidden" r:id="rId9"/>
    <sheet name="FAIXA_ETARIA" sheetId="11" state="hidden" r:id="rId10"/>
  </sheets>
  <definedNames>
    <definedName name="AAACAPDP">ati!$A$46:$A$48</definedName>
    <definedName name="AAACOMI">ati!$A$3:$A$5</definedName>
    <definedName name="AAACOOF">ati!$A$36:$A$38</definedName>
    <definedName name="AAACOOT">ati!$A$41:$A$43</definedName>
    <definedName name="AAADESPP">ati!$A$26:$A$28</definedName>
    <definedName name="AAADIRCS">ati!$A$31:$A$33</definedName>
    <definedName name="AAADMP">adm!$A$9:$A$12</definedName>
    <definedName name="AAAIMPAMUF">ati!$A$53:$A$55</definedName>
    <definedName name="AAAINFOS">ati!$A$9:$A$11</definedName>
    <definedName name="AAAMOEF">adm!$A$46:$A$47</definedName>
    <definedName name="AAAPESES">ati!$A$18:$A$20</definedName>
    <definedName name="AAASSE">ass!$A$43:$A$47</definedName>
    <definedName name="AACONAF">adm!$A$59:$A$61</definedName>
    <definedName name="AADEL">adm!$A$4:$A$6</definedName>
    <definedName name="AADESC">ass!$A$3:$A$5</definedName>
    <definedName name="AADESFISESP">laz!$A$2:$A$5</definedName>
    <definedName name="AAGESTIT">adm!$A$33:$A$35</definedName>
    <definedName name="AALAZTUR">laz!$A$38:$A$40</definedName>
    <definedName name="AALOGP">adm!$A$23:$A$25</definedName>
    <definedName name="AAPROA">adm!$A$39:$A$41</definedName>
    <definedName name="AARELC">adm!$A$65:$A$67</definedName>
    <definedName name="AARTC">cul!$A$3:$A$6</definedName>
    <definedName name="AARTV">cul!$A$39:$A$49</definedName>
    <definedName name="AASEGAAS">ass!$A$12:$A$16</definedName>
    <definedName name="AASERF">adm!$A$51:$A$53</definedName>
    <definedName name="AASERJ">adm!$A$72:$A$74</definedName>
    <definedName name="AATRASCG">ass!$A$32:$A$35</definedName>
    <definedName name="AAUDV">cul!$A$77:$A$86</definedName>
    <definedName name="ABIB">cul!$A$89:$A$94</definedName>
    <definedName name="ACUIT">sau!$A$29:$A$33</definedName>
    <definedName name="ACURVS">edu!$A$44:$A$47</definedName>
    <definedName name="ADM">main!$A$44:$A$53</definedName>
    <definedName name="AEDU">edu!$A$3:$A$5</definedName>
    <definedName name="AEDU1">edu!$A$3:$A$5</definedName>
    <definedName name="AEDUC">edu!$A$26:$A$30</definedName>
    <definedName name="AEDUCH">edu!$A$51:$A$55</definedName>
    <definedName name="AEDUJA">edu!$A$19:$A$23</definedName>
    <definedName name="AEDUS">sau!$A$15:$A$26</definedName>
    <definedName name="AEDUU">edu!$A$3:$A$5</definedName>
    <definedName name="AENS">edu!$A$8:$A$11</definedName>
    <definedName name="AENSJA">edu!$A$19:$A$23</definedName>
    <definedName name="AENSM">edu!$A$14:$A$16</definedName>
    <definedName name="ALIT">cul!$A$64:$A$74</definedName>
    <definedName name="AMUS">cul!$A$52:$A$61</definedName>
    <definedName name="ANUT">sau!$A$3:$A$7</definedName>
    <definedName name="ASAUB">sau!$A$10:$A$12</definedName>
    <definedName name="ASS">main!$A$38:$A$41</definedName>
    <definedName name="ATI">main!$A$56:$A$64</definedName>
    <definedName name="BACOP">edu!$B$28:$B$30</definedName>
    <definedName name="BAPERE">edu!$B$38:$B$42</definedName>
    <definedName name="BBADMADM">adm!$B$8:$B$19</definedName>
    <definedName name="BBADMCONAF">adm!$B$58:$B$62</definedName>
    <definedName name="BBADMDEL">adm!$B$3:$B$7</definedName>
    <definedName name="BBADMGES">adm!$B$32:$B$37</definedName>
    <definedName name="BBADMLOG">adm!$B$22:$B$31</definedName>
    <definedName name="BBADMPROA">adm!$B$38:$B$44</definedName>
    <definedName name="BBADMRELC">adm!$B$64:$B$69</definedName>
    <definedName name="BBADMSERF">adm!$B$50:$B$57</definedName>
    <definedName name="BBADMSERJ">adm!$B$71:$B$75</definedName>
    <definedName name="BBAPOEME">ass!$B$13:$B$15</definedName>
    <definedName name="BBASSASSE">ass!$B$44:$B$48</definedName>
    <definedName name="BBASSDES">ass!$B$2:$B$10</definedName>
    <definedName name="BBASSRED">ass!$B$27:$B$30</definedName>
    <definedName name="BBASSTRA">ass!$B$32:$B$42</definedName>
    <definedName name="BBATEENF">sau!$B$31:$B$33</definedName>
    <definedName name="BBATEMED">sau!$B$36:$B$38</definedName>
    <definedName name="BBBCAPDP">ati!$B$39:$B$43</definedName>
    <definedName name="BBBCOMI">ati!$B$2:$B$7</definedName>
    <definedName name="BBBCOOF">ati!$B$31:$B$34</definedName>
    <definedName name="BBBCOOT">ati!$B$35:$B$38</definedName>
    <definedName name="BBBDESPP">ati!$B$25:$B$27</definedName>
    <definedName name="BBBDIRCS">ati!$B$28:$B$30</definedName>
    <definedName name="BBBIMPAMUF">ati!$B$45:$B$51</definedName>
    <definedName name="BBBINFOS">ati!$B$8:$B$16</definedName>
    <definedName name="BBBMOEF">adm!$B$46:$B$48</definedName>
    <definedName name="BBBPESES">ati!$B$17:$B$24</definedName>
    <definedName name="BBCIE">edu!$B$52:$B$58</definedName>
    <definedName name="BBCUIESP">sau!$B$41:$B$43</definedName>
    <definedName name="BBCULARTVIS">cul!$B$40:$B$49</definedName>
    <definedName name="BBCULATRVIS">cul!$B$40</definedName>
    <definedName name="BBCULAUD">cul!$B$78:$B$86</definedName>
    <definedName name="BBCULBIB">cul!$B$90:$B$94</definedName>
    <definedName name="BBCULCIR">cul!$B$4:$B$13</definedName>
    <definedName name="BBCULDAN">cul!$B$16:$B$25</definedName>
    <definedName name="BBCULLIT">cul!$B$65:$B$74</definedName>
    <definedName name="BBCULMUS">cul!$B$53:$B$61</definedName>
    <definedName name="BBCULTEA">cul!$B$28:$B$37</definedName>
    <definedName name="BBCURVS">edu!$B$45:$B$47</definedName>
    <definedName name="BBDESCAP">ass!$B$18:$B$24</definedName>
    <definedName name="BBEDUS">sau!$B$16:$B$26</definedName>
    <definedName name="BBHUM">edu!$B$61:$B$68</definedName>
    <definedName name="BBLAZAVA">laz!$B$3:$B$4</definedName>
    <definedName name="BBLAZEVE">laz!$B$7:$B$12</definedName>
    <definedName name="BBLAZEXE">laz!$B$15:$B$16</definedName>
    <definedName name="BBLAZFOR">laz!$B$19:$B$23</definedName>
    <definedName name="BBLAZREC">laz!$B$26:$B$35</definedName>
    <definedName name="BBLAZTUREMI">laz!$B$39:$B$42</definedName>
    <definedName name="BBLAZTURREC">laz!$B$45:$B$51</definedName>
    <definedName name="BBMEIAM">edu!$B$71:$B$78</definedName>
    <definedName name="BBNUT">sau!$B$4:$B$7</definedName>
    <definedName name="BBPICOM">sau!$B$46:$B$48</definedName>
    <definedName name="BBPRODIFMS">edu!$B$82:$B$86</definedName>
    <definedName name="BBRECRE">laz!$A$27:$A$29</definedName>
    <definedName name="BBSAUB">sau!$B$11:$B$12</definedName>
    <definedName name="BCOMC">edu!$B$33:$B$35</definedName>
    <definedName name="BEDUI">edu!$B$4:$B$5</definedName>
    <definedName name="BEDUJA">edu!$B$20:$B$23</definedName>
    <definedName name="BEJUDA">edu!$B$20:$B$23</definedName>
    <definedName name="BENSF">edu!$B$9:$B$11</definedName>
    <definedName name="BENSM">edu!$B$15:$B$16</definedName>
    <definedName name="CUL">main!$A$25:$A$30</definedName>
    <definedName name="EDU">main!$A$10:$A$16</definedName>
    <definedName name="EDUS">sau!$A$15:$A$26</definedName>
    <definedName name="LAZ">main!$A$33:$A$35</definedName>
    <definedName name="main">main!$A$1:$A$7</definedName>
    <definedName name="SAU">main!$A$19:$A$22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A58" i="10"/>
  <c r="D22" i="7"/>
  <c r="D23" i="7"/>
</calcChain>
</file>

<file path=xl/sharedStrings.xml><?xml version="1.0" encoding="utf-8"?>
<sst xmlns="http://schemas.openxmlformats.org/spreadsheetml/2006/main" count="616" uniqueCount="502">
  <si>
    <t>1. Em relação à(s) atividade(s) abaixo relacionada(s):</t>
  </si>
  <si>
    <t>Nome da(s) atividade (s)</t>
  </si>
  <si>
    <t xml:space="preserve">Local e espaço de realização </t>
  </si>
  <si>
    <t>Data(s) de pagamento(s)</t>
  </si>
  <si>
    <t>7 dias úteis após a realização (caso o Sesc esteja em posse de todos os documentos solicitados)</t>
  </si>
  <si>
    <t>Contato no SESC</t>
  </si>
  <si>
    <t>2. Responsabilidades do Sesc com a atividade:</t>
  </si>
  <si>
    <t>Hotel</t>
  </si>
  <si>
    <t>Passagem aérea</t>
  </si>
  <si>
    <t>Translado</t>
  </si>
  <si>
    <t>Alimentação</t>
  </si>
  <si>
    <t>Divulgação</t>
  </si>
  <si>
    <t>Infraestrutura som e luz</t>
  </si>
  <si>
    <t>Outras:</t>
  </si>
  <si>
    <t>3. Responsabilidades do contratado com a atividade:</t>
  </si>
  <si>
    <t xml:space="preserve"> </t>
  </si>
  <si>
    <t>Assinatura:</t>
  </si>
  <si>
    <t>Responsável legal:</t>
  </si>
  <si>
    <t>CARTA CONFIRMAÇÃO</t>
  </si>
  <si>
    <t>1.1 EDUCAÇÃO INFANTIL</t>
  </si>
  <si>
    <t>1.2 ENSINO FUNDAMENTAL</t>
  </si>
  <si>
    <t>1.3 ENSINO MÉDIO</t>
  </si>
  <si>
    <t>PROGRAMA</t>
  </si>
  <si>
    <t>ATIVIDADE</t>
  </si>
  <si>
    <t>MODALIDADE</t>
  </si>
  <si>
    <t>REALIZAÇÃO</t>
  </si>
  <si>
    <t>1 EDUCAÇÃO</t>
  </si>
  <si>
    <t>1.4 EDUCAÇÃO DE JOVENS E ADULTOS</t>
  </si>
  <si>
    <t>1.5 EDUCAÇÃO COMPLEMENTAR</t>
  </si>
  <si>
    <t>1.6 CURSO DE VALORIZAÇÃO SOCIAL</t>
  </si>
  <si>
    <t>1.7 EDUCAÇÃO EM CIÊNCIAS E HUMANIDADES</t>
  </si>
  <si>
    <t>2 SAÚDE</t>
  </si>
  <si>
    <t>2.1 NUTRIÇÃO</t>
  </si>
  <si>
    <t>3 CULTURA</t>
  </si>
  <si>
    <t>4 LAZER</t>
  </si>
  <si>
    <t>4.1 DESENVOLVIMENTO FÍSICO-ESPORTIVO</t>
  </si>
  <si>
    <t>4.2 RECREAÇÃO</t>
  </si>
  <si>
    <t>4.3 TURISMO SOCIAL</t>
  </si>
  <si>
    <t>5 ASSISTÊNCIA</t>
  </si>
  <si>
    <t>5.1 DESENVOLVIMENTO COMUNITÁRIO</t>
  </si>
  <si>
    <t>5.2 SEGURANÇA ALIMENTAR E APOIO SOCIAL</t>
  </si>
  <si>
    <t>5.3 TRABALHO SOCIAL COM GRUPOS</t>
  </si>
  <si>
    <t>5.4 ASSISTÊNCIA ESPECIALIZADA</t>
  </si>
  <si>
    <t>6 ADMINISTRAÇÃO</t>
  </si>
  <si>
    <t>6.1 DELIBERAÇÃO</t>
  </si>
  <si>
    <t>6.2 ADMINISTRAÇÃO DE PESSOAL</t>
  </si>
  <si>
    <t>6.3 LOGÍSTICA E PATRIMÔNIO</t>
  </si>
  <si>
    <t>6.4 GESTÃO DE TECNOLOGIA DA INFORMAÇÃO E TELECOMUNICAÇÃO</t>
  </si>
  <si>
    <t>6.5 PROGRAMAÇÃO E AVALIAÇÃO</t>
  </si>
  <si>
    <t>6.6 AMORTIZAÇÃO E ENCARGOS DE FINANCIAMENTOS</t>
  </si>
  <si>
    <t>6.7 SERVIÇOS FINANCEIROS</t>
  </si>
  <si>
    <t>6.8 CONTROLADORIA, AUDITORIA E FISCALIZAÇÃO</t>
  </si>
  <si>
    <t>6.9 RELACIONAMENTO COM CLIENTES</t>
  </si>
  <si>
    <t>6.10 SERVIÇOS JURÍDICOS</t>
  </si>
  <si>
    <t>900 ATIVIDADES COMUNS A TODOS OS PROGRAMAS</t>
  </si>
  <si>
    <t>901 COMUNICAÇÃO INSTITUCIONAL</t>
  </si>
  <si>
    <t>902 INFRAESTRUTURA, OPERAÇÕES E SERVIÇOS</t>
  </si>
  <si>
    <t>903 PESQUISAS E ESTUDOS ESPECIALIZADOS</t>
  </si>
  <si>
    <t>904 DESENVOLVIMENTO DE PROJETOS-PILOTO</t>
  </si>
  <si>
    <t>905 DIREÇÃO, COORDENAÇÃO E SUPERVISÃO</t>
  </si>
  <si>
    <t>906 COOPERAÇÃO FINANCEIRA</t>
  </si>
  <si>
    <t>907 COOPERAÇÃO TÉCNICA</t>
  </si>
  <si>
    <t>908 CAPACITAÇÃO E DESENVOLVIMENTO DE PESSOAS</t>
  </si>
  <si>
    <t>909 IMPLANTAÇÃO, AMPLIAÇÃO E MODERNIZAÇÃO DE UNIDADES FÍSICAS</t>
  </si>
  <si>
    <t/>
  </si>
  <si>
    <t>1.5.2 COMPLEMENTAÇÃO CURRICULAR</t>
  </si>
  <si>
    <t>2.1.0.1 CLÍNICA AMBULATORIAL</t>
  </si>
  <si>
    <t>2.1.0.2 LANCHE</t>
  </si>
  <si>
    <t>2.1.0.3 REFEIÇÕES</t>
  </si>
  <si>
    <t>2.1.0.4 SESSÃO DIAGNÓSTICA</t>
  </si>
  <si>
    <t>2.2 SAÚDE BUCAL</t>
  </si>
  <si>
    <t>2.2.0.1 CLÍNICA AMBULATORIAL</t>
  </si>
  <si>
    <t>2.2.0.2 SESSÃO CLÍNICA</t>
  </si>
  <si>
    <t>2.3 EDUCAÇÃO EM SAÚDE</t>
  </si>
  <si>
    <t>2.3.0.1 CAMPANHA</t>
  </si>
  <si>
    <t>2.3.0.2 CURSO</t>
  </si>
  <si>
    <t>2.3.0.3 ENCONTRO</t>
  </si>
  <si>
    <t>2.3.0.11 VIVÊNCIA</t>
  </si>
  <si>
    <t>2.3.0.10 VIDEODEBATE</t>
  </si>
  <si>
    <t>2.3.0.4 EXPOSIÇÃO MEDIADA</t>
  </si>
  <si>
    <t>2.3.0.5 OFICINA</t>
  </si>
  <si>
    <t>2.3.0.6 ORIENTAÇÃO</t>
  </si>
  <si>
    <t>2.3.0.7 PALESTRA</t>
  </si>
  <si>
    <t>2.3.0.8 RODA DE CONVERSA</t>
  </si>
  <si>
    <t>2.3.0.9 SESSÃO DIAGNÓSTICA</t>
  </si>
  <si>
    <t>2.4 CUIDADO TERAPÊUTICO</t>
  </si>
  <si>
    <t>2.4.1 ATENÇÃO DE ENFERMAGEM</t>
  </si>
  <si>
    <t>2.4.1.1 CLÍNICA AMBULATORIAL</t>
  </si>
  <si>
    <t>2.4.1.2 ROTINAS DE CUIDADO</t>
  </si>
  <si>
    <t>2.4.2 ATENÇÃO MÉDICA</t>
  </si>
  <si>
    <t>2.4.2.1 CLÍNICA AMBULATORIAL</t>
  </si>
  <si>
    <t>2.4.2.2 EXAME POR IMAGEM</t>
  </si>
  <si>
    <t>2.4.3 CUIDADO ESPECIALIZADO</t>
  </si>
  <si>
    <t>2.4.3.1 CLÍNICA AMBULATORIAL</t>
  </si>
  <si>
    <t>2.4.3.2 PRÁTICAS COLETIVAS</t>
  </si>
  <si>
    <t>2.4.4 PRÁTICAS INTEGRATIVAS E COMPLEMENTARES</t>
  </si>
  <si>
    <t>2.4.4.1 CLÍNICA AMBULATORIAL</t>
  </si>
  <si>
    <t>2.4.4.2 PRÁTICAS COLETIVAS</t>
  </si>
  <si>
    <t>3.1 ARTES CÊNICAS</t>
  </si>
  <si>
    <t>3.2 ARTES VISUAIS</t>
  </si>
  <si>
    <t>3.1.3 TEATRO</t>
  </si>
  <si>
    <t>3.1.2 DANÇA</t>
  </si>
  <si>
    <t>3.1.1 CIRCO</t>
  </si>
  <si>
    <t>3.3 MÚSICA</t>
  </si>
  <si>
    <t>3.4 LITERATURA</t>
  </si>
  <si>
    <t>3.6 BIBLIOTECA</t>
  </si>
  <si>
    <t>3.5 AUDIOVISUAL</t>
  </si>
  <si>
    <t>1.5.1 ACOMPANHAMENTO PEDAGÓGICO</t>
  </si>
  <si>
    <t>1.5.3 APERFEIÇOAMENTO ESPECIALIZADO</t>
  </si>
  <si>
    <t>1.7.1 CIÊNCIAS</t>
  </si>
  <si>
    <t>1.7.2 HUMANIDADES</t>
  </si>
  <si>
    <t>1.7.3 MEIO AMBIENTE</t>
  </si>
  <si>
    <t>1.7.4 PRODUÇÃO E DIFUSÃO MULTIMÍDIA DE SABERES</t>
  </si>
  <si>
    <t>4.1.1 AVALIAÇÃO FÍSICO-FUNCIONAL</t>
  </si>
  <si>
    <t>4.1.2 EVENTOS FÍSICO-ESPORTIVOS</t>
  </si>
  <si>
    <t>4.1.3 EXERCÍCIOS FÍSICO SISTEMÁTICOS</t>
  </si>
  <si>
    <t>4.1.4 FORMAÇÃO ESPORTIVA</t>
  </si>
  <si>
    <t>4.3.1 TURISMO EMISSIVO</t>
  </si>
  <si>
    <t>4.3.2 TURISMO RECEPTIVO</t>
  </si>
  <si>
    <t>4.3.1.1 EXCURSÃO</t>
  </si>
  <si>
    <t>4.3.1.2 PASSEIO</t>
  </si>
  <si>
    <t>4.3.2.1 HOSPEDAGEM</t>
  </si>
  <si>
    <t>4.3.2.2 HOSPEDAGEM DAY-USE</t>
  </si>
  <si>
    <t>4.3.2.3 PASSEIO LOCAL</t>
  </si>
  <si>
    <t>4.3.2.4 TRASLADO</t>
  </si>
  <si>
    <t>4.2.0.1 COLÔNIA DE FÉRIAS</t>
  </si>
  <si>
    <t>4.2.0.2 FESTA/FESTIVIDADE</t>
  </si>
  <si>
    <t>4.2.0.3 FREQUÊNCIA A PARQUE AQUÁTICO</t>
  </si>
  <si>
    <t>4.2.0.4 JOGOS, BRINQUEDOS E BRINCADEIRAS</t>
  </si>
  <si>
    <t>4.2.0.5 JOGOS DE SALÃO</t>
  </si>
  <si>
    <t>4.2.0.6 PASSEIO RECREATIVO</t>
  </si>
  <si>
    <t>4.2.0.7 RECREAÇÃO ESPORTIVA</t>
  </si>
  <si>
    <t>4.2.0.8 REUNIÃO DANÇANTE</t>
  </si>
  <si>
    <t>4.2.0.9 SARAU RECREATIVO</t>
  </si>
  <si>
    <t>4.1.4.1 ESPORTE COLETIVO</t>
  </si>
  <si>
    <t>4.1.4.2 ESPORTE INDIVIDUAL</t>
  </si>
  <si>
    <t>4.1.4.3 ESPORTE RADICAL E NA NATUREZA</t>
  </si>
  <si>
    <t>4.1.4.4 LUTA</t>
  </si>
  <si>
    <t>4.1.4.5 MULTIPRÁTICAS ESPORTIVAS</t>
  </si>
  <si>
    <t>4.1.2.1 APRESENTAÇÃO ESPORTIVA</t>
  </si>
  <si>
    <t>4.1.2.2 AULA ESPECIAL</t>
  </si>
  <si>
    <t>4.1.2.3 COMPETIÇÃO</t>
  </si>
  <si>
    <t>4.1.2.4 OFICINA</t>
  </si>
  <si>
    <t>4.1.2.5 PALESTRA</t>
  </si>
  <si>
    <t>4.1.2.6 TREINO</t>
  </si>
  <si>
    <t>4.1.3.1 EXERCÍCIO FÍSICO COLETIVO</t>
  </si>
  <si>
    <t>4.1.3.2 EXERCÍCIO FÍSICO INDIVIDUAL</t>
  </si>
  <si>
    <t>4.1.1.1 AVALIAÇÃO</t>
  </si>
  <si>
    <t>4.1.1.2 REAVALIAÇÃO</t>
  </si>
  <si>
    <t>5.2.1 APOIO EMERGENCIAL</t>
  </si>
  <si>
    <t>5.2.2 DESENVOLVIMENTO DE CAPACIDADES</t>
  </si>
  <si>
    <t>5.2.3 REDES</t>
  </si>
  <si>
    <t>5.1.0.1 CAMPANHA</t>
  </si>
  <si>
    <t>5.1.0.2 CURSO</t>
  </si>
  <si>
    <t>5.1.0.3 ENCONTRO</t>
  </si>
  <si>
    <t>5.1.0.4 OFICINA</t>
  </si>
  <si>
    <t>5.1.0.5 PALESTRA</t>
  </si>
  <si>
    <t>5.1.0.6 REUNIÃO</t>
  </si>
  <si>
    <t>5.1.0.7 RODA DE CONVERSA</t>
  </si>
  <si>
    <t>5.2.1.1 CAMPANHA</t>
  </si>
  <si>
    <t>5.2.2.1 CURSO</t>
  </si>
  <si>
    <t>5.2.2.2 ENCONTRO</t>
  </si>
  <si>
    <t>5.2.2.3 OFICINA</t>
  </si>
  <si>
    <t>5.2.2.4 ORIENTAÇÃO</t>
  </si>
  <si>
    <t>5.2.2.5 PALESTRA</t>
  </si>
  <si>
    <t>5.2.3.1 DISTRIBUIÇÃO DE GÊNEROS ALIMENTÍCIOS</t>
  </si>
  <si>
    <t>5.2.3.2 DISTRIBUIÇÃO DE PRODUTOS DIVERSOS</t>
  </si>
  <si>
    <t>5.4.0.1 CONCESSÃO DE FINANCIAMENTOS</t>
  </si>
  <si>
    <t>5.4.0.2 ORIENTAÇÕES</t>
  </si>
  <si>
    <t>5.4.0.3 REFERENCIAÇÃO DE SERVIÇOS</t>
  </si>
  <si>
    <t>5.3.0.1 AÇÃO DE VOLUNTARIADO</t>
  </si>
  <si>
    <t>5.3.0.2 CAMPANHA</t>
  </si>
  <si>
    <t>5.3.0.3 CONSULTA SOCIAL</t>
  </si>
  <si>
    <t>5.3.0.4 CURSO</t>
  </si>
  <si>
    <t>5.3.0.5 ENCONTRO</t>
  </si>
  <si>
    <t>5.3.0.6 OFICINA</t>
  </si>
  <si>
    <t>5.3.0.7 PALESTRA</t>
  </si>
  <si>
    <t>5.3.0.8 REUNIÃO</t>
  </si>
  <si>
    <t>5.3.0.9 VISITA DOMICILIAR E COMUNITÁRIA</t>
  </si>
  <si>
    <t>904 DESENVOLVIMENTO DE PROJETOS- PILOTO</t>
  </si>
  <si>
    <t>908.0.2 EDUCAÇÃO E AÇÕES DE DESENVOLVIMENTO</t>
  </si>
  <si>
    <t>908.0.3 ELABORAÇÃO DE ITINERÁRIOS DE FORMAÇÃO</t>
  </si>
  <si>
    <t>909.0.1 AQUISIÇÃO DE IMÓVEIS</t>
  </si>
  <si>
    <t>909.0.2 CONSTRUÇÕES, REFORMAS, MODERNIZAÇÕES E AMPLIAÇÕES</t>
  </si>
  <si>
    <t>909.0.3 EQUIPAMENTOS E MATERIAL PERMANENTE</t>
  </si>
  <si>
    <t>909.0.4 ESTIMATIVAS ORÇAMENTÁRIAS</t>
  </si>
  <si>
    <t>909.0.5 ESTUDOS E PROJETOS DE ARQUITETURA, ENGENHARIA</t>
  </si>
  <si>
    <t>3.1.1.1 APRESENTAÇÃO</t>
  </si>
  <si>
    <t>3.1.1.2 CURSO</t>
  </si>
  <si>
    <t>3.1.1.3 DEBATE</t>
  </si>
  <si>
    <t>3.1.1.4 DESENVOLVIMENTO DE EXPERIMENTAÇÕES</t>
  </si>
  <si>
    <t>3.1.1.5 EXPOSIÇÃO</t>
  </si>
  <si>
    <t>3.1.1.6 INCENTIVO ARTÍSTICO</t>
  </si>
  <si>
    <t>3.1.1.7 INTERVENÇÃO URBANA</t>
  </si>
  <si>
    <t>3.1.1.8 OFICINA</t>
  </si>
  <si>
    <t>3.1.1.9 PALESTRA</t>
  </si>
  <si>
    <t>3.1.2.1 APRESENTAÇÃO</t>
  </si>
  <si>
    <t>3.1.2.2 CURSO</t>
  </si>
  <si>
    <t>3.1.2.3 DEBATE</t>
  </si>
  <si>
    <t>3.1.2.4 DESENVOLVIMENTO DE EXPERIMENTAÇÕES</t>
  </si>
  <si>
    <t>3.1.2.5 EXPOSIÇÃO</t>
  </si>
  <si>
    <t>3.1.2.6 INCENTIVO ARTÍSTICO</t>
  </si>
  <si>
    <t>3.1.2.7 INTERVENÇÃO URBANA</t>
  </si>
  <si>
    <t>3.1.2.8 OFICINA</t>
  </si>
  <si>
    <t>3.1.2.9 PALESTRA</t>
  </si>
  <si>
    <t>3.1.3.1 APRESENTAÇÃO</t>
  </si>
  <si>
    <t>3.1.3.2 CURSO</t>
  </si>
  <si>
    <t>3.1.3.3 DEBATE</t>
  </si>
  <si>
    <t>3.1.3.4 DESENVOLVIMENTO DE EXPERIMENTAÇÕES</t>
  </si>
  <si>
    <t>3.1.3.5 EXPOSIÇÃO</t>
  </si>
  <si>
    <t>3.1.3.6 INCENTIVO ARTÍSTICO</t>
  </si>
  <si>
    <t>3.1.3.7 INTERVENÇÃO URBANA</t>
  </si>
  <si>
    <t>3.1.3.8 OFICINA</t>
  </si>
  <si>
    <t>3.1.3.9 PALESTRA</t>
  </si>
  <si>
    <t>3.2.0.1 CURSO</t>
  </si>
  <si>
    <t>3.2.0.2 DEBATE</t>
  </si>
  <si>
    <t>3.2.0.3 DESENVOLVIMENTO DE EXPERIMENTAÇÕES</t>
  </si>
  <si>
    <t>3.2.0.4 EXPOSIÇÃO DE ARTE</t>
  </si>
  <si>
    <t>3.2.0.5 INCENTIVO ARTÍSTICO</t>
  </si>
  <si>
    <t>3.2.0.6 INTERVENÇÃO URBANA</t>
  </si>
  <si>
    <t>3.2.0.7 OFICINA</t>
  </si>
  <si>
    <t>3.2.0.8 PALESTRA</t>
  </si>
  <si>
    <t>3.2.0.9 PERFORMANCE</t>
  </si>
  <si>
    <t>3.2.0.10 VISITA MEDIADA À EXPOSIÇÃO</t>
  </si>
  <si>
    <t>3.3.0.1 APRESENTAÇÃO</t>
  </si>
  <si>
    <t>3.3.0.2 CURSO</t>
  </si>
  <si>
    <t>3.3.0.3 DEBATE</t>
  </si>
  <si>
    <t>3.3.0.4 DESENVOLVIMENTO DE EXPERIMENTAÇÕES</t>
  </si>
  <si>
    <t>3.3.0.5 EXPOSIÇÃO</t>
  </si>
  <si>
    <t>3.3.0.6 INCENTIVO ARTÍSTICO</t>
  </si>
  <si>
    <t>3.3.0.7 INTERVENÇÃO URBANA</t>
  </si>
  <si>
    <t>3.3.0.8 OFICINA</t>
  </si>
  <si>
    <t>3.3.0.9 PALESTRA</t>
  </si>
  <si>
    <t>3.4.0.1 APRESENTAÇÃO</t>
  </si>
  <si>
    <t>3.4.0.2 CURSO</t>
  </si>
  <si>
    <t>3.4.0.3 DEBATE</t>
  </si>
  <si>
    <t>3.4.0.4 DESENVOLVIMENTO DE EXPERIMENTAÇÕES</t>
  </si>
  <si>
    <t>3.4.0.5 EXPOSIÇÃO</t>
  </si>
  <si>
    <t>3.4.0.6 INCENTIVO ARTÍSTICO</t>
  </si>
  <si>
    <t>3.4.0.7 INTERVENÇÃO URBANA</t>
  </si>
  <si>
    <t>3.4.0.8 MEDIAÇÃO</t>
  </si>
  <si>
    <t>3.4.0.9 OFICINA</t>
  </si>
  <si>
    <t>3.4.0.10 PALESTRA</t>
  </si>
  <si>
    <t>3.5.0.1 CURSO</t>
  </si>
  <si>
    <t>3.5.0.2 DEBATE</t>
  </si>
  <si>
    <t>3.5.0.3 DESENVOLVIMENTO DE EXPERIMENTAÇÕES</t>
  </si>
  <si>
    <t>3.5.0.4 EXIBIÇÃO</t>
  </si>
  <si>
    <t>3.5.0.5 EXPOSIÇÃO</t>
  </si>
  <si>
    <t>3.5.0.6 INCENTIVO ARTÍSTICO</t>
  </si>
  <si>
    <t>3.5.0.7 INTERVENÇÃO URBANA</t>
  </si>
  <si>
    <t>3.5.0.8 OFICINA</t>
  </si>
  <si>
    <t>3.5.0.9 PALESTRA</t>
  </si>
  <si>
    <t>3.6.0.1 CAPTAÇÃO E DIFUSÃO DE LIVROS</t>
  </si>
  <si>
    <t>3.6.0.2 CONSULTA</t>
  </si>
  <si>
    <t>3.6.0.3 EMPRÉSTIMO</t>
  </si>
  <si>
    <t>3.6.0.4 OFICINA</t>
  </si>
  <si>
    <t>3.6.0.5 PESQUISA DOCUMENTÁRIA</t>
  </si>
  <si>
    <t>901.0.1 CRIAÇÃO, PRODUÇÃO E DISTRIBUIÇÃO DE MATERIAL DE PROMOÇÃO INSTITUCIONAL</t>
  </si>
  <si>
    <t>901.0.2 DIVULGAÇÃO EM MEIOS DE COMUNICAÇÃO DE MASSA</t>
  </si>
  <si>
    <t>901.0.3 EDIÇÃO E DISTRIBUIÇÃO DE PUBLICAÇÕES</t>
  </si>
  <si>
    <t>901.0.4 PRODUÇÃO DE EVENTOS</t>
  </si>
  <si>
    <t>902.0.1 DOCUMENTAÇÃO ADMINISTRATIVA (PROTOCOLO, ARQUIVO E EXPEDIÇÃO)</t>
  </si>
  <si>
    <t>902.0.2 MANUTENÇÃO PREDIAL (SISTEMAS PREDIAIS: REFRIGERAÇÃO, INSTALAÇÕES ELÉTRICA, HIDRÁULICA E CIVIL) E OPERAÇÃO PREDIAL (LIMPEZA, ESTACIONAMENTO, SEGUROS, DOCUMENTAÇÃO LEGAL, ANÁLISE DE ÁGUA E AR,COLETA DE RESÍDUOS, PAISAGISMO)</t>
  </si>
  <si>
    <t>902.0.3 SECRETARIA</t>
  </si>
  <si>
    <t>902.0.4 SEGURANÇA PATRIMONIAL (PORTARIA E VIGILÂNCIA)</t>
  </si>
  <si>
    <t>902.0.5 SERVIÇOS DE REPROGRAFIA</t>
  </si>
  <si>
    <t>902.0.6 TRANSPORTE DE PESSOAS E CARGA (MANUTENÇÃO E LOCAÇÃO DE VEÍCULOS, OFICINAS, CONTROLE DE DOCUMENTAÇÃO DA FROTA, ETC)</t>
  </si>
  <si>
    <t>902.0.7 UTILIDADES (ÁGUA, LUZ, TELEFONIA E GÁS)</t>
  </si>
  <si>
    <t>903.0.1 COLETA E ANÁLISE DE DADOS E INFORMAÇÕES</t>
  </si>
  <si>
    <t>903.0.2 DESENVOLVIMENTO DE INSTRUMENTOS DE AVALIAÇÃO INSTITUCIONAL</t>
  </si>
  <si>
    <t>903.0.3 DIFUSÃO DO CONHECIMENTO ESPECIALIZADO</t>
  </si>
  <si>
    <t>903.0.4 FUNDAMENTAÇÃO E ELABORAÇÃO DE DOCUMENTOS NORMATIVOS E ORIENTADORES</t>
  </si>
  <si>
    <t>903.0.5 IMPLEMENTAÇÃO, ORGANIZAÇÃO E PRESERVAÇÃO DE ACERVO TÉCNICO</t>
  </si>
  <si>
    <t>903.0.6 TRATAMENTO, REGISTRO E ARMAZENAMENTO DE DADOS, INFORMAÇÕES E CONHECIMENTOS</t>
  </si>
  <si>
    <t>904.0.1 ELABORAÇÃO, IMPLEMENTAÇÃO, ACOMPANHAMENTO E AVALIAÇÃO</t>
  </si>
  <si>
    <t>905.0.1 ATOS DE GESTÃO EM SEUS DIFERENTES NÍVEIS HIERÁRQUICOS</t>
  </si>
  <si>
    <t>906.0.1 CONCESSÕES DE EMPRÉSTIMOS</t>
  </si>
  <si>
    <t>906.0.2 SUBVENÇÕES ORDINÁRIA E EXTRAORDINÁRIA</t>
  </si>
  <si>
    <t>907.0.1 ORIENTAÇÃO E ACOMPANHAMENTO TÉCNICO,DIRETO E INDIRETO</t>
  </si>
  <si>
    <t>907.0.2 OTIMIZAÇÃO DE ATIVIDADES</t>
  </si>
  <si>
    <t>908.0.1 CONCESSÃO DE APOIO FINANCEIRO OU LOGÍSTICO PARA PROMOÇÃO INTERNA OU PARTICIPAÇÃO EXTERNA EM CURSOS, TREINAMENTOS, EVENTOS (SEMINÁRIOS, CONGRESSOS, ENCONTROS, ETC), PROGRAMAS DE PÓS-GRADUAÇÃO LATO E STRICTO SENSU, ESTÁGIOS E INTERCÂMBIOS</t>
  </si>
  <si>
    <t>6.1.0.1 ATOS ESPECÍFICOS DE DECISÃO SUPERIOR</t>
  </si>
  <si>
    <t>6.1.0.2 REUNIÃO EXTRAORDINÁRIA</t>
  </si>
  <si>
    <t>6.1.0.3 REUNIÃO ORDINÁRIA</t>
  </si>
  <si>
    <t>6.2.0.10 RESCISÃO DE CONTRATO DE TRABALHO</t>
  </si>
  <si>
    <t>6.2.0.1 ADMINISTRAÇÃO DA ESTRUTURA DE CARGOS E SALÁRIOS</t>
  </si>
  <si>
    <t>6.2.0.2 ATENDIMENTO ÀS ROTINAS TRABALHISTAS</t>
  </si>
  <si>
    <t>6.2.0.3 AVALIAÇÃO DE DESEMPENHO</t>
  </si>
  <si>
    <t>6.2.0.4 CONTROLE DAS FÉRIAS, DA FREQUÊNCIA E DO VALE-TRANSPORTE</t>
  </si>
  <si>
    <t>6.2.0.5 CONTROLE E RECOLHIMENTO DE ENCARGOS  SOCIAIS E TRIBUTOS FEDERAIS</t>
  </si>
  <si>
    <t>6.2.0.6 ELABORAÇÃO E CONTROLE DE FOLHA DE PAGAMENTO</t>
  </si>
  <si>
    <t>6.2.0.7 ESTÁGIO</t>
  </si>
  <si>
    <t>6.2.0.8 OBRIGAÇÕES LEGAIS E ADMINISTRATIVAS</t>
  </si>
  <si>
    <t>6.2.0.9 RECRUTAMENTO E SELEÇÃO</t>
  </si>
  <si>
    <t>6.3.0.8 MANUTENÇÃO</t>
  </si>
  <si>
    <t>6.3.0.1 ALMOXARIFADO</t>
  </si>
  <si>
    <t>6.3.0.2 AVALIAÇÃO</t>
  </si>
  <si>
    <t>6.3.0.3 BAIXA E ALIENAÇÃO DE BENS MÓVEIS PERMANENTES</t>
  </si>
  <si>
    <t>6.3.0.4 COMPRAS E CONTRATAÇÃO DE BENS E SERVIÇOS EM GERAL</t>
  </si>
  <si>
    <t>6.3.0.5 CONTROLE</t>
  </si>
  <si>
    <t>6.3.0.6 GESTÃO DE CONTRATOS</t>
  </si>
  <si>
    <t>6.3.0.7 INCORPORAÇÃO</t>
  </si>
  <si>
    <t>6.4.0.1 CRIAÇÃO, IMPLANTAÇÃO, ADMINISTRAÇÃO E MANUTENÇÃO DE INFRAESTRUTURA OPERACIONAL (REDES, EQUIPAMENTOS, TELECOMUNICAÇÃO, PROCESSAMENTO E ARMAZENAMENTO DE DADOS)</t>
  </si>
  <si>
    <t>6.4.0.2 DESENVOLVIMENTO</t>
  </si>
  <si>
    <t>6.4.0.3 MANUTENÇÃO E APERFEIÇOAMENTO DE SISTEMAS DE INFORMAÇÃO (PRÓPRIOS OU ADQUIRIDOS)</t>
  </si>
  <si>
    <t>6.4.0.4 SUPORTE AO USUÁRIO NO USO DOS RECURSOS RELACIONADOS À ATIVIDADE</t>
  </si>
  <si>
    <t>6.5.0.1 APURAÇÃO ESTATÍSTICA E DE INDICADORES</t>
  </si>
  <si>
    <t>6.5.0.2 AVALIAÇÃO DE RISCO</t>
  </si>
  <si>
    <t>6.5.0.3 ELABORAÇÃO E REVISÃO DE PLANOS ESTRATÉGICOS INSTITUCIONAIS</t>
  </si>
  <si>
    <t>6.5.0.4 PLANEJAMENTO E ACOMPANHAMENTO DA PROGRAMAÇÃO</t>
  </si>
  <si>
    <t>6.5.0.5 PLANEJAMENTO E ACOMPANHAMENTO ORÇAMENTÁRIO</t>
  </si>
  <si>
    <t>6.7.0.1 ACOMPANHAMENTO DA ARRECADAÇÃO E AQUISIÇÃO DE TÍTULOS</t>
  </si>
  <si>
    <t>6.7.0.2 APROPRIAÇÃO DE CUSTOS</t>
  </si>
  <si>
    <t>6.7.0.3 CONTROLE CONTÁBIL E FISCAL</t>
  </si>
  <si>
    <t>6.7.0.4 EXECUÇÃO DOS SERVIÇOS DE COBRANÇA</t>
  </si>
  <si>
    <t>6.7.0.5 PAGAMENTOS E RECEBIMENTOS</t>
  </si>
  <si>
    <t>6.7.0.6 PLANEJAMENTO E ACOMPANHAMENTO FINANCEIRO</t>
  </si>
  <si>
    <t>6.8.0.1 AUDITORIA</t>
  </si>
  <si>
    <t>6.8.0.2 CONTROLADORIA</t>
  </si>
  <si>
    <t>6.8.0.3 FISCALIZAÇÃO FINANCEIRA NORMATIVA</t>
  </si>
  <si>
    <t>6.9.0.1 CADASTRAMENTO</t>
  </si>
  <si>
    <t>6.9.0.2 INSCRIÇÃO EM ATIVIDADES/REALIZAÇÕES</t>
  </si>
  <si>
    <t>6.9.0.3 OUVIDORIA</t>
  </si>
  <si>
    <t>6.9.0.4 PROSPECÇÃO E VISITA ÀS EMPRESAS DO COMÉRCIO DE BENS, SERVIÇOS E TURISMO</t>
  </si>
  <si>
    <t>6.10.0.1 ASSISTÊNCIA</t>
  </si>
  <si>
    <t>6.10.0.2 ORIENTAÇÃO</t>
  </si>
  <si>
    <t>6.10.0.3 PARECER</t>
  </si>
  <si>
    <t>1.1.0.1 CRECHE</t>
  </si>
  <si>
    <t>1.1.0.2 PRÉ-ESCOLA</t>
  </si>
  <si>
    <t>1.2.0.1 ANOS INICIAIS</t>
  </si>
  <si>
    <t>1.2.0.2 ANOS FINAIS</t>
  </si>
  <si>
    <t>1.2.0.3 PROGRESSÃO PARCIAL</t>
  </si>
  <si>
    <t>1.3.0.1 ANOS LETIVOS</t>
  </si>
  <si>
    <t>1.3.0.2 PROGRESSÃO PARCIAL</t>
  </si>
  <si>
    <t>1.4.0.1 ALFABETIZAÇÃO</t>
  </si>
  <si>
    <t>1.4.0.2 ANOS INICIAIS DO ENSINO FUNDAMENTAL</t>
  </si>
  <si>
    <t>1.4.0.3 ANOS FINAIS DO ENSINO FUNDAMENTAL</t>
  </si>
  <si>
    <t>1.4.0.4 ENSINO MÉDIO</t>
  </si>
  <si>
    <t>1.5.1.1 CURSO</t>
  </si>
  <si>
    <t>1.5.1.2 OFICINA</t>
  </si>
  <si>
    <t>1.5.1.3 PALESTRA</t>
  </si>
  <si>
    <t>1.5.2.1 CURSO</t>
  </si>
  <si>
    <t>1.5.2.2 OFICINA</t>
  </si>
  <si>
    <t>1.5.2.3 PALESTRA</t>
  </si>
  <si>
    <t>1.5.3.1 CONGRESSO</t>
  </si>
  <si>
    <t>1.5.3.2 CURSO</t>
  </si>
  <si>
    <t>1.5.3.3 OFICINA</t>
  </si>
  <si>
    <t>1.5.3.4 PALESTRA</t>
  </si>
  <si>
    <t>1.5.3.5 SEMINÁRIO</t>
  </si>
  <si>
    <t>1.7.1.1 CURSO</t>
  </si>
  <si>
    <t>1.7.1.2 DEBATE</t>
  </si>
  <si>
    <t>1.7.1.3 EXPOSIÇÃO</t>
  </si>
  <si>
    <t>1.7.1.4 OFICINA</t>
  </si>
  <si>
    <t>1.7.1.5 PALESTRA</t>
  </si>
  <si>
    <t>1.7.1.6 RODA DE CONVERSA</t>
  </si>
  <si>
    <t>1.7.1.7 VISITA MEDIADA</t>
  </si>
  <si>
    <t>1.7.2.1 APRESENTAÇÃO</t>
  </si>
  <si>
    <t>1.7.2.2 CURSO</t>
  </si>
  <si>
    <t>1.7.2.3 DEBATE</t>
  </si>
  <si>
    <t>1.7.2.4 EXPOSIÇÃO</t>
  </si>
  <si>
    <t>1.7.2.5 OFICINA</t>
  </si>
  <si>
    <t>1.7.2.6 PALESTRA</t>
  </si>
  <si>
    <t>1.7.2.7 RODA DE CONVERSA</t>
  </si>
  <si>
    <t>1.7.2.8 VISITA MEDIADA</t>
  </si>
  <si>
    <t>1.7.3.1 CURSO</t>
  </si>
  <si>
    <t>1.7.3.2 DEBATE</t>
  </si>
  <si>
    <t>1.7.3.3 EXPOSIÇÃO</t>
  </si>
  <si>
    <t>1.7.3.4 OFICINA</t>
  </si>
  <si>
    <t>1.7.3.5 PALESTRA</t>
  </si>
  <si>
    <t>1.7.3.6 RODA DE CONVERSA</t>
  </si>
  <si>
    <t>1.7.3.7 VISITA MEDIADA</t>
  </si>
  <si>
    <t>1.7.3.8 VIVÊNCIA</t>
  </si>
  <si>
    <t>1.7.4.1 INTERNET</t>
  </si>
  <si>
    <t>1.7.4.2 PROGRAMA DE RÁDIO</t>
  </si>
  <si>
    <t>1.7.4.3 PROGRAMA DE TV</t>
  </si>
  <si>
    <t>1.7.4.4 PUBLICAÇÃO</t>
  </si>
  <si>
    <t>BENSF</t>
  </si>
  <si>
    <t>BEDUI</t>
  </si>
  <si>
    <t>BENSM</t>
  </si>
  <si>
    <t>1.1.0</t>
  </si>
  <si>
    <t>1.2.0</t>
  </si>
  <si>
    <t>1.3.0</t>
  </si>
  <si>
    <t>1.4.0</t>
  </si>
  <si>
    <t>BEDUJA</t>
  </si>
  <si>
    <t>1.6.0</t>
  </si>
  <si>
    <t>1.6.0.1 CURSO</t>
  </si>
  <si>
    <t>1.6.0.2 OFICINA</t>
  </si>
  <si>
    <t>1.6.0.3 PALESTRA</t>
  </si>
  <si>
    <t>2.1.0</t>
  </si>
  <si>
    <t>BBNUT</t>
  </si>
  <si>
    <t>2.2.0</t>
  </si>
  <si>
    <t>BBSAUB</t>
  </si>
  <si>
    <t>2.3.0</t>
  </si>
  <si>
    <t>BBEDUS</t>
  </si>
  <si>
    <t>3.2.0</t>
  </si>
  <si>
    <t>BBCULARTVIS</t>
  </si>
  <si>
    <t>3.3.0</t>
  </si>
  <si>
    <t>3.4.0</t>
  </si>
  <si>
    <t>3.5.0</t>
  </si>
  <si>
    <t>3.6.0</t>
  </si>
  <si>
    <t>4.2.0</t>
  </si>
  <si>
    <t>5.1.0</t>
  </si>
  <si>
    <t>5.3.0</t>
  </si>
  <si>
    <t>5.4.0</t>
  </si>
  <si>
    <t>6.1.0</t>
  </si>
  <si>
    <t>6.2.0</t>
  </si>
  <si>
    <t>6.3.0</t>
  </si>
  <si>
    <t>6.4.0</t>
  </si>
  <si>
    <t>6.5.0</t>
  </si>
  <si>
    <t>-</t>
  </si>
  <si>
    <t>6.7.0</t>
  </si>
  <si>
    <t>6.8.0</t>
  </si>
  <si>
    <t>6.9.0</t>
  </si>
  <si>
    <t>6.10.0</t>
  </si>
  <si>
    <t>901.0</t>
  </si>
  <si>
    <t>902.0</t>
  </si>
  <si>
    <t>903.0</t>
  </si>
  <si>
    <t>904.0</t>
  </si>
  <si>
    <t>905.0</t>
  </si>
  <si>
    <t>906.0</t>
  </si>
  <si>
    <t>907.0</t>
  </si>
  <si>
    <t>908.0</t>
  </si>
  <si>
    <t>909.0</t>
  </si>
  <si>
    <t>Nome</t>
  </si>
  <si>
    <t>Filiação</t>
  </si>
  <si>
    <t>CPF</t>
  </si>
  <si>
    <t>RG</t>
  </si>
  <si>
    <t>Estado civil</t>
  </si>
  <si>
    <t>PIS / NIT</t>
  </si>
  <si>
    <t>Profissão</t>
  </si>
  <si>
    <t>Banco</t>
  </si>
  <si>
    <t>Agência</t>
  </si>
  <si>
    <t>C.corrente c/ dígito</t>
  </si>
  <si>
    <t>Endereço</t>
  </si>
  <si>
    <t>Bairro</t>
  </si>
  <si>
    <t>E-mail</t>
  </si>
  <si>
    <t>Cidade</t>
  </si>
  <si>
    <t>Celular</t>
  </si>
  <si>
    <t>CEP</t>
  </si>
  <si>
    <t>UF</t>
  </si>
  <si>
    <t>Fone</t>
  </si>
  <si>
    <t>• Enviar cópia do RG, CPF e PIS.</t>
  </si>
  <si>
    <t>• Release para imprensa e imagens em formato jpg de alta definição com créditos do fotógrafo para fins de divulgação;</t>
  </si>
  <si>
    <t>• Necessidades técnicas (rider, input list., videoprojetor, telão, computador, materiais diversos, etc...)</t>
  </si>
  <si>
    <t>6. Informamos que nos comprometemos a fornecer, na entrega do contrato assinado o item (s) abaixo selecionado (s):</t>
  </si>
  <si>
    <t>ABRAMUS quitado</t>
  </si>
  <si>
    <t>Direitos autorais</t>
  </si>
  <si>
    <t>SBAT</t>
  </si>
  <si>
    <t>ECAD e Relação músicas</t>
  </si>
  <si>
    <t>Liberação dos direitos</t>
  </si>
  <si>
    <t>Passaporte</t>
  </si>
  <si>
    <t>Visto para trabalho</t>
  </si>
  <si>
    <t>DRT</t>
  </si>
  <si>
    <t>Carteira EMBRATUR</t>
  </si>
  <si>
    <t>SINGTUR anual</t>
  </si>
  <si>
    <t>Comprovante do ISS</t>
  </si>
  <si>
    <t>• Carta(s)-confirmação somente terá (ão) validade com assinatura eletrônica e/ou via original assinada;</t>
  </si>
  <si>
    <t>• Contrato assinado entregue somente com todas as documentações solicitadas;</t>
  </si>
  <si>
    <t>• As atividades que exigirem amplificação sonora não poderão ultrapassar, em medição feita na mesa de som: 90 decibéis.</t>
  </si>
  <si>
    <t>• A verificação de ausência de qualquer documento após o prazo de entrega implicará em cancelamento da atividade.</t>
  </si>
  <si>
    <t>• Não será efetuado depósito em conta de terceiros, de pessoa jurídica ou conta poupança.</t>
  </si>
  <si>
    <t>Data:</t>
  </si>
  <si>
    <t xml:space="preserve">Local: </t>
  </si>
  <si>
    <t>PIRACICABA</t>
  </si>
  <si>
    <t>• Impostos incidentes: 11% INSS + 15% ou 27% de IR, conforme tabela progressiva e + 2% de ISS. O Sesc não se responsabiliza por despesas extras e de acompanhantes.</t>
  </si>
  <si>
    <r>
      <t xml:space="preserve">Ao </t>
    </r>
    <r>
      <rPr>
        <b/>
        <sz val="10"/>
        <color theme="1"/>
        <rFont val="Verdana"/>
        <family val="2"/>
      </rPr>
      <t>SESC Piracicaba</t>
    </r>
  </si>
  <si>
    <r>
      <t xml:space="preserve">Para Confecção de Contrato </t>
    </r>
    <r>
      <rPr>
        <b/>
        <i/>
        <sz val="9"/>
        <color theme="1"/>
        <rFont val="Verdana"/>
        <family val="2"/>
      </rPr>
      <t>Pessoa Física</t>
    </r>
  </si>
  <si>
    <t>7. Declaramos ciência e nos colocamos de acordo com os procedimentos abaixo:</t>
  </si>
  <si>
    <t>5. Informamos que nos comprometemos a fornecer, na entrega desta carta:</t>
  </si>
  <si>
    <t>4. Informamos os dados da pessoa física para formalização de contrato:</t>
  </si>
  <si>
    <t>Declaro, para todos os fins de direito, a veracidade e exatidão das informações disponibilizadas neste instrumento, ciente de minhas obrigações e das condições pré-contratuais acordadas com o SESC Piracicaba.</t>
  </si>
  <si>
    <t>LIVRE</t>
  </si>
  <si>
    <t>Classificação etária:</t>
  </si>
  <si>
    <t>Inicio:</t>
  </si>
  <si>
    <t>Termino:</t>
  </si>
  <si>
    <t>Valor total do Contrato</t>
  </si>
  <si>
    <t>liminar</t>
  </si>
  <si>
    <t>Projeto (se houver):</t>
  </si>
  <si>
    <t>Data Nascimento</t>
  </si>
  <si>
    <t>x</t>
  </si>
  <si>
    <t>Data(s)</t>
  </si>
  <si>
    <t>Adriano (19) 3437 9245</t>
  </si>
  <si>
    <t>SP</t>
  </si>
  <si>
    <t xml:space="preserve">Palestra Cartografia Negra </t>
  </si>
  <si>
    <t>Quilombo "De 13 a 20"</t>
  </si>
  <si>
    <t>Teatro e Área Externa</t>
  </si>
  <si>
    <t>raissaalbanodeoliveira@gmail.com</t>
  </si>
  <si>
    <t>(11)961763774</t>
  </si>
  <si>
    <t>Raissa Albano de Oliveira</t>
  </si>
  <si>
    <t>Julia Lucia de Oliveira Albano da Silva e Elias Albano da Silva</t>
  </si>
  <si>
    <t>42524486-2</t>
  </si>
  <si>
    <t>Cientista Social</t>
  </si>
  <si>
    <t>Solteira</t>
  </si>
  <si>
    <t>Santander</t>
  </si>
  <si>
    <t>0470-4-100</t>
  </si>
  <si>
    <t>Rua Tessatunga, 19</t>
  </si>
  <si>
    <t>Brooklin</t>
  </si>
  <si>
    <t>3938</t>
  </si>
  <si>
    <t>01.84467.9</t>
  </si>
  <si>
    <t>1426435272-6</t>
  </si>
  <si>
    <t>(11)50941865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</si>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</sst>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12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3"/>
      <charset val="134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C59F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/>
    <xf numFmtId="0" fontId="0" fillId="0" borderId="0" xfId="0"/>
    <xf numFmtId="14" fontId="7" fillId="5" borderId="4" xfId="0" applyNumberFormat="1" applyFont="1" applyFill="1" applyBorder="1" applyAlignment="1" applyProtection="1">
      <alignment vertical="center" wrapText="1"/>
    </xf>
    <xf numFmtId="20" fontId="7" fillId="5" borderId="4" xfId="0" applyNumberFormat="1" applyFont="1" applyFill="1" applyBorder="1" applyAlignment="1" applyProtection="1">
      <alignment vertical="center" wrapText="1"/>
    </xf>
    <xf numFmtId="0" fontId="10" fillId="0" borderId="4" xfId="0" applyFont="1" applyBorder="1" applyAlignment="1" applyProtection="1">
      <alignment horizontal="left" vertical="center"/>
      <protection locked="0"/>
    </xf>
    <xf numFmtId="0" fontId="3" fillId="3" borderId="0" xfId="0" applyFont="1" applyFill="1" applyProtection="1"/>
    <xf numFmtId="0" fontId="4" fillId="3" borderId="0" xfId="0" applyFont="1" applyFill="1" applyProtection="1"/>
    <xf numFmtId="0" fontId="3" fillId="3" borderId="0" xfId="0" applyFont="1" applyFill="1" applyAlignment="1" applyProtection="1">
      <alignment vertical="top" wrapText="1"/>
    </xf>
    <xf numFmtId="0" fontId="5" fillId="3" borderId="0" xfId="0" applyFont="1" applyFill="1" applyAlignment="1" applyProtection="1">
      <alignment horizontal="right"/>
    </xf>
    <xf numFmtId="0" fontId="3" fillId="0" borderId="0" xfId="0" applyFont="1" applyProtection="1"/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horizontal="right" vertical="center"/>
    </xf>
    <xf numFmtId="0" fontId="9" fillId="4" borderId="0" xfId="0" applyFont="1" applyFill="1" applyAlignment="1" applyProtection="1">
      <alignment vertical="center"/>
    </xf>
    <xf numFmtId="0" fontId="7" fillId="4" borderId="0" xfId="0" applyFont="1" applyFill="1" applyProtection="1"/>
    <xf numFmtId="0" fontId="7" fillId="3" borderId="0" xfId="0" applyFont="1" applyFill="1" applyProtection="1"/>
    <xf numFmtId="0" fontId="9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 wrapText="1"/>
    </xf>
    <xf numFmtId="0" fontId="7" fillId="3" borderId="0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7" fillId="2" borderId="4" xfId="0" applyFont="1" applyFill="1" applyBorder="1" applyAlignment="1" applyProtection="1">
      <alignment vertical="center" wrapText="1"/>
    </xf>
    <xf numFmtId="0" fontId="7" fillId="3" borderId="0" xfId="0" applyFont="1" applyFill="1" applyAlignment="1" applyProtection="1">
      <alignment horizontal="left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Protection="1"/>
    <xf numFmtId="0" fontId="7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right"/>
    </xf>
    <xf numFmtId="0" fontId="9" fillId="3" borderId="0" xfId="0" applyFont="1" applyFill="1" applyAlignment="1" applyProtection="1">
      <alignment horizontal="left" wrapText="1"/>
    </xf>
    <xf numFmtId="14" fontId="7" fillId="3" borderId="0" xfId="0" applyNumberFormat="1" applyFont="1" applyFill="1" applyAlignment="1" applyProtection="1">
      <alignment horizontal="left" vertical="center"/>
      <protection locked="0"/>
    </xf>
    <xf numFmtId="20" fontId="7" fillId="0" borderId="3" xfId="0" applyNumberFormat="1" applyFont="1" applyBorder="1" applyAlignment="1" applyProtection="1">
      <alignment horizontal="left" vertical="center" wrapText="1"/>
      <protection locked="0"/>
    </xf>
    <xf numFmtId="44" fontId="7" fillId="3" borderId="0" xfId="1" applyFont="1" applyFill="1" applyBorder="1" applyAlignment="1" applyProtection="1">
      <alignment vertical="center" wrapText="1"/>
    </xf>
    <xf numFmtId="44" fontId="7" fillId="0" borderId="1" xfId="1" applyFont="1" applyBorder="1" applyAlignment="1" applyProtection="1">
      <alignment horizontal="center" vertical="center" wrapText="1"/>
      <protection locked="0"/>
    </xf>
    <xf numFmtId="44" fontId="7" fillId="0" borderId="2" xfId="1" applyFont="1" applyBorder="1" applyAlignment="1" applyProtection="1">
      <alignment horizontal="center" vertical="center" wrapText="1"/>
      <protection locked="0"/>
    </xf>
    <xf numFmtId="44" fontId="7" fillId="0" borderId="3" xfId="1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left" vertical="center" wrapText="1"/>
    </xf>
    <xf numFmtId="14" fontId="7" fillId="0" borderId="1" xfId="0" applyNumberFormat="1" applyFont="1" applyBorder="1" applyAlignment="1" applyProtection="1">
      <alignment horizontal="left" vertical="center" wrapText="1"/>
      <protection locked="0"/>
    </xf>
    <xf numFmtId="14" fontId="7" fillId="0" borderId="2" xfId="0" applyNumberFormat="1" applyFont="1" applyBorder="1" applyAlignment="1" applyProtection="1">
      <alignment horizontal="left" vertical="center" wrapText="1"/>
      <protection locked="0"/>
    </xf>
    <xf numFmtId="14" fontId="7" fillId="0" borderId="3" xfId="0" applyNumberFormat="1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7" fillId="3" borderId="2" xfId="0" applyFont="1" applyFill="1" applyBorder="1" applyAlignment="1" applyProtection="1">
      <alignment horizontal="left" vertical="center" wrapText="1"/>
      <protection locked="0"/>
    </xf>
    <xf numFmtId="0" fontId="7" fillId="3" borderId="3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</xf>
    <xf numFmtId="0" fontId="7" fillId="2" borderId="3" xfId="0" applyFont="1" applyFill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7" fillId="2" borderId="4" xfId="0" applyFont="1" applyFill="1" applyBorder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 wrapText="1"/>
    </xf>
    <xf numFmtId="1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2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3" xfId="0" applyNumberFormat="1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vertical="center" wrapText="1"/>
    </xf>
    <xf numFmtId="0" fontId="9" fillId="5" borderId="1" xfId="0" applyFont="1" applyFill="1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/>
    </xf>
    <xf numFmtId="0" fontId="9" fillId="5" borderId="3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left" vertical="center" wrapText="1"/>
    </xf>
    <xf numFmtId="0" fontId="7" fillId="2" borderId="6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 wrapText="1"/>
    </xf>
    <xf numFmtId="0" fontId="7" fillId="2" borderId="8" xfId="0" applyFont="1" applyFill="1" applyBorder="1" applyAlignment="1" applyProtection="1">
      <alignment horizontal="left" vertical="center" wrapText="1"/>
    </xf>
    <xf numFmtId="0" fontId="7" fillId="2" borderId="9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49" fontId="7" fillId="0" borderId="4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7" fillId="0" borderId="3" xfId="0" applyNumberFormat="1" applyFont="1" applyBorder="1" applyAlignment="1" applyProtection="1">
      <alignment horizontal="left" vertical="center" wrapText="1"/>
      <protection locked="0"/>
    </xf>
    <xf numFmtId="0" fontId="7" fillId="3" borderId="0" xfId="0" applyFont="1" applyFill="1" applyAlignment="1" applyProtection="1">
      <alignment horizontal="right"/>
    </xf>
    <xf numFmtId="0" fontId="9" fillId="3" borderId="0" xfId="0" applyFont="1" applyFill="1" applyAlignment="1" applyProtection="1">
      <alignment horizontal="left" wrapText="1"/>
    </xf>
    <xf numFmtId="0" fontId="7" fillId="3" borderId="0" xfId="0" applyFont="1" applyFill="1" applyAlignment="1" applyProtection="1">
      <alignment horizontal="left" wrapText="1"/>
    </xf>
    <xf numFmtId="0" fontId="7" fillId="3" borderId="0" xfId="0" applyFont="1" applyFill="1" applyBorder="1" applyAlignment="1" applyProtection="1">
      <alignment horizontal="left" vertical="center" wrapText="1"/>
      <protection locked="0"/>
    </xf>
    <xf numFmtId="0" fontId="7" fillId="3" borderId="0" xfId="0" applyFont="1" applyFill="1" applyAlignment="1" applyProtection="1">
      <alignment horizontal="left" vertical="center" wrapText="1"/>
      <protection locked="0"/>
    </xf>
    <xf numFmtId="0" fontId="7" fillId="3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FC59F"/>
      <color rgb="FFA3AC74"/>
      <color rgb="FFF4F2B0"/>
      <color rgb="FFCCAF00"/>
      <color rgb="FFC4C408"/>
      <color rgb="FFFFCC66"/>
      <color rgb="FFCC9900"/>
      <color rgb="FF99CC00"/>
      <color rgb="FF996633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>
    <pageSetUpPr fitToPage="1"/>
  </sheetPr>
  <dimension ref="A1:N73"/>
  <sheetViews>
    <sheetView tabSelected="1" topLeftCell="A8" zoomScale="130" zoomScaleNormal="130" zoomScalePageLayoutView="130" workbookViewId="0">
      <selection activeCell="H37" sqref="H37:I37"/>
    </sheetView>
  </sheetViews>
  <sheetFormatPr baseColWidth="10" defaultColWidth="8.83203125" defaultRowHeight="13" x14ac:dyDescent="0"/>
  <cols>
    <col min="1" max="1" width="1.6640625" style="22" customWidth="1"/>
    <col min="2" max="2" width="8.83203125" style="22"/>
    <col min="3" max="3" width="17.5" style="22" customWidth="1"/>
    <col min="4" max="4" width="7.83203125" style="22" customWidth="1"/>
    <col min="5" max="5" width="8.83203125" style="22"/>
    <col min="6" max="6" width="11.33203125" style="22" customWidth="1"/>
    <col min="7" max="7" width="15" style="22" customWidth="1"/>
    <col min="8" max="8" width="8.83203125" style="22"/>
    <col min="9" max="9" width="10.1640625" style="22" customWidth="1"/>
    <col min="10" max="10" width="11.6640625" style="22" customWidth="1"/>
    <col min="11" max="11" width="9" style="22" customWidth="1"/>
    <col min="12" max="12" width="13.33203125" style="22" customWidth="1"/>
    <col min="13" max="13" width="6.1640625" style="22" customWidth="1"/>
    <col min="14" max="14" width="1.33203125" style="22" customWidth="1"/>
    <col min="15" max="16384" width="8.83203125" style="22"/>
  </cols>
  <sheetData>
    <row r="1" spans="1:14">
      <c r="A1" s="18"/>
      <c r="B1" s="18"/>
      <c r="C1" s="19" t="str">
        <f>IF(B5="1 EDUCAÇÃO","EDU",IF(B5="2 SAÚDE","SAU",IF(B5="3 CULTURA","CUL",IF(B5="4 LAZER","LAZ",IF(B5="5 ASSISTÊNCIA","ASS",IF(B5="6 ADMINISTRAÇÃO","ADM",IF(B5="900 ATIVIDADES COMUNS A TODOS OS PROGRAMAS","ATI")))))))</f>
        <v>EDU</v>
      </c>
      <c r="D1" s="19" t="str">
        <f>IF(E5="1.1 EDUCAÇÃO INFANTIL","AEDU",IF(E5="1.2 ENSINO FUNDAMENTAL","AENS",IF(E5="1.3 ENSINO MÉDIO","AENSM",IF(E5="1.4 EDUCAÇÃO DE JOVENS E ADULTOS","AEDUJA",IF(E5="1.5 EDUCAÇÃO COMPLEMENTAR","AEDUC",IF(E5="1.6 CURSO DE VALORIZAÇÃO SOCIAL","ACURVS",IF(E5="1.7 EDUCAÇÃO EM CIÊNCIAS E HUMANIDADES","AEDUCH",IF(E5="2.1 NUTRIÇÃO","ANUT",IF(E5="2.2 SAÚDE BUCAL","ASAUB",IF(E5="2.3 EDUCAÇÃO EM SAÚDE","AEDUS",IF(E5="2.4 CUIDADO TERAPÊUTICO","ACUIT",IF(E5="3.1 ARTES CÊNICAS","AARTC",IF(E5="3.2 ARTES VISUAIS","AARTV",IF(E5="3.3 MÚSICA","AMUS",IF(E5="3.4 LITERATURA","ALIT",IF(E5="3.5 AUDIOVISUAL","AAUDV",IF(E5="3.6 BIBLIOTECA","ABIB",IF(E5="4.1 DESENVOLVIMENTO FÍSICO-ESPORTIVO","AADESFISESP",IF(E5="4.2 RECREAÇÃO","BBRECRE",IF(E5="4.3 TURISMO SOCIAL","AALAZTUR",IF(E5="5.1 DESENVOLVIMENTO COMUNITÁRIO","AADESC",IF(E5="5.2 SEGURANÇA ALIMENTAR E APOIO SOCIAL","AASEGAAS",IF(E5="5.3 TRABALHO SOCIAL COM GRUPOS","AATRASCG",IF(E5="5.4 ASSISTÊNCIA ESPECIALIZADA","AAASSE",IF(E5="6.1 DELIBERAÇÃO","AADEL",IF(E5="6.2 ADMINISTRAÇÃO DE PESSOAL","AAADMP",IF(E5="6.3 LOGÍSTICA E PATRIMÔNIO","AALOGP",IF(E5="6.4 GESTÃO DE TECNOLOGIA DA INFORMAÇÃO E TELECOMUNICAÇÃO","AAGESTIT",IF(E5="6.5 PROGRAMAÇÃO E AVALIAÇÃO","AAPROA",IF(E5="6.6 AMORTIZAÇÃO E ENCARGOS DE FINANCIAMENTOS","AAAMOEF",IF(E5="6.7 SERVIÇOS FINANCEIROS","AASERF",IF(E5="6.8 CONTROLADORIA, AUDITORIA E FISCALIZAÇÃO","AACONAF",IF(E5="6.9 RELACIONAMENTO COM CLIENTES","AARELC",IF(E5="6.10 SERVIÇOS JURÍDICOS","AASERJ",IF(E5="901 COMUNICAÇÃO INSTITUCIONAL","AAACOMI",IF(E5="902 INFRAESTRUTURA, OPERAÇÕES E SERVIÇOS","AAAINFOS",IF(E5="903 PESQUISAS E ESTUDOS ESPECIALIZADOS","AAAPESES",IF(E5="904 DESENVOLVIMENTO DE PROJETOS-PILOTO","AAADESPP",IF(E5="905 DIREÇÃO, COORDENAÇÃO E SUPERVISÃO","AAADIRCS",IF(E5="906 COOPERAÇÃO FINANCEIRA","AAACOOF",IF(E5="907 COOPERAÇÃO TÉCNICA","AAACOOT",IF(E5="908 CAPACITAÇÃO E DESENVOLVIMENTO DE PESSOAS","AAACAPDP",IF(E5="909 IMPLANTAÇÃO, AMPLIAÇÃO E MODERNIZAÇÃO DE UNIDADES FÍSICAS","AAAIMPAMUF")))))))))))))))))))))))))))))))))))))))))))</f>
        <v>AEDUCH</v>
      </c>
      <c r="E1" s="19" t="str">
        <f>IF(H5="1.1.0","BEDUI",IF(H5="1.2.0","BENSF",IF(H5="1.3.0","BENSM",IF(H5="1.4.0","BEDUJA",IF(H5="1.5.1 ACOMPANHAMENTO PEDAGÓGICO","BACOP",IF(H5="1.5.2 COMPLEMENTAÇÃO CURRICULAR","BCOMC",IF(H5="1.5.3 APERFEIÇOAMENTO ESPECIALIZADO","BAPERE",IF(H5="1.6.0","BBCURVS",IF(H5="1.7.1 CIÊNCIAS","BBCIE",IF(H5="1.7.2 HUMANIDADES","BBHUM",IF(H5="1.7.3 MEIO AMBIENTE","BBMEIAM",IF(H5="1.7.4 PRODUÇÃO E DIFUSÃO MULTIMÍDIA DE SABERES","BBPRODIFMS",IF(H5="2.1.0","BBNUT",IF(H5="2.2.0","BBSAUB",IF(H5="2.3.0","BBEDUS",IF(H5="2.4.1 ATENÇÃO DE ENFERMAGEM","BBATEENF",IF(H5="2.4.2 ATENÇÃO MÉDICA","BBATEMED",IF(H5="2.4.3 CUIDADO ESPECIALIZADO","BBCUIESP",IF(H5="2.4.4 PRÁTICAS INTEGRATIVAS E COMPLEMENTARES","BBPICOM",IF(H5="3.1.1 CIRCO","BBCULCIR",IF(H5="3.1.2 DANÇA","BBCULDAN",IF(H5="3.1.3 TEATRO","BBCULTEA",IF(H5="3.2.0","BBCULARTVIS",IF(H5="3.3.0","BBCULMUS",IF(H5="3.4.0","BBCULLIT",IF(H5="3.5.0","BBCULAUD",IF(H5="3.6.0","BBCULBIB",IF(H5="4.1.1 AVALIAÇÃO FÍSICO-FUNCIONAL","BBLAZAVA",IF(H5="4.1.2 EVENTOS FÍSICO-ESPORTIVOS","BBLAZEVE",IF(H5="4.1.3 EXERCÍCIOS FÍSICO SISTEMÁTICOS","BBLAZEXE",IF(H5="4.1.4 FORMAÇÃO ESPORTIVA","BBLAZFOR",IF(H5="4.2.0","BBLAZREC",IF(H5="4.3.1 TURISMO EMISSIVO","BBLAZTUREMI",IF(H5="4.3.2 TURISMO RECEPTIVO","BBLAZTURREC",IF(H5="5.1.0","BBASSDES",IF(H5="5.2.1 APOIO EMERGENCIAL","BBAPOEME",IF(H5="5.2.2 DESENVOLVIMENTO DE CAPACIDADES","BBDESCAP",IF(H5="5.2.3 REDES","BBASSRED",IF(H5="5.3.0","BBASSTRA",IF(H5="5.4.0","BBASSASSE",IF(H5="6.1.0","BBADMDEL",IF(H5="6.2.0","BBADMADM",IF(H5="6.3.0","BBADMLOG",IF(H5="6.4.0","BBADMGES",IF(H5="6.5.0","BBADMPROA",IF(H5="6.6.0","BBBMOEF",IF(H5="6.7.0","BBADMSERF",IF(H5="6.8.0","BBADMCONAF",IF(H5="6.9.0","BBADMRELC",IF(H5="6.10.0","BBADMSERJ",IF(H5="-","BBBMOEF",IF(H5="901.0","BBBCOMI",IF(H5="902.0","BBBINFOS",IF(H5="903.0","BBBPESES",IF(H5="904.0","BBBDESPP",IF(H5="905.0","BBBDIRCS",IF(H5="906.0","BBBCOOF",IF(H5="907.0","BBBCOOT",IF(H5="908.0","BBBCAPDP",IF(H5="909.0","BBBIMPAMUF"))))))))))))))))))))))))))))))))))))))))))))))))))))))))))))</f>
        <v>BBHUM</v>
      </c>
      <c r="F1" s="18"/>
      <c r="G1" s="18"/>
      <c r="H1" s="20"/>
      <c r="I1" s="20"/>
      <c r="J1" s="20"/>
      <c r="K1" s="20"/>
      <c r="L1" s="18"/>
      <c r="M1" s="21" t="s">
        <v>18</v>
      </c>
      <c r="N1" s="20"/>
    </row>
    <row r="2" spans="1:14" ht="21.75" customHeight="1">
      <c r="B2" s="23" t="s">
        <v>465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24" t="s">
        <v>466</v>
      </c>
      <c r="N2" s="18"/>
    </row>
    <row r="3" spans="1:14" ht="13.5" customHeight="1">
      <c r="B3" s="25" t="s"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>
      <c r="A4" s="28"/>
      <c r="B4" s="71" t="s">
        <v>22</v>
      </c>
      <c r="C4" s="72"/>
      <c r="D4" s="73"/>
      <c r="E4" s="71" t="s">
        <v>23</v>
      </c>
      <c r="F4" s="72"/>
      <c r="G4" s="73"/>
      <c r="H4" s="71" t="s">
        <v>24</v>
      </c>
      <c r="I4" s="72"/>
      <c r="J4" s="73"/>
      <c r="K4" s="71" t="s">
        <v>25</v>
      </c>
      <c r="L4" s="72"/>
      <c r="M4" s="73"/>
      <c r="N4" s="27"/>
    </row>
    <row r="5" spans="1:14" ht="28.5" customHeight="1">
      <c r="A5" s="28"/>
      <c r="B5" s="74" t="s">
        <v>26</v>
      </c>
      <c r="C5" s="75"/>
      <c r="D5" s="76"/>
      <c r="E5" s="74" t="s">
        <v>30</v>
      </c>
      <c r="F5" s="75"/>
      <c r="G5" s="76"/>
      <c r="H5" s="74" t="s">
        <v>110</v>
      </c>
      <c r="I5" s="75"/>
      <c r="J5" s="76"/>
      <c r="K5" s="74" t="s">
        <v>361</v>
      </c>
      <c r="L5" s="75"/>
      <c r="M5" s="76"/>
      <c r="N5" s="27"/>
    </row>
    <row r="6" spans="1:14" ht="15.75" customHeight="1">
      <c r="A6" s="27"/>
      <c r="B6" s="59" t="s">
        <v>1</v>
      </c>
      <c r="C6" s="59"/>
      <c r="D6" s="65" t="s">
        <v>483</v>
      </c>
      <c r="E6" s="66"/>
      <c r="F6" s="66"/>
      <c r="G6" s="66"/>
      <c r="H6" s="66"/>
      <c r="I6" s="66"/>
      <c r="J6" s="66"/>
      <c r="K6" s="66"/>
      <c r="L6" s="66"/>
      <c r="M6" s="67"/>
      <c r="N6" s="27"/>
    </row>
    <row r="7" spans="1:14" ht="15.75" customHeight="1">
      <c r="A7" s="27"/>
      <c r="B7" s="77" t="s">
        <v>480</v>
      </c>
      <c r="C7" s="78"/>
      <c r="D7" s="47">
        <v>43610</v>
      </c>
      <c r="E7" s="56"/>
      <c r="F7" s="56"/>
      <c r="G7" s="56"/>
      <c r="H7" s="57"/>
      <c r="I7" s="15" t="s">
        <v>473</v>
      </c>
      <c r="J7" s="40">
        <v>0.58333333333333337</v>
      </c>
      <c r="K7" s="16" t="s">
        <v>474</v>
      </c>
      <c r="L7" s="68">
        <v>0.70833333333333337</v>
      </c>
      <c r="M7" s="69"/>
      <c r="N7" s="27"/>
    </row>
    <row r="8" spans="1:14" ht="15.75" customHeight="1">
      <c r="A8" s="27"/>
      <c r="B8" s="79"/>
      <c r="C8" s="80"/>
      <c r="D8" s="47">
        <v>43611</v>
      </c>
      <c r="E8" s="56"/>
      <c r="F8" s="56"/>
      <c r="G8" s="56"/>
      <c r="H8" s="57"/>
      <c r="I8" s="15" t="s">
        <v>473</v>
      </c>
      <c r="J8" s="40">
        <v>0.375</v>
      </c>
      <c r="K8" s="16" t="s">
        <v>474</v>
      </c>
      <c r="L8" s="68">
        <v>0.5</v>
      </c>
      <c r="M8" s="69"/>
      <c r="N8" s="27"/>
    </row>
    <row r="9" spans="1:14" ht="15.75" customHeight="1">
      <c r="A9" s="27"/>
      <c r="B9" s="79"/>
      <c r="C9" s="80"/>
      <c r="D9" s="47"/>
      <c r="E9" s="56"/>
      <c r="F9" s="56"/>
      <c r="G9" s="56"/>
      <c r="H9" s="57"/>
      <c r="I9" s="15" t="s">
        <v>473</v>
      </c>
      <c r="J9" s="40"/>
      <c r="K9" s="16" t="s">
        <v>474</v>
      </c>
      <c r="L9" s="68"/>
      <c r="M9" s="69"/>
      <c r="N9" s="27"/>
    </row>
    <row r="10" spans="1:14" ht="15.75" customHeight="1">
      <c r="A10" s="27"/>
      <c r="B10" s="81"/>
      <c r="C10" s="82"/>
      <c r="D10" s="47"/>
      <c r="E10" s="56"/>
      <c r="F10" s="56"/>
      <c r="G10" s="56"/>
      <c r="H10" s="57"/>
      <c r="I10" s="15" t="s">
        <v>473</v>
      </c>
      <c r="J10" s="40"/>
      <c r="K10" s="16" t="s">
        <v>474</v>
      </c>
      <c r="L10" s="68"/>
      <c r="M10" s="69"/>
      <c r="N10" s="27"/>
    </row>
    <row r="11" spans="1:14" ht="15.75" customHeight="1">
      <c r="A11" s="27"/>
      <c r="B11" s="53" t="s">
        <v>477</v>
      </c>
      <c r="C11" s="54"/>
      <c r="D11" s="47" t="s">
        <v>484</v>
      </c>
      <c r="E11" s="48"/>
      <c r="F11" s="48"/>
      <c r="G11" s="48"/>
      <c r="H11" s="48"/>
      <c r="I11" s="48"/>
      <c r="J11" s="48"/>
      <c r="K11" s="48"/>
      <c r="L11" s="48"/>
      <c r="M11" s="49"/>
      <c r="N11" s="27"/>
    </row>
    <row r="12" spans="1:14" ht="15.75" customHeight="1">
      <c r="A12" s="27"/>
      <c r="B12" s="59" t="s">
        <v>2</v>
      </c>
      <c r="C12" s="59"/>
      <c r="D12" s="62" t="s">
        <v>485</v>
      </c>
      <c r="E12" s="63"/>
      <c r="F12" s="63"/>
      <c r="G12" s="63"/>
      <c r="H12" s="63"/>
      <c r="I12" s="63"/>
      <c r="J12" s="64"/>
      <c r="K12" s="61" t="s">
        <v>472</v>
      </c>
      <c r="L12" s="61"/>
      <c r="M12" s="17" t="s">
        <v>471</v>
      </c>
      <c r="N12" s="27"/>
    </row>
    <row r="13" spans="1:14">
      <c r="A13" s="29"/>
      <c r="B13" s="59" t="s">
        <v>3</v>
      </c>
      <c r="C13" s="59"/>
      <c r="D13" s="70" t="s">
        <v>4</v>
      </c>
      <c r="E13" s="70"/>
      <c r="F13" s="70"/>
      <c r="G13" s="70"/>
      <c r="H13" s="70"/>
      <c r="I13" s="70"/>
      <c r="J13" s="70"/>
      <c r="K13" s="70"/>
      <c r="L13" s="70"/>
      <c r="M13" s="70"/>
      <c r="N13" s="27"/>
    </row>
    <row r="14" spans="1:14">
      <c r="A14" s="29"/>
      <c r="B14" s="59" t="s">
        <v>5</v>
      </c>
      <c r="C14" s="59"/>
      <c r="D14" s="55" t="s">
        <v>481</v>
      </c>
      <c r="E14" s="56"/>
      <c r="F14" s="56"/>
      <c r="G14" s="56"/>
      <c r="H14" s="56"/>
      <c r="I14" s="56"/>
      <c r="J14" s="56"/>
      <c r="K14" s="56"/>
      <c r="L14" s="56"/>
      <c r="M14" s="57"/>
      <c r="N14" s="27"/>
    </row>
    <row r="15" spans="1:14" ht="3" customHeight="1">
      <c r="A15" s="29"/>
      <c r="B15" s="36"/>
      <c r="C15" s="36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7"/>
    </row>
    <row r="16" spans="1:14" ht="12.75" customHeight="1">
      <c r="A16" s="29"/>
      <c r="B16" s="59" t="s">
        <v>475</v>
      </c>
      <c r="C16" s="59"/>
      <c r="D16" s="42">
        <v>550</v>
      </c>
      <c r="E16" s="43"/>
      <c r="F16" s="44"/>
      <c r="G16" s="35"/>
      <c r="H16" s="30"/>
      <c r="I16" s="30"/>
      <c r="J16" s="30"/>
      <c r="K16" s="41"/>
      <c r="L16" s="41"/>
      <c r="M16" s="41"/>
      <c r="N16" s="27"/>
    </row>
    <row r="17" spans="1:1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7"/>
    </row>
    <row r="18" spans="1:14">
      <c r="B18" s="25" t="s">
        <v>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4" ht="15.75" customHeight="1">
      <c r="A19" s="27"/>
      <c r="B19" s="34" t="s">
        <v>479</v>
      </c>
      <c r="C19" s="30" t="s">
        <v>7</v>
      </c>
      <c r="D19" s="27"/>
      <c r="E19" s="34"/>
      <c r="F19" s="45" t="s">
        <v>8</v>
      </c>
      <c r="G19" s="45"/>
      <c r="H19" s="34"/>
      <c r="I19" s="30" t="s">
        <v>9</v>
      </c>
      <c r="J19" s="27"/>
      <c r="K19" s="34"/>
      <c r="L19" s="30" t="s">
        <v>10</v>
      </c>
      <c r="M19" s="27"/>
      <c r="N19" s="27"/>
    </row>
    <row r="20" spans="1:14" ht="15.75" customHeight="1">
      <c r="A20" s="29"/>
      <c r="B20" s="34" t="s">
        <v>479</v>
      </c>
      <c r="C20" s="30" t="s">
        <v>11</v>
      </c>
      <c r="D20" s="27"/>
      <c r="E20" s="34" t="s">
        <v>479</v>
      </c>
      <c r="F20" s="45" t="s">
        <v>12</v>
      </c>
      <c r="G20" s="46"/>
      <c r="H20" s="29"/>
      <c r="I20" s="29"/>
      <c r="J20" s="29"/>
      <c r="K20" s="29"/>
      <c r="L20" s="27"/>
      <c r="M20" s="27"/>
      <c r="N20" s="27"/>
    </row>
    <row r="21" spans="1:14">
      <c r="A21" s="29"/>
      <c r="B21" s="31" t="s">
        <v>13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2"/>
      <c r="N21" s="27"/>
    </row>
    <row r="22" spans="1:14">
      <c r="A22" s="29"/>
      <c r="B22" s="5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2"/>
      <c r="N22" s="27"/>
    </row>
    <row r="23" spans="1:14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27"/>
      <c r="L23" s="27"/>
      <c r="M23" s="27"/>
      <c r="N23" s="27"/>
    </row>
    <row r="24" spans="1:14">
      <c r="B24" s="25" t="s">
        <v>14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</row>
    <row r="25" spans="1:14">
      <c r="A25" s="27"/>
      <c r="B25" s="34"/>
      <c r="C25" s="30" t="s">
        <v>7</v>
      </c>
      <c r="D25" s="27"/>
      <c r="E25" s="34"/>
      <c r="F25" s="45" t="s">
        <v>8</v>
      </c>
      <c r="G25" s="45"/>
      <c r="H25" s="34" t="s">
        <v>479</v>
      </c>
      <c r="I25" s="30" t="s">
        <v>9</v>
      </c>
      <c r="J25" s="27"/>
      <c r="K25" s="34" t="s">
        <v>479</v>
      </c>
      <c r="L25" s="30" t="s">
        <v>10</v>
      </c>
      <c r="M25" s="27"/>
      <c r="N25" s="27"/>
    </row>
    <row r="26" spans="1:14">
      <c r="A26" s="29"/>
      <c r="B26" s="34"/>
      <c r="C26" s="30" t="s">
        <v>11</v>
      </c>
      <c r="D26" s="27"/>
      <c r="E26" s="34"/>
      <c r="F26" s="45" t="s">
        <v>12</v>
      </c>
      <c r="G26" s="46"/>
      <c r="H26" s="29"/>
      <c r="I26" s="29"/>
      <c r="J26" s="29"/>
      <c r="K26" s="29"/>
      <c r="L26" s="27"/>
      <c r="M26" s="27"/>
      <c r="N26" s="27"/>
    </row>
    <row r="27" spans="1:14">
      <c r="A27" s="29"/>
      <c r="B27" s="31" t="s">
        <v>13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N27" s="27"/>
    </row>
    <row r="28" spans="1:14">
      <c r="A28" s="29"/>
      <c r="B28" s="58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N28" s="27"/>
    </row>
    <row r="29" spans="1:14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5" t="s">
        <v>469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7"/>
    </row>
    <row r="31" spans="1:14">
      <c r="A31" s="27"/>
      <c r="B31" s="53" t="s">
        <v>423</v>
      </c>
      <c r="C31" s="54"/>
      <c r="D31" s="55" t="s">
        <v>488</v>
      </c>
      <c r="E31" s="56"/>
      <c r="F31" s="56"/>
      <c r="G31" s="56"/>
      <c r="H31" s="56"/>
      <c r="I31" s="56"/>
      <c r="J31" s="56"/>
      <c r="K31" s="56"/>
      <c r="L31" s="56"/>
      <c r="M31" s="57"/>
      <c r="N31" s="27"/>
    </row>
    <row r="32" spans="1:14">
      <c r="A32" s="27"/>
      <c r="B32" s="53" t="s">
        <v>424</v>
      </c>
      <c r="C32" s="54"/>
      <c r="D32" s="55" t="s">
        <v>489</v>
      </c>
      <c r="E32" s="56"/>
      <c r="F32" s="56"/>
      <c r="G32" s="56"/>
      <c r="H32" s="56"/>
      <c r="I32" s="56"/>
      <c r="J32" s="56"/>
      <c r="K32" s="56"/>
      <c r="L32" s="56"/>
      <c r="M32" s="57"/>
      <c r="N32" s="27"/>
    </row>
    <row r="33" spans="1:14" ht="12.75" customHeight="1">
      <c r="A33" s="27"/>
      <c r="B33" s="53" t="s">
        <v>425</v>
      </c>
      <c r="C33" s="54"/>
      <c r="D33" s="55">
        <v>42641374897</v>
      </c>
      <c r="E33" s="56"/>
      <c r="F33" s="57"/>
      <c r="G33" s="32" t="s">
        <v>426</v>
      </c>
      <c r="H33" s="50" t="s">
        <v>490</v>
      </c>
      <c r="I33" s="50"/>
      <c r="J33" s="53" t="s">
        <v>428</v>
      </c>
      <c r="K33" s="54"/>
      <c r="L33" s="50" t="s">
        <v>499</v>
      </c>
      <c r="M33" s="50"/>
      <c r="N33" s="27"/>
    </row>
    <row r="34" spans="1:14" ht="12.75" customHeight="1">
      <c r="A34" s="27"/>
      <c r="B34" s="53" t="s">
        <v>429</v>
      </c>
      <c r="C34" s="54"/>
      <c r="D34" s="55" t="s">
        <v>491</v>
      </c>
      <c r="E34" s="56"/>
      <c r="F34" s="57"/>
      <c r="G34" s="32" t="s">
        <v>427</v>
      </c>
      <c r="H34" s="55" t="s">
        <v>492</v>
      </c>
      <c r="I34" s="57"/>
      <c r="J34" s="53" t="s">
        <v>478</v>
      </c>
      <c r="K34" s="54"/>
      <c r="L34" s="47">
        <v>34241</v>
      </c>
      <c r="M34" s="57"/>
      <c r="N34" s="27"/>
    </row>
    <row r="35" spans="1:14">
      <c r="A35" s="27"/>
      <c r="B35" s="53" t="s">
        <v>430</v>
      </c>
      <c r="C35" s="54"/>
      <c r="D35" s="84" t="s">
        <v>493</v>
      </c>
      <c r="E35" s="85"/>
      <c r="F35" s="86"/>
      <c r="G35" s="32" t="s">
        <v>431</v>
      </c>
      <c r="H35" s="83" t="s">
        <v>497</v>
      </c>
      <c r="I35" s="83"/>
      <c r="J35" s="59" t="s">
        <v>432</v>
      </c>
      <c r="K35" s="59"/>
      <c r="L35" s="83" t="s">
        <v>498</v>
      </c>
      <c r="M35" s="83"/>
      <c r="N35" s="27"/>
    </row>
    <row r="36" spans="1:14" ht="12.75" customHeight="1">
      <c r="A36" s="29"/>
      <c r="B36" s="53" t="s">
        <v>433</v>
      </c>
      <c r="C36" s="54"/>
      <c r="D36" s="55" t="s">
        <v>495</v>
      </c>
      <c r="E36" s="56"/>
      <c r="F36" s="56"/>
      <c r="G36" s="56"/>
      <c r="H36" s="56"/>
      <c r="I36" s="57"/>
      <c r="J36" s="59" t="s">
        <v>438</v>
      </c>
      <c r="K36" s="59"/>
      <c r="L36" s="50" t="s">
        <v>494</v>
      </c>
      <c r="M36" s="50"/>
      <c r="N36" s="27"/>
    </row>
    <row r="37" spans="1:14">
      <c r="A37" s="29"/>
      <c r="B37" s="53" t="s">
        <v>434</v>
      </c>
      <c r="C37" s="54"/>
      <c r="D37" s="55" t="s">
        <v>496</v>
      </c>
      <c r="E37" s="56"/>
      <c r="F37" s="57"/>
      <c r="G37" s="32" t="s">
        <v>436</v>
      </c>
      <c r="H37" s="50" t="s">
        <v>501</v>
      </c>
      <c r="I37" s="50"/>
      <c r="J37" s="59" t="s">
        <v>439</v>
      </c>
      <c r="K37" s="59"/>
      <c r="L37" s="50" t="s">
        <v>482</v>
      </c>
      <c r="M37" s="50"/>
      <c r="N37" s="27"/>
    </row>
    <row r="38" spans="1:14">
      <c r="A38" s="29"/>
      <c r="B38" s="53" t="s">
        <v>435</v>
      </c>
      <c r="C38" s="54"/>
      <c r="D38" s="55" t="s">
        <v>486</v>
      </c>
      <c r="E38" s="56"/>
      <c r="F38" s="57"/>
      <c r="G38" s="32" t="s">
        <v>437</v>
      </c>
      <c r="H38" s="50" t="s">
        <v>487</v>
      </c>
      <c r="I38" s="50"/>
      <c r="J38" s="59" t="s">
        <v>440</v>
      </c>
      <c r="K38" s="59"/>
      <c r="L38" s="50" t="s">
        <v>500</v>
      </c>
      <c r="M38" s="50"/>
      <c r="N38" s="27"/>
    </row>
    <row r="39" spans="1:14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1:14">
      <c r="B40" s="25" t="s">
        <v>468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7"/>
    </row>
    <row r="41" spans="1:14">
      <c r="A41" s="28"/>
      <c r="B41" s="27" t="s">
        <v>441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28"/>
      <c r="B42" s="27" t="s">
        <v>442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15.75" customHeight="1">
      <c r="A43" s="28"/>
      <c r="B43" s="27" t="s">
        <v>443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B45" s="25" t="s">
        <v>444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1:14" ht="15.75" customHeight="1">
      <c r="A46" s="27"/>
      <c r="B46" s="34"/>
      <c r="C46" s="45" t="s">
        <v>445</v>
      </c>
      <c r="D46" s="46"/>
      <c r="E46" s="34"/>
      <c r="F46" s="45" t="s">
        <v>448</v>
      </c>
      <c r="G46" s="46"/>
      <c r="H46" s="34"/>
      <c r="I46" s="45" t="s">
        <v>450</v>
      </c>
      <c r="J46" s="46"/>
      <c r="K46" s="34"/>
      <c r="L46" s="45" t="s">
        <v>453</v>
      </c>
      <c r="M46" s="46"/>
      <c r="N46" s="27"/>
    </row>
    <row r="47" spans="1:14" ht="15.75" customHeight="1">
      <c r="A47" s="29"/>
      <c r="B47" s="34"/>
      <c r="C47" s="45" t="s">
        <v>446</v>
      </c>
      <c r="D47" s="46"/>
      <c r="E47" s="34"/>
      <c r="F47" s="45" t="s">
        <v>449</v>
      </c>
      <c r="G47" s="46"/>
      <c r="H47" s="34"/>
      <c r="I47" s="45" t="s">
        <v>451</v>
      </c>
      <c r="J47" s="46"/>
      <c r="K47" s="34"/>
      <c r="L47" s="45" t="s">
        <v>454</v>
      </c>
      <c r="M47" s="46"/>
      <c r="N47" s="27"/>
    </row>
    <row r="48" spans="1:14" ht="15.75" customHeight="1">
      <c r="A48" s="29"/>
      <c r="B48" s="34"/>
      <c r="C48" s="45" t="s">
        <v>447</v>
      </c>
      <c r="D48" s="46"/>
      <c r="E48" s="34"/>
      <c r="F48" s="45" t="s">
        <v>476</v>
      </c>
      <c r="G48" s="46"/>
      <c r="H48" s="34"/>
      <c r="I48" s="90" t="s">
        <v>452</v>
      </c>
      <c r="J48" s="91"/>
      <c r="K48" s="34"/>
      <c r="L48" s="45" t="s">
        <v>455</v>
      </c>
      <c r="M48" s="46"/>
      <c r="N48" s="27"/>
    </row>
    <row r="49" spans="1:14">
      <c r="A49" s="29"/>
      <c r="B49" s="30"/>
      <c r="C49" s="30"/>
      <c r="D49" s="27"/>
      <c r="E49" s="30"/>
      <c r="F49" s="30"/>
      <c r="G49" s="29"/>
      <c r="H49" s="29"/>
      <c r="I49" s="29"/>
      <c r="J49" s="29"/>
      <c r="K49" s="29"/>
      <c r="L49" s="27"/>
      <c r="M49" s="27"/>
      <c r="N49" s="27"/>
    </row>
    <row r="50" spans="1:14">
      <c r="B50" s="25" t="s">
        <v>467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7"/>
    </row>
    <row r="51" spans="1:14">
      <c r="A51" s="2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7"/>
      <c r="B52" s="27" t="s">
        <v>456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7"/>
      <c r="B53" s="27" t="s">
        <v>457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7"/>
      <c r="B54" s="27" t="s">
        <v>458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7"/>
      <c r="B55" s="27" t="s">
        <v>459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7"/>
      <c r="B56" s="89" t="s">
        <v>464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27"/>
    </row>
    <row r="57" spans="1:14">
      <c r="A57" s="27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27"/>
    </row>
    <row r="58" spans="1:14">
      <c r="A58" s="27"/>
      <c r="B58" s="27" t="s">
        <v>460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7"/>
      <c r="B61" s="88" t="s">
        <v>470</v>
      </c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27"/>
    </row>
    <row r="62" spans="1:14">
      <c r="A62" s="27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27"/>
    </row>
    <row r="63" spans="1:14">
      <c r="A63" s="2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27"/>
    </row>
    <row r="64" spans="1:14">
      <c r="A64" s="2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27"/>
    </row>
    <row r="65" spans="1:14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1:14">
      <c r="A66" s="27"/>
      <c r="B66" s="33" t="s">
        <v>462</v>
      </c>
      <c r="C66" s="60" t="s">
        <v>463</v>
      </c>
      <c r="D66" s="60"/>
      <c r="E66" s="60"/>
      <c r="F66" s="27"/>
      <c r="G66" s="27"/>
      <c r="H66" s="27"/>
      <c r="I66" s="37" t="s">
        <v>16</v>
      </c>
      <c r="J66" s="92"/>
      <c r="K66" s="92"/>
      <c r="L66" s="92"/>
      <c r="M66" s="92"/>
      <c r="N66" s="27"/>
    </row>
    <row r="67" spans="1:14">
      <c r="A67" s="27"/>
      <c r="B67" s="33" t="s">
        <v>461</v>
      </c>
      <c r="C67" s="39">
        <v>43544</v>
      </c>
      <c r="D67" s="27"/>
      <c r="E67" s="27"/>
      <c r="F67" s="27"/>
      <c r="G67" s="27"/>
      <c r="H67" s="87" t="s">
        <v>17</v>
      </c>
      <c r="I67" s="87"/>
      <c r="J67" s="60"/>
      <c r="K67" s="60"/>
      <c r="L67" s="60"/>
      <c r="M67" s="60"/>
      <c r="N67" s="27"/>
    </row>
    <row r="68" spans="1:1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1:1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</sheetData>
  <sheetProtection password="C71F" sheet="1" objects="1" scenarios="1" selectLockedCells="1"/>
  <mergeCells count="89">
    <mergeCell ref="B38:C38"/>
    <mergeCell ref="D37:F37"/>
    <mergeCell ref="D38:F38"/>
    <mergeCell ref="D36:I36"/>
    <mergeCell ref="J36:K36"/>
    <mergeCell ref="B36:C36"/>
    <mergeCell ref="B37:C37"/>
    <mergeCell ref="J66:M66"/>
    <mergeCell ref="H38:I38"/>
    <mergeCell ref="H37:I37"/>
    <mergeCell ref="J37:K37"/>
    <mergeCell ref="L37:M37"/>
    <mergeCell ref="J38:K38"/>
    <mergeCell ref="L38:M38"/>
    <mergeCell ref="H67:I67"/>
    <mergeCell ref="B61:M62"/>
    <mergeCell ref="B56:M57"/>
    <mergeCell ref="L46:M46"/>
    <mergeCell ref="L47:M47"/>
    <mergeCell ref="L48:M48"/>
    <mergeCell ref="C46:D46"/>
    <mergeCell ref="C47:D47"/>
    <mergeCell ref="C48:D48"/>
    <mergeCell ref="F46:G46"/>
    <mergeCell ref="F47:G47"/>
    <mergeCell ref="F48:G48"/>
    <mergeCell ref="I46:J46"/>
    <mergeCell ref="J67:M67"/>
    <mergeCell ref="I47:J47"/>
    <mergeCell ref="I48:J48"/>
    <mergeCell ref="L36:M36"/>
    <mergeCell ref="B34:C34"/>
    <mergeCell ref="B35:C35"/>
    <mergeCell ref="J35:K35"/>
    <mergeCell ref="H35:I35"/>
    <mergeCell ref="L35:M35"/>
    <mergeCell ref="D35:F35"/>
    <mergeCell ref="D34:F34"/>
    <mergeCell ref="H34:I34"/>
    <mergeCell ref="J34:K34"/>
    <mergeCell ref="L34:M34"/>
    <mergeCell ref="B11:C11"/>
    <mergeCell ref="B4:D4"/>
    <mergeCell ref="E4:G4"/>
    <mergeCell ref="H4:J4"/>
    <mergeCell ref="K4:M4"/>
    <mergeCell ref="K5:M5"/>
    <mergeCell ref="B5:D5"/>
    <mergeCell ref="H5:J5"/>
    <mergeCell ref="E5:G5"/>
    <mergeCell ref="B7:C10"/>
    <mergeCell ref="D9:H9"/>
    <mergeCell ref="L9:M9"/>
    <mergeCell ref="D7:H7"/>
    <mergeCell ref="L7:M7"/>
    <mergeCell ref="D8:H8"/>
    <mergeCell ref="L8:M8"/>
    <mergeCell ref="B16:C16"/>
    <mergeCell ref="C66:E66"/>
    <mergeCell ref="K12:L12"/>
    <mergeCell ref="B6:C6"/>
    <mergeCell ref="B12:C12"/>
    <mergeCell ref="D10:H10"/>
    <mergeCell ref="D12:J12"/>
    <mergeCell ref="D6:M6"/>
    <mergeCell ref="L10:M10"/>
    <mergeCell ref="B22:M22"/>
    <mergeCell ref="F25:G25"/>
    <mergeCell ref="B13:C13"/>
    <mergeCell ref="D13:M13"/>
    <mergeCell ref="B14:C14"/>
    <mergeCell ref="D14:M14"/>
    <mergeCell ref="C21:M21"/>
    <mergeCell ref="H33:I33"/>
    <mergeCell ref="L33:M33"/>
    <mergeCell ref="C27:M27"/>
    <mergeCell ref="B32:C32"/>
    <mergeCell ref="D31:M31"/>
    <mergeCell ref="B33:C33"/>
    <mergeCell ref="D33:F33"/>
    <mergeCell ref="D32:M32"/>
    <mergeCell ref="J33:K33"/>
    <mergeCell ref="B28:M28"/>
    <mergeCell ref="B31:C31"/>
    <mergeCell ref="D16:F16"/>
    <mergeCell ref="F26:G26"/>
    <mergeCell ref="D11:M11"/>
    <mergeCell ref="F19:G19"/>
    <mergeCell ref="F20:G20"/>
  </mergeCells>
  <dataValidations count="4">
    <dataValidation type="list" allowBlank="1" showInputMessage="1" showErrorMessage="1" sqref="B5:D5">
      <formula1>main</formula1>
    </dataValidation>
    <dataValidation type="list" allowBlank="1" showInputMessage="1" showErrorMessage="1" sqref="E5:G5">
      <formula1>INDIRECT($C$1)</formula1>
    </dataValidation>
    <dataValidation type="list" allowBlank="1" showInputMessage="1" showErrorMessage="1" sqref="H5:J5">
      <formula1>INDIRECT($D$1)</formula1>
    </dataValidation>
    <dataValidation type="list" allowBlank="1" showInputMessage="1" showErrorMessage="1" sqref="K5:M5">
      <formula1>INDIRECT($E$1)</formula1>
    </dataValidation>
  </dataValidations>
  <pageMargins left="0.25" right="0.25" top="0.30875000000000002" bottom="0.19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FAIXA_ETARIA!$A$1:$A$5</xm:f>
          </x14:formula1>
          <xm:sqref>M12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ColWidth="8.83203125" defaultRowHeight="14" x14ac:dyDescent="0"/>
  <sheetData>
    <row r="1" spans="1:1">
      <c r="A1" s="14" t="s">
        <v>471</v>
      </c>
    </row>
    <row r="2" spans="1:1">
      <c r="A2" s="14">
        <v>12</v>
      </c>
    </row>
    <row r="3" spans="1:1">
      <c r="A3" s="14">
        <v>14</v>
      </c>
    </row>
    <row r="4" spans="1:1">
      <c r="A4" s="14">
        <v>16</v>
      </c>
    </row>
    <row r="5" spans="1:1">
      <c r="A5" s="14">
        <v>18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 enableFormatConditionsCalculation="0"/>
  <dimension ref="A1:A64"/>
  <sheetViews>
    <sheetView topLeftCell="A7" workbookViewId="0">
      <selection activeCell="A23" sqref="A23"/>
    </sheetView>
  </sheetViews>
  <sheetFormatPr baseColWidth="10" defaultColWidth="8.83203125" defaultRowHeight="14" x14ac:dyDescent="0"/>
  <cols>
    <col min="1" max="1" width="67.1640625" bestFit="1" customWidth="1"/>
    <col min="3" max="3" width="22.83203125" bestFit="1" customWidth="1"/>
    <col min="4" max="4" width="32.5" customWidth="1"/>
  </cols>
  <sheetData>
    <row r="1" spans="1:1">
      <c r="A1" s="9" t="s">
        <v>26</v>
      </c>
    </row>
    <row r="2" spans="1:1">
      <c r="A2" s="9" t="s">
        <v>31</v>
      </c>
    </row>
    <row r="3" spans="1:1">
      <c r="A3" s="9" t="s">
        <v>33</v>
      </c>
    </row>
    <row r="4" spans="1:1">
      <c r="A4" s="9" t="s">
        <v>34</v>
      </c>
    </row>
    <row r="5" spans="1:1">
      <c r="A5" s="9" t="s">
        <v>38</v>
      </c>
    </row>
    <row r="6" spans="1:1">
      <c r="A6" s="9" t="s">
        <v>43</v>
      </c>
    </row>
    <row r="7" spans="1:1">
      <c r="A7" s="9" t="s">
        <v>54</v>
      </c>
    </row>
    <row r="8" spans="1:1">
      <c r="A8" s="1"/>
    </row>
    <row r="9" spans="1:1">
      <c r="A9" s="9" t="s">
        <v>26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15</v>
      </c>
    </row>
    <row r="18" spans="1:1">
      <c r="A18" s="9" t="s">
        <v>31</v>
      </c>
    </row>
    <row r="19" spans="1:1">
      <c r="A19" t="s">
        <v>32</v>
      </c>
    </row>
    <row r="20" spans="1:1">
      <c r="A20" t="s">
        <v>70</v>
      </c>
    </row>
    <row r="21" spans="1:1">
      <c r="A21" t="s">
        <v>73</v>
      </c>
    </row>
    <row r="22" spans="1:1">
      <c r="A22" t="s">
        <v>85</v>
      </c>
    </row>
    <row r="23" spans="1:1">
      <c r="A23" t="s">
        <v>15</v>
      </c>
    </row>
    <row r="24" spans="1:1">
      <c r="A24" s="9" t="s">
        <v>33</v>
      </c>
    </row>
    <row r="25" spans="1:1">
      <c r="A25" t="s">
        <v>98</v>
      </c>
    </row>
    <row r="26" spans="1:1">
      <c r="A26" t="s">
        <v>99</v>
      </c>
    </row>
    <row r="27" spans="1:1">
      <c r="A27" t="s">
        <v>103</v>
      </c>
    </row>
    <row r="28" spans="1:1">
      <c r="A28" t="s">
        <v>104</v>
      </c>
    </row>
    <row r="29" spans="1:1">
      <c r="A29" t="s">
        <v>106</v>
      </c>
    </row>
    <row r="30" spans="1:1">
      <c r="A30" t="s">
        <v>105</v>
      </c>
    </row>
    <row r="31" spans="1:1">
      <c r="A31" t="s">
        <v>15</v>
      </c>
    </row>
    <row r="32" spans="1:1">
      <c r="A32" s="9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15</v>
      </c>
    </row>
    <row r="37" spans="1:1">
      <c r="A37" s="9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15</v>
      </c>
    </row>
    <row r="43" spans="1:1">
      <c r="A43" s="9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15</v>
      </c>
    </row>
    <row r="55" spans="1:1">
      <c r="A55" s="9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D86"/>
  <sheetViews>
    <sheetView topLeftCell="A68" workbookViewId="0">
      <selection activeCell="B71" sqref="B71:B78"/>
    </sheetView>
  </sheetViews>
  <sheetFormatPr baseColWidth="10" defaultColWidth="8.83203125" defaultRowHeight="14" x14ac:dyDescent="0"/>
  <cols>
    <col min="1" max="1" width="64" style="3" customWidth="1"/>
    <col min="2" max="2" width="50.1640625" style="3" customWidth="1"/>
    <col min="3" max="3" width="21.5" customWidth="1"/>
  </cols>
  <sheetData>
    <row r="1" spans="1:2" s="1" customFormat="1">
      <c r="A1" s="3"/>
      <c r="B1" s="3"/>
    </row>
    <row r="2" spans="1:2">
      <c r="A2" s="5" t="s">
        <v>19</v>
      </c>
    </row>
    <row r="3" spans="1:2">
      <c r="A3" s="5" t="s">
        <v>379</v>
      </c>
      <c r="B3" s="5" t="s">
        <v>377</v>
      </c>
    </row>
    <row r="4" spans="1:2">
      <c r="B4" s="3" t="s">
        <v>327</v>
      </c>
    </row>
    <row r="5" spans="1:2">
      <c r="B5" s="3" t="s">
        <v>328</v>
      </c>
    </row>
    <row r="7" spans="1:2">
      <c r="A7" s="5" t="s">
        <v>20</v>
      </c>
    </row>
    <row r="8" spans="1:2">
      <c r="A8" s="5" t="s">
        <v>380</v>
      </c>
      <c r="B8" s="5" t="s">
        <v>376</v>
      </c>
    </row>
    <row r="9" spans="1:2">
      <c r="B9" s="3" t="s">
        <v>329</v>
      </c>
    </row>
    <row r="10" spans="1:2">
      <c r="B10" s="3" t="s">
        <v>330</v>
      </c>
    </row>
    <row r="11" spans="1:2">
      <c r="B11" s="3" t="s">
        <v>331</v>
      </c>
    </row>
    <row r="13" spans="1:2">
      <c r="A13" s="5" t="s">
        <v>21</v>
      </c>
    </row>
    <row r="14" spans="1:2">
      <c r="A14" s="5" t="s">
        <v>381</v>
      </c>
      <c r="B14" s="5" t="s">
        <v>378</v>
      </c>
    </row>
    <row r="15" spans="1:2">
      <c r="B15" s="3" t="s">
        <v>332</v>
      </c>
    </row>
    <row r="16" spans="1:2">
      <c r="B16" s="3" t="s">
        <v>333</v>
      </c>
    </row>
    <row r="18" spans="1:2">
      <c r="A18" s="5" t="s">
        <v>27</v>
      </c>
    </row>
    <row r="19" spans="1:2">
      <c r="A19" s="5" t="s">
        <v>382</v>
      </c>
      <c r="B19" s="5" t="s">
        <v>383</v>
      </c>
    </row>
    <row r="20" spans="1:2">
      <c r="B20" s="3" t="s">
        <v>334</v>
      </c>
    </row>
    <row r="21" spans="1:2">
      <c r="B21" s="3" t="s">
        <v>335</v>
      </c>
    </row>
    <row r="22" spans="1:2" ht="15" customHeight="1">
      <c r="B22" s="3" t="s">
        <v>336</v>
      </c>
    </row>
    <row r="23" spans="1:2">
      <c r="B23" s="3" t="s">
        <v>337</v>
      </c>
    </row>
    <row r="25" spans="1:2">
      <c r="A25" s="5" t="s">
        <v>28</v>
      </c>
    </row>
    <row r="26" spans="1:2">
      <c r="A26" s="5"/>
    </row>
    <row r="27" spans="1:2" ht="15" customHeight="1">
      <c r="A27" s="7" t="s">
        <v>107</v>
      </c>
      <c r="B27" s="5" t="s">
        <v>107</v>
      </c>
    </row>
    <row r="28" spans="1:2">
      <c r="A28" s="8" t="s">
        <v>65</v>
      </c>
      <c r="B28" s="3" t="s">
        <v>338</v>
      </c>
    </row>
    <row r="29" spans="1:2">
      <c r="A29" s="8" t="s">
        <v>108</v>
      </c>
      <c r="B29" s="3" t="s">
        <v>339</v>
      </c>
    </row>
    <row r="30" spans="1:2">
      <c r="B30" s="3" t="s">
        <v>340</v>
      </c>
    </row>
    <row r="32" spans="1:2" ht="15.75" customHeight="1">
      <c r="B32" s="6" t="s">
        <v>65</v>
      </c>
    </row>
    <row r="33" spans="1:2">
      <c r="B33" s="3" t="s">
        <v>341</v>
      </c>
    </row>
    <row r="34" spans="1:2">
      <c r="B34" s="3" t="s">
        <v>342</v>
      </c>
    </row>
    <row r="35" spans="1:2">
      <c r="B35" s="3" t="s">
        <v>343</v>
      </c>
    </row>
    <row r="37" spans="1:2">
      <c r="B37" s="6" t="s">
        <v>108</v>
      </c>
    </row>
    <row r="38" spans="1:2">
      <c r="B38" s="3" t="s">
        <v>344</v>
      </c>
    </row>
    <row r="39" spans="1:2">
      <c r="B39" s="3" t="s">
        <v>345</v>
      </c>
    </row>
    <row r="40" spans="1:2">
      <c r="B40" s="3" t="s">
        <v>346</v>
      </c>
    </row>
    <row r="41" spans="1:2">
      <c r="B41" s="3" t="s">
        <v>347</v>
      </c>
    </row>
    <row r="42" spans="1:2">
      <c r="B42" s="3" t="s">
        <v>348</v>
      </c>
    </row>
    <row r="43" spans="1:2">
      <c r="A43" s="5" t="s">
        <v>29</v>
      </c>
    </row>
    <row r="44" spans="1:2">
      <c r="A44" s="3" t="s">
        <v>384</v>
      </c>
      <c r="B44" s="13" t="s">
        <v>384</v>
      </c>
    </row>
    <row r="45" spans="1:2">
      <c r="B45" s="13" t="s">
        <v>385</v>
      </c>
    </row>
    <row r="46" spans="1:2" ht="15.75" customHeight="1">
      <c r="B46" s="13" t="s">
        <v>386</v>
      </c>
    </row>
    <row r="47" spans="1:2">
      <c r="B47" s="13" t="s">
        <v>387</v>
      </c>
    </row>
    <row r="50" spans="1:2">
      <c r="A50" s="5" t="s">
        <v>30</v>
      </c>
    </row>
    <row r="51" spans="1:2">
      <c r="A51" s="5"/>
      <c r="B51" s="5" t="s">
        <v>109</v>
      </c>
    </row>
    <row r="52" spans="1:2">
      <c r="A52" s="7" t="s">
        <v>109</v>
      </c>
      <c r="B52" s="3" t="s">
        <v>349</v>
      </c>
    </row>
    <row r="53" spans="1:2">
      <c r="A53" s="7" t="s">
        <v>110</v>
      </c>
      <c r="B53" s="3" t="s">
        <v>350</v>
      </c>
    </row>
    <row r="54" spans="1:2">
      <c r="A54" s="7" t="s">
        <v>111</v>
      </c>
      <c r="B54" s="3" t="s">
        <v>351</v>
      </c>
    </row>
    <row r="55" spans="1:2" ht="15" customHeight="1">
      <c r="A55" s="8" t="s">
        <v>112</v>
      </c>
      <c r="B55" s="3" t="s">
        <v>352</v>
      </c>
    </row>
    <row r="56" spans="1:2">
      <c r="B56" s="3" t="s">
        <v>353</v>
      </c>
    </row>
    <row r="57" spans="1:2">
      <c r="B57" s="3" t="s">
        <v>354</v>
      </c>
    </row>
    <row r="58" spans="1:2">
      <c r="B58" s="3" t="s">
        <v>355</v>
      </c>
    </row>
    <row r="60" spans="1:2">
      <c r="B60" s="5" t="s">
        <v>110</v>
      </c>
    </row>
    <row r="61" spans="1:2">
      <c r="A61" s="4"/>
      <c r="B61" s="3" t="s">
        <v>356</v>
      </c>
    </row>
    <row r="62" spans="1:2">
      <c r="A62" s="4"/>
      <c r="B62" s="3" t="s">
        <v>357</v>
      </c>
    </row>
    <row r="63" spans="1:2">
      <c r="A63" s="4"/>
      <c r="B63" s="3" t="s">
        <v>358</v>
      </c>
    </row>
    <row r="64" spans="1:2">
      <c r="A64" s="4"/>
      <c r="B64" s="3" t="s">
        <v>359</v>
      </c>
    </row>
    <row r="65" spans="1:4" ht="15.75" customHeight="1">
      <c r="A65" s="4"/>
      <c r="B65" s="3" t="s">
        <v>360</v>
      </c>
    </row>
    <row r="66" spans="1:4">
      <c r="A66" s="4"/>
      <c r="B66" s="3" t="s">
        <v>361</v>
      </c>
    </row>
    <row r="67" spans="1:4">
      <c r="A67" s="4"/>
      <c r="B67" s="3" t="s">
        <v>362</v>
      </c>
    </row>
    <row r="68" spans="1:4">
      <c r="A68" s="4"/>
      <c r="B68" s="3" t="s">
        <v>363</v>
      </c>
    </row>
    <row r="69" spans="1:4">
      <c r="D69" s="1"/>
    </row>
    <row r="70" spans="1:4">
      <c r="B70" s="5" t="s">
        <v>111</v>
      </c>
      <c r="D70" s="1"/>
    </row>
    <row r="71" spans="1:4">
      <c r="B71" s="3" t="s">
        <v>364</v>
      </c>
      <c r="D71" s="1"/>
    </row>
    <row r="72" spans="1:4">
      <c r="B72" s="3" t="s">
        <v>365</v>
      </c>
      <c r="D72" s="1"/>
    </row>
    <row r="73" spans="1:4">
      <c r="B73" s="3" t="s">
        <v>366</v>
      </c>
    </row>
    <row r="74" spans="1:4">
      <c r="B74" s="3" t="s">
        <v>367</v>
      </c>
      <c r="C74" s="1"/>
    </row>
    <row r="75" spans="1:4">
      <c r="B75" s="3" t="s">
        <v>368</v>
      </c>
      <c r="C75" s="1"/>
    </row>
    <row r="76" spans="1:4">
      <c r="B76" s="3" t="s">
        <v>369</v>
      </c>
      <c r="C76" s="1"/>
    </row>
    <row r="77" spans="1:4">
      <c r="B77" s="3" t="s">
        <v>370</v>
      </c>
      <c r="C77" s="1"/>
    </row>
    <row r="78" spans="1:4" ht="15" customHeight="1">
      <c r="B78" s="3" t="s">
        <v>371</v>
      </c>
    </row>
    <row r="81" spans="1:2">
      <c r="B81" s="5" t="s">
        <v>112</v>
      </c>
    </row>
    <row r="82" spans="1:2">
      <c r="B82" s="3" t="s">
        <v>372</v>
      </c>
    </row>
    <row r="83" spans="1:2">
      <c r="B83" s="3" t="s">
        <v>373</v>
      </c>
    </row>
    <row r="84" spans="1:2">
      <c r="A84" s="4"/>
      <c r="B84" s="3" t="s">
        <v>374</v>
      </c>
    </row>
    <row r="85" spans="1:2">
      <c r="A85" s="4"/>
      <c r="B85" s="3" t="s">
        <v>375</v>
      </c>
    </row>
    <row r="86" spans="1:2">
      <c r="A86" s="4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 enableFormatConditionsCalculation="0"/>
  <dimension ref="A2:B48"/>
  <sheetViews>
    <sheetView topLeftCell="A33" workbookViewId="0">
      <selection activeCell="B46" sqref="B46:B48"/>
    </sheetView>
  </sheetViews>
  <sheetFormatPr baseColWidth="10" defaultColWidth="8.83203125" defaultRowHeight="14" x14ac:dyDescent="0"/>
  <cols>
    <col min="1" max="1" width="49.33203125" customWidth="1"/>
    <col min="2" max="2" width="47.5" bestFit="1" customWidth="1"/>
    <col min="3" max="3" width="29" bestFit="1" customWidth="1"/>
  </cols>
  <sheetData>
    <row r="2" spans="1:2">
      <c r="A2" s="9" t="s">
        <v>32</v>
      </c>
    </row>
    <row r="3" spans="1:2">
      <c r="A3" s="9" t="s">
        <v>388</v>
      </c>
      <c r="B3" t="s">
        <v>389</v>
      </c>
    </row>
    <row r="4" spans="1:2">
      <c r="A4" s="2"/>
      <c r="B4" t="s">
        <v>66</v>
      </c>
    </row>
    <row r="5" spans="1:2">
      <c r="A5" s="2"/>
      <c r="B5" t="s">
        <v>67</v>
      </c>
    </row>
    <row r="6" spans="1:2">
      <c r="A6" s="2"/>
      <c r="B6" s="2" t="s">
        <v>68</v>
      </c>
    </row>
    <row r="7" spans="1:2" s="1" customFormat="1">
      <c r="A7" s="2"/>
      <c r="B7" s="2" t="s">
        <v>69</v>
      </c>
    </row>
    <row r="8" spans="1:2">
      <c r="A8" s="1"/>
    </row>
    <row r="9" spans="1:2">
      <c r="A9" s="9" t="s">
        <v>70</v>
      </c>
    </row>
    <row r="10" spans="1:2" s="1" customFormat="1">
      <c r="A10" s="9" t="s">
        <v>390</v>
      </c>
      <c r="B10" s="2" t="s">
        <v>391</v>
      </c>
    </row>
    <row r="11" spans="1:2">
      <c r="A11" s="2"/>
      <c r="B11" t="s">
        <v>71</v>
      </c>
    </row>
    <row r="12" spans="1:2">
      <c r="A12" s="2"/>
      <c r="B12" t="s">
        <v>72</v>
      </c>
    </row>
    <row r="14" spans="1:2">
      <c r="A14" s="9" t="s">
        <v>73</v>
      </c>
    </row>
    <row r="15" spans="1:2">
      <c r="A15" s="9" t="s">
        <v>392</v>
      </c>
      <c r="B15" t="s">
        <v>393</v>
      </c>
    </row>
    <row r="16" spans="1:2">
      <c r="B16" t="s">
        <v>74</v>
      </c>
    </row>
    <row r="17" spans="1:2">
      <c r="B17" t="s">
        <v>75</v>
      </c>
    </row>
    <row r="18" spans="1:2">
      <c r="B18" t="s">
        <v>76</v>
      </c>
    </row>
    <row r="19" spans="1:2">
      <c r="B19" t="s">
        <v>79</v>
      </c>
    </row>
    <row r="20" spans="1:2">
      <c r="B20" t="s">
        <v>80</v>
      </c>
    </row>
    <row r="21" spans="1:2">
      <c r="B21" t="s">
        <v>81</v>
      </c>
    </row>
    <row r="22" spans="1:2">
      <c r="B22" t="s">
        <v>82</v>
      </c>
    </row>
    <row r="23" spans="1:2" s="1" customFormat="1">
      <c r="A23"/>
      <c r="B23" s="1" t="s">
        <v>83</v>
      </c>
    </row>
    <row r="24" spans="1:2" s="1" customFormat="1">
      <c r="A24"/>
      <c r="B24" s="1" t="s">
        <v>84</v>
      </c>
    </row>
    <row r="25" spans="1:2">
      <c r="B25" s="1" t="s">
        <v>78</v>
      </c>
    </row>
    <row r="26" spans="1:2">
      <c r="B26" s="1" t="s">
        <v>77</v>
      </c>
    </row>
    <row r="27" spans="1:2">
      <c r="A27" s="1"/>
      <c r="B27" s="1"/>
    </row>
    <row r="28" spans="1:2">
      <c r="A28" s="9" t="s">
        <v>85</v>
      </c>
      <c r="B28" s="1"/>
    </row>
    <row r="29" spans="1:2">
      <c r="A29" s="9"/>
    </row>
    <row r="30" spans="1:2">
      <c r="A30" s="2" t="s">
        <v>86</v>
      </c>
      <c r="B30" s="10" t="s">
        <v>86</v>
      </c>
    </row>
    <row r="31" spans="1:2">
      <c r="A31" s="1" t="s">
        <v>89</v>
      </c>
      <c r="B31" s="10"/>
    </row>
    <row r="32" spans="1:2">
      <c r="A32" s="1" t="s">
        <v>92</v>
      </c>
      <c r="B32" t="s">
        <v>87</v>
      </c>
    </row>
    <row r="33" spans="1:2">
      <c r="A33" s="1" t="s">
        <v>95</v>
      </c>
      <c r="B33" t="s">
        <v>88</v>
      </c>
    </row>
    <row r="35" spans="1:2">
      <c r="B35" s="9" t="s">
        <v>89</v>
      </c>
    </row>
    <row r="36" spans="1:2">
      <c r="B36" s="9"/>
    </row>
    <row r="37" spans="1:2">
      <c r="B37" t="s">
        <v>90</v>
      </c>
    </row>
    <row r="38" spans="1:2">
      <c r="B38" t="s">
        <v>91</v>
      </c>
    </row>
    <row r="40" spans="1:2">
      <c r="B40" s="9" t="s">
        <v>92</v>
      </c>
    </row>
    <row r="41" spans="1:2">
      <c r="B41" s="9"/>
    </row>
    <row r="42" spans="1:2">
      <c r="B42" t="s">
        <v>93</v>
      </c>
    </row>
    <row r="43" spans="1:2">
      <c r="B43" t="s">
        <v>94</v>
      </c>
    </row>
    <row r="45" spans="1:2">
      <c r="B45" s="9" t="s">
        <v>95</v>
      </c>
    </row>
    <row r="46" spans="1:2">
      <c r="B46" s="9"/>
    </row>
    <row r="47" spans="1:2">
      <c r="B47" t="s">
        <v>96</v>
      </c>
    </row>
    <row r="48" spans="1:2">
      <c r="B48" t="s">
        <v>97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 enableFormatConditionsCalculation="0"/>
  <dimension ref="A2:H94"/>
  <sheetViews>
    <sheetView workbookViewId="0">
      <selection activeCell="A3" sqref="A3:A6"/>
    </sheetView>
  </sheetViews>
  <sheetFormatPr baseColWidth="10" defaultColWidth="8.83203125" defaultRowHeight="14" x14ac:dyDescent="0"/>
  <cols>
    <col min="1" max="2" width="47.1640625" bestFit="1" customWidth="1"/>
    <col min="3" max="3" width="14.5" bestFit="1" customWidth="1"/>
    <col min="4" max="4" width="16.6640625" bestFit="1" customWidth="1"/>
    <col min="5" max="5" width="13.5" bestFit="1" customWidth="1"/>
    <col min="7" max="7" width="19.5" style="1" bestFit="1" customWidth="1"/>
    <col min="8" max="8" width="22.5" bestFit="1" customWidth="1"/>
  </cols>
  <sheetData>
    <row r="2" spans="1:8">
      <c r="A2" s="9" t="s">
        <v>98</v>
      </c>
    </row>
    <row r="3" spans="1:8">
      <c r="A3" s="9"/>
      <c r="B3" s="9" t="s">
        <v>102</v>
      </c>
      <c r="H3" s="1"/>
    </row>
    <row r="4" spans="1:8">
      <c r="A4" t="s">
        <v>102</v>
      </c>
      <c r="B4" s="9"/>
    </row>
    <row r="5" spans="1:8">
      <c r="A5" t="s">
        <v>101</v>
      </c>
      <c r="B5" s="1" t="s">
        <v>187</v>
      </c>
      <c r="H5" s="1"/>
    </row>
    <row r="6" spans="1:8">
      <c r="A6" t="s">
        <v>100</v>
      </c>
      <c r="B6" s="1" t="s">
        <v>188</v>
      </c>
      <c r="H6" s="1"/>
    </row>
    <row r="7" spans="1:8">
      <c r="B7" s="1" t="s">
        <v>189</v>
      </c>
      <c r="H7" s="1"/>
    </row>
    <row r="8" spans="1:8">
      <c r="B8" s="1" t="s">
        <v>190</v>
      </c>
      <c r="H8" s="1"/>
    </row>
    <row r="9" spans="1:8">
      <c r="B9" s="1" t="s">
        <v>191</v>
      </c>
      <c r="H9" s="1"/>
    </row>
    <row r="10" spans="1:8">
      <c r="A10" s="1"/>
      <c r="B10" s="1" t="s">
        <v>192</v>
      </c>
      <c r="H10" s="1"/>
    </row>
    <row r="11" spans="1:8">
      <c r="A11" s="1"/>
      <c r="B11" s="1" t="s">
        <v>193</v>
      </c>
      <c r="H11" s="1"/>
    </row>
    <row r="12" spans="1:8">
      <c r="A12" s="1"/>
      <c r="B12" s="1" t="s">
        <v>194</v>
      </c>
    </row>
    <row r="13" spans="1:8">
      <c r="A13" s="1"/>
      <c r="B13" s="1" t="s">
        <v>195</v>
      </c>
    </row>
    <row r="14" spans="1:8">
      <c r="A14" s="1"/>
    </row>
    <row r="15" spans="1:8">
      <c r="B15" s="9" t="s">
        <v>101</v>
      </c>
    </row>
    <row r="16" spans="1:8">
      <c r="A16" s="1"/>
      <c r="B16" s="9"/>
    </row>
    <row r="17" spans="1:2">
      <c r="A17" s="1"/>
      <c r="B17" s="1" t="s">
        <v>196</v>
      </c>
    </row>
    <row r="18" spans="1:2">
      <c r="A18" s="1"/>
      <c r="B18" s="1" t="s">
        <v>197</v>
      </c>
    </row>
    <row r="19" spans="1:2">
      <c r="A19" s="1"/>
      <c r="B19" s="1" t="s">
        <v>198</v>
      </c>
    </row>
    <row r="20" spans="1:2">
      <c r="A20" s="1"/>
      <c r="B20" s="1" t="s">
        <v>199</v>
      </c>
    </row>
    <row r="21" spans="1:2">
      <c r="A21" s="1"/>
      <c r="B21" s="1" t="s">
        <v>200</v>
      </c>
    </row>
    <row r="22" spans="1:2">
      <c r="A22" s="1"/>
      <c r="B22" s="1" t="s">
        <v>201</v>
      </c>
    </row>
    <row r="23" spans="1:2">
      <c r="A23" s="1"/>
      <c r="B23" s="1" t="s">
        <v>202</v>
      </c>
    </row>
    <row r="24" spans="1:2">
      <c r="A24" s="1"/>
      <c r="B24" s="1" t="s">
        <v>203</v>
      </c>
    </row>
    <row r="25" spans="1:2">
      <c r="A25" s="1"/>
      <c r="B25" s="1" t="s">
        <v>204</v>
      </c>
    </row>
    <row r="26" spans="1:2">
      <c r="A26" s="1"/>
    </row>
    <row r="27" spans="1:2">
      <c r="A27" s="1"/>
      <c r="B27" s="9" t="s">
        <v>100</v>
      </c>
    </row>
    <row r="28" spans="1:2">
      <c r="A28" s="1"/>
      <c r="B28" s="9"/>
    </row>
    <row r="29" spans="1:2">
      <c r="A29" s="1"/>
      <c r="B29" s="1" t="s">
        <v>205</v>
      </c>
    </row>
    <row r="30" spans="1:2">
      <c r="A30" s="1"/>
      <c r="B30" s="1" t="s">
        <v>206</v>
      </c>
    </row>
    <row r="31" spans="1:2">
      <c r="A31" s="1"/>
      <c r="B31" s="1" t="s">
        <v>207</v>
      </c>
    </row>
    <row r="32" spans="1:2">
      <c r="A32" s="1"/>
      <c r="B32" s="1" t="s">
        <v>208</v>
      </c>
    </row>
    <row r="33" spans="1:2">
      <c r="A33" s="1"/>
      <c r="B33" s="1" t="s">
        <v>209</v>
      </c>
    </row>
    <row r="34" spans="1:2">
      <c r="A34" s="1"/>
      <c r="B34" s="1" t="s">
        <v>210</v>
      </c>
    </row>
    <row r="35" spans="1:2">
      <c r="A35" s="1"/>
      <c r="B35" s="1" t="s">
        <v>211</v>
      </c>
    </row>
    <row r="36" spans="1:2">
      <c r="A36" s="1"/>
      <c r="B36" s="1" t="s">
        <v>212</v>
      </c>
    </row>
    <row r="37" spans="1:2">
      <c r="A37" s="1"/>
      <c r="B37" s="1" t="s">
        <v>213</v>
      </c>
    </row>
    <row r="38" spans="1:2">
      <c r="A38" s="9" t="s">
        <v>99</v>
      </c>
    </row>
    <row r="39" spans="1:2">
      <c r="A39" s="9" t="s">
        <v>394</v>
      </c>
      <c r="B39" s="9" t="s">
        <v>395</v>
      </c>
    </row>
    <row r="40" spans="1:2">
      <c r="A40" s="1"/>
      <c r="B40" s="1" t="s">
        <v>214</v>
      </c>
    </row>
    <row r="41" spans="1:2">
      <c r="A41" s="1"/>
      <c r="B41" s="1" t="s">
        <v>215</v>
      </c>
    </row>
    <row r="42" spans="1:2">
      <c r="A42" s="1"/>
      <c r="B42" s="1" t="s">
        <v>216</v>
      </c>
    </row>
    <row r="43" spans="1:2">
      <c r="A43" s="1"/>
      <c r="B43" s="1" t="s">
        <v>217</v>
      </c>
    </row>
    <row r="44" spans="1:2">
      <c r="A44" s="1"/>
      <c r="B44" s="1" t="s">
        <v>218</v>
      </c>
    </row>
    <row r="45" spans="1:2">
      <c r="A45" s="1"/>
      <c r="B45" s="1" t="s">
        <v>219</v>
      </c>
    </row>
    <row r="46" spans="1:2">
      <c r="A46" s="1"/>
      <c r="B46" s="1" t="s">
        <v>220</v>
      </c>
    </row>
    <row r="47" spans="1:2">
      <c r="A47" s="1"/>
      <c r="B47" s="1" t="s">
        <v>221</v>
      </c>
    </row>
    <row r="48" spans="1:2">
      <c r="A48" s="1"/>
      <c r="B48" s="1" t="s">
        <v>222</v>
      </c>
    </row>
    <row r="49" spans="1:2">
      <c r="A49" s="1"/>
      <c r="B49" s="1" t="s">
        <v>223</v>
      </c>
    </row>
    <row r="50" spans="1:2">
      <c r="A50" s="1"/>
    </row>
    <row r="51" spans="1:2">
      <c r="A51" s="9" t="s">
        <v>103</v>
      </c>
    </row>
    <row r="52" spans="1:2">
      <c r="A52" s="9" t="s">
        <v>396</v>
      </c>
      <c r="B52" s="9"/>
    </row>
    <row r="53" spans="1:2">
      <c r="A53" s="1"/>
      <c r="B53" s="1" t="s">
        <v>224</v>
      </c>
    </row>
    <row r="54" spans="1:2">
      <c r="A54" s="1"/>
      <c r="B54" s="1" t="s">
        <v>225</v>
      </c>
    </row>
    <row r="55" spans="1:2">
      <c r="A55" s="1"/>
      <c r="B55" s="1" t="s">
        <v>226</v>
      </c>
    </row>
    <row r="56" spans="1:2">
      <c r="A56" s="1"/>
      <c r="B56" s="1" t="s">
        <v>227</v>
      </c>
    </row>
    <row r="57" spans="1:2">
      <c r="A57" s="1"/>
      <c r="B57" s="1" t="s">
        <v>228</v>
      </c>
    </row>
    <row r="58" spans="1:2">
      <c r="A58" s="1"/>
      <c r="B58" s="1" t="s">
        <v>229</v>
      </c>
    </row>
    <row r="59" spans="1:2">
      <c r="A59" s="1"/>
      <c r="B59" s="1" t="s">
        <v>230</v>
      </c>
    </row>
    <row r="60" spans="1:2">
      <c r="A60" s="1"/>
      <c r="B60" s="1" t="s">
        <v>231</v>
      </c>
    </row>
    <row r="61" spans="1:2">
      <c r="A61" s="1"/>
      <c r="B61" s="1" t="s">
        <v>232</v>
      </c>
    </row>
    <row r="63" spans="1:2">
      <c r="A63" s="9" t="s">
        <v>104</v>
      </c>
    </row>
    <row r="64" spans="1:2">
      <c r="A64" s="9" t="s">
        <v>397</v>
      </c>
      <c r="B64" s="9"/>
    </row>
    <row r="65" spans="1:2">
      <c r="A65" s="1"/>
      <c r="B65" s="1" t="s">
        <v>233</v>
      </c>
    </row>
    <row r="66" spans="1:2">
      <c r="A66" s="1"/>
      <c r="B66" s="1" t="s">
        <v>234</v>
      </c>
    </row>
    <row r="67" spans="1:2">
      <c r="A67" s="1"/>
      <c r="B67" s="1" t="s">
        <v>235</v>
      </c>
    </row>
    <row r="68" spans="1:2">
      <c r="A68" s="1"/>
      <c r="B68" s="1" t="s">
        <v>236</v>
      </c>
    </row>
    <row r="69" spans="1:2">
      <c r="A69" s="1"/>
      <c r="B69" s="1" t="s">
        <v>237</v>
      </c>
    </row>
    <row r="70" spans="1:2">
      <c r="A70" s="1"/>
      <c r="B70" s="1" t="s">
        <v>238</v>
      </c>
    </row>
    <row r="71" spans="1:2">
      <c r="A71" s="1"/>
      <c r="B71" s="1" t="s">
        <v>239</v>
      </c>
    </row>
    <row r="72" spans="1:2">
      <c r="A72" s="1"/>
      <c r="B72" s="1" t="s">
        <v>240</v>
      </c>
    </row>
    <row r="73" spans="1:2">
      <c r="A73" s="1"/>
      <c r="B73" s="1" t="s">
        <v>241</v>
      </c>
    </row>
    <row r="74" spans="1:2">
      <c r="A74" s="1"/>
      <c r="B74" s="1" t="s">
        <v>242</v>
      </c>
    </row>
    <row r="75" spans="1:2">
      <c r="A75" t="s">
        <v>64</v>
      </c>
    </row>
    <row r="76" spans="1:2">
      <c r="A76" s="9" t="s">
        <v>106</v>
      </c>
    </row>
    <row r="77" spans="1:2">
      <c r="A77" s="9" t="s">
        <v>398</v>
      </c>
      <c r="B77" s="9"/>
    </row>
    <row r="78" spans="1:2">
      <c r="A78" s="1"/>
      <c r="B78" s="1" t="s">
        <v>243</v>
      </c>
    </row>
    <row r="79" spans="1:2">
      <c r="A79" s="1"/>
      <c r="B79" s="1" t="s">
        <v>244</v>
      </c>
    </row>
    <row r="80" spans="1:2">
      <c r="A80" s="1"/>
      <c r="B80" s="1" t="s">
        <v>245</v>
      </c>
    </row>
    <row r="81" spans="1:2">
      <c r="A81" s="1"/>
      <c r="B81" s="1" t="s">
        <v>246</v>
      </c>
    </row>
    <row r="82" spans="1:2">
      <c r="A82" s="1"/>
      <c r="B82" s="1" t="s">
        <v>247</v>
      </c>
    </row>
    <row r="83" spans="1:2">
      <c r="A83" s="1"/>
      <c r="B83" s="1" t="s">
        <v>248</v>
      </c>
    </row>
    <row r="84" spans="1:2">
      <c r="A84" s="1"/>
      <c r="B84" s="1" t="s">
        <v>249</v>
      </c>
    </row>
    <row r="85" spans="1:2">
      <c r="A85" s="1"/>
      <c r="B85" s="1" t="s">
        <v>250</v>
      </c>
    </row>
    <row r="86" spans="1:2">
      <c r="A86" s="1"/>
      <c r="B86" s="1" t="s">
        <v>251</v>
      </c>
    </row>
    <row r="87" spans="1:2">
      <c r="A87" t="s">
        <v>64</v>
      </c>
    </row>
    <row r="88" spans="1:2">
      <c r="A88" s="9" t="s">
        <v>105</v>
      </c>
    </row>
    <row r="89" spans="1:2">
      <c r="A89" s="9" t="s">
        <v>399</v>
      </c>
      <c r="B89" s="9"/>
    </row>
    <row r="90" spans="1:2">
      <c r="A90" s="1"/>
      <c r="B90" s="1" t="s">
        <v>252</v>
      </c>
    </row>
    <row r="91" spans="1:2">
      <c r="A91" s="1"/>
      <c r="B91" s="1" t="s">
        <v>253</v>
      </c>
    </row>
    <row r="92" spans="1:2">
      <c r="A92" s="1"/>
      <c r="B92" s="1" t="s">
        <v>254</v>
      </c>
    </row>
    <row r="93" spans="1:2">
      <c r="A93" s="1"/>
      <c r="B93" s="1" t="s">
        <v>255</v>
      </c>
    </row>
    <row r="94" spans="1:2">
      <c r="A94" s="1"/>
      <c r="B94" s="1" t="s">
        <v>256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 enableFormatConditionsCalculation="0"/>
  <dimension ref="A1:D48"/>
  <sheetViews>
    <sheetView topLeftCell="A16" workbookViewId="0">
      <selection activeCell="B26" sqref="B26:B35"/>
    </sheetView>
  </sheetViews>
  <sheetFormatPr baseColWidth="10" defaultColWidth="8.83203125" defaultRowHeight="14" x14ac:dyDescent="0"/>
  <cols>
    <col min="1" max="1" width="59.1640625" bestFit="1" customWidth="1"/>
    <col min="2" max="2" width="38.33203125" bestFit="1" customWidth="1"/>
    <col min="3" max="3" width="31.5" bestFit="1" customWidth="1"/>
    <col min="4" max="4" width="36.6640625" style="1" bestFit="1" customWidth="1"/>
    <col min="5" max="5" width="42.5" bestFit="1" customWidth="1"/>
    <col min="6" max="6" width="35.6640625" bestFit="1" customWidth="1"/>
    <col min="7" max="7" width="58.5" customWidth="1"/>
  </cols>
  <sheetData>
    <row r="1" spans="1:4">
      <c r="A1" s="9" t="s">
        <v>35</v>
      </c>
    </row>
    <row r="2" spans="1:4">
      <c r="A2" t="s">
        <v>113</v>
      </c>
      <c r="B2" s="9" t="s">
        <v>113</v>
      </c>
      <c r="D2" s="1" t="s">
        <v>64</v>
      </c>
    </row>
    <row r="3" spans="1:4">
      <c r="A3" t="s">
        <v>114</v>
      </c>
      <c r="B3" t="s">
        <v>147</v>
      </c>
    </row>
    <row r="4" spans="1:4">
      <c r="A4" s="1" t="s">
        <v>115</v>
      </c>
      <c r="B4" s="1" t="s">
        <v>148</v>
      </c>
      <c r="D4" s="1" t="s">
        <v>64</v>
      </c>
    </row>
    <row r="5" spans="1:4">
      <c r="A5" t="s">
        <v>116</v>
      </c>
      <c r="D5" s="1" t="s">
        <v>64</v>
      </c>
    </row>
    <row r="6" spans="1:4">
      <c r="A6" t="s">
        <v>64</v>
      </c>
      <c r="B6" s="9" t="s">
        <v>114</v>
      </c>
      <c r="D6" s="1" t="s">
        <v>64</v>
      </c>
    </row>
    <row r="7" spans="1:4">
      <c r="A7" t="s">
        <v>64</v>
      </c>
      <c r="B7" s="1" t="s">
        <v>139</v>
      </c>
      <c r="D7" s="1" t="s">
        <v>64</v>
      </c>
    </row>
    <row r="8" spans="1:4">
      <c r="A8" t="s">
        <v>64</v>
      </c>
      <c r="B8" s="1" t="s">
        <v>140</v>
      </c>
      <c r="D8" s="1" t="s">
        <v>64</v>
      </c>
    </row>
    <row r="9" spans="1:4">
      <c r="A9" t="s">
        <v>64</v>
      </c>
      <c r="B9" s="1" t="s">
        <v>141</v>
      </c>
    </row>
    <row r="10" spans="1:4">
      <c r="B10" s="1" t="s">
        <v>142</v>
      </c>
      <c r="D10" s="1" t="s">
        <v>64</v>
      </c>
    </row>
    <row r="11" spans="1:4">
      <c r="A11" t="s">
        <v>64</v>
      </c>
      <c r="B11" s="1" t="s">
        <v>143</v>
      </c>
    </row>
    <row r="12" spans="1:4">
      <c r="B12" s="1" t="s">
        <v>144</v>
      </c>
    </row>
    <row r="14" spans="1:4">
      <c r="A14" s="1"/>
      <c r="B14" s="9" t="s">
        <v>115</v>
      </c>
      <c r="C14" s="1"/>
    </row>
    <row r="15" spans="1:4">
      <c r="A15" s="1"/>
      <c r="B15" s="1" t="s">
        <v>145</v>
      </c>
      <c r="C15" s="1"/>
    </row>
    <row r="16" spans="1:4">
      <c r="A16" s="1"/>
      <c r="B16" s="1" t="s">
        <v>146</v>
      </c>
      <c r="C16" s="1"/>
    </row>
    <row r="17" spans="1:4">
      <c r="A17" s="1"/>
      <c r="C17" s="1"/>
    </row>
    <row r="18" spans="1:4">
      <c r="A18" s="1"/>
      <c r="B18" s="9" t="s">
        <v>116</v>
      </c>
      <c r="C18" s="1"/>
    </row>
    <row r="19" spans="1:4">
      <c r="A19" s="1"/>
      <c r="B19" s="1" t="s">
        <v>134</v>
      </c>
      <c r="C19" s="1"/>
    </row>
    <row r="20" spans="1:4">
      <c r="A20" s="1"/>
      <c r="B20" s="1" t="s">
        <v>135</v>
      </c>
      <c r="C20" s="1"/>
    </row>
    <row r="21" spans="1:4">
      <c r="A21" s="1"/>
      <c r="B21" s="1" t="s">
        <v>136</v>
      </c>
      <c r="C21" s="1"/>
    </row>
    <row r="22" spans="1:4">
      <c r="A22" s="1"/>
      <c r="B22" s="1" t="s">
        <v>137</v>
      </c>
      <c r="C22" s="1"/>
      <c r="D22" s="1" t="str">
        <f>B32&amp;C25</f>
        <v>4.2.0.6 PASSEIO RECREATIVO</v>
      </c>
    </row>
    <row r="23" spans="1:4">
      <c r="A23" s="1"/>
      <c r="B23" s="1" t="s">
        <v>138</v>
      </c>
      <c r="C23" s="1"/>
      <c r="D23" s="1" t="str">
        <f>B33&amp;C26</f>
        <v>4.2.0.7 RECREAÇÃO ESPORTIVA</v>
      </c>
    </row>
    <row r="24" spans="1:4">
      <c r="A24" s="1"/>
      <c r="B24" s="1"/>
      <c r="C24" s="1"/>
    </row>
    <row r="26" spans="1:4">
      <c r="A26" s="10" t="s">
        <v>36</v>
      </c>
    </row>
    <row r="27" spans="1:4">
      <c r="A27" s="1" t="s">
        <v>400</v>
      </c>
      <c r="B27" s="1" t="s">
        <v>125</v>
      </c>
    </row>
    <row r="28" spans="1:4">
      <c r="A28" s="1"/>
      <c r="B28" s="1" t="s">
        <v>126</v>
      </c>
    </row>
    <row r="29" spans="1:4">
      <c r="A29" s="1"/>
      <c r="B29" s="1" t="s">
        <v>127</v>
      </c>
    </row>
    <row r="30" spans="1:4">
      <c r="A30" s="1"/>
      <c r="B30" s="1" t="s">
        <v>128</v>
      </c>
    </row>
    <row r="31" spans="1:4">
      <c r="A31" s="1"/>
      <c r="B31" s="1" t="s">
        <v>129</v>
      </c>
    </row>
    <row r="32" spans="1:4">
      <c r="A32" s="1"/>
      <c r="B32" s="1" t="s">
        <v>130</v>
      </c>
    </row>
    <row r="33" spans="1:2">
      <c r="A33" s="1"/>
      <c r="B33" s="1" t="s">
        <v>131</v>
      </c>
    </row>
    <row r="34" spans="1:2">
      <c r="A34" s="1"/>
      <c r="B34" s="1" t="s">
        <v>132</v>
      </c>
    </row>
    <row r="35" spans="1:2">
      <c r="A35" s="1"/>
      <c r="B35" s="1" t="s">
        <v>133</v>
      </c>
    </row>
    <row r="37" spans="1:2">
      <c r="A37" s="9" t="s">
        <v>37</v>
      </c>
      <c r="B37" s="1"/>
    </row>
    <row r="38" spans="1:2">
      <c r="A38" s="1" t="s">
        <v>117</v>
      </c>
      <c r="B38" s="9" t="s">
        <v>117</v>
      </c>
    </row>
    <row r="39" spans="1:2">
      <c r="A39" s="1" t="s">
        <v>118</v>
      </c>
      <c r="B39" s="1" t="s">
        <v>119</v>
      </c>
    </row>
    <row r="40" spans="1:2">
      <c r="A40" s="1"/>
      <c r="B40" s="1" t="s">
        <v>120</v>
      </c>
    </row>
    <row r="41" spans="1:2">
      <c r="B41" s="1"/>
    </row>
    <row r="42" spans="1:2">
      <c r="B42" s="1"/>
    </row>
    <row r="43" spans="1:2">
      <c r="B43" s="1"/>
    </row>
    <row r="44" spans="1:2">
      <c r="B44" s="9" t="s">
        <v>118</v>
      </c>
    </row>
    <row r="45" spans="1:2">
      <c r="B45" s="1" t="s">
        <v>121</v>
      </c>
    </row>
    <row r="46" spans="1:2">
      <c r="B46" s="1" t="s">
        <v>122</v>
      </c>
    </row>
    <row r="47" spans="1:2">
      <c r="B47" s="1" t="s">
        <v>123</v>
      </c>
    </row>
    <row r="48" spans="1:2">
      <c r="B48" s="1" t="s">
        <v>124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 enableFormatConditionsCalculation="0"/>
  <dimension ref="A2:D48"/>
  <sheetViews>
    <sheetView topLeftCell="A9" workbookViewId="0">
      <selection activeCell="B27" sqref="B27:B30"/>
    </sheetView>
  </sheetViews>
  <sheetFormatPr baseColWidth="10" defaultColWidth="8.83203125" defaultRowHeight="14" x14ac:dyDescent="0"/>
  <cols>
    <col min="1" max="1" width="55.5" bestFit="1" customWidth="1"/>
    <col min="2" max="2" width="45.1640625" bestFit="1" customWidth="1"/>
    <col min="3" max="3" width="36.6640625" bestFit="1" customWidth="1"/>
    <col min="4" max="4" width="7.5" style="1" bestFit="1" customWidth="1"/>
    <col min="5" max="5" width="39.33203125" bestFit="1" customWidth="1"/>
  </cols>
  <sheetData>
    <row r="2" spans="1:4">
      <c r="A2" s="9" t="s">
        <v>39</v>
      </c>
      <c r="C2" s="1"/>
      <c r="D2"/>
    </row>
    <row r="3" spans="1:4">
      <c r="A3" t="s">
        <v>401</v>
      </c>
      <c r="B3" s="1" t="s">
        <v>152</v>
      </c>
      <c r="C3" s="1"/>
      <c r="D3"/>
    </row>
    <row r="4" spans="1:4">
      <c r="A4" s="1"/>
      <c r="B4" s="1" t="s">
        <v>153</v>
      </c>
      <c r="C4" s="1"/>
      <c r="D4"/>
    </row>
    <row r="5" spans="1:4">
      <c r="A5" s="1"/>
      <c r="B5" s="1" t="s">
        <v>154</v>
      </c>
      <c r="C5" s="1"/>
      <c r="D5"/>
    </row>
    <row r="6" spans="1:4">
      <c r="A6" s="1"/>
      <c r="B6" s="1" t="s">
        <v>155</v>
      </c>
      <c r="C6" s="1"/>
      <c r="D6"/>
    </row>
    <row r="7" spans="1:4">
      <c r="A7" s="1"/>
      <c r="B7" s="1" t="s">
        <v>156</v>
      </c>
      <c r="C7" s="1"/>
      <c r="D7"/>
    </row>
    <row r="8" spans="1:4">
      <c r="A8" s="1"/>
      <c r="B8" s="1" t="s">
        <v>157</v>
      </c>
      <c r="C8" s="1"/>
      <c r="D8"/>
    </row>
    <row r="9" spans="1:4">
      <c r="A9" s="1"/>
      <c r="B9" s="1" t="s">
        <v>158</v>
      </c>
      <c r="C9" s="1"/>
      <c r="D9"/>
    </row>
    <row r="10" spans="1:4">
      <c r="A10" s="1"/>
      <c r="C10" s="1"/>
      <c r="D10"/>
    </row>
    <row r="11" spans="1:4">
      <c r="A11" s="9" t="s">
        <v>40</v>
      </c>
      <c r="C11" s="1"/>
      <c r="D11"/>
    </row>
    <row r="12" spans="1:4">
      <c r="A12" s="9"/>
      <c r="B12" s="9" t="s">
        <v>149</v>
      </c>
      <c r="C12" s="1"/>
      <c r="D12"/>
    </row>
    <row r="13" spans="1:4">
      <c r="A13" t="s">
        <v>149</v>
      </c>
      <c r="B13" s="9"/>
      <c r="C13" s="1"/>
      <c r="D13"/>
    </row>
    <row r="14" spans="1:4">
      <c r="A14" t="s">
        <v>150</v>
      </c>
      <c r="B14" t="s">
        <v>159</v>
      </c>
      <c r="C14" s="1"/>
      <c r="D14"/>
    </row>
    <row r="15" spans="1:4">
      <c r="A15" t="s">
        <v>151</v>
      </c>
      <c r="B15" s="1"/>
      <c r="C15" s="1"/>
      <c r="D15"/>
    </row>
    <row r="16" spans="1:4">
      <c r="A16" s="1"/>
      <c r="C16" s="1"/>
      <c r="D16"/>
    </row>
    <row r="17" spans="1:4">
      <c r="A17" s="1"/>
      <c r="B17" s="9" t="s">
        <v>150</v>
      </c>
      <c r="C17" s="1"/>
      <c r="D17"/>
    </row>
    <row r="18" spans="1:4">
      <c r="A18" s="1"/>
      <c r="B18" s="9"/>
      <c r="C18" s="1"/>
      <c r="D18"/>
    </row>
    <row r="19" spans="1:4">
      <c r="A19" s="1"/>
      <c r="B19" s="1" t="s">
        <v>160</v>
      </c>
      <c r="C19" s="1"/>
      <c r="D19"/>
    </row>
    <row r="20" spans="1:4">
      <c r="A20" s="1"/>
      <c r="B20" s="1" t="s">
        <v>161</v>
      </c>
      <c r="C20" s="1"/>
      <c r="D20"/>
    </row>
    <row r="21" spans="1:4">
      <c r="A21" s="1"/>
      <c r="B21" s="1" t="s">
        <v>162</v>
      </c>
      <c r="C21" s="1"/>
      <c r="D21"/>
    </row>
    <row r="22" spans="1:4">
      <c r="A22" s="1"/>
      <c r="B22" s="1" t="s">
        <v>163</v>
      </c>
      <c r="C22" s="1"/>
      <c r="D22"/>
    </row>
    <row r="23" spans="1:4">
      <c r="A23" s="1"/>
      <c r="B23" s="1" t="s">
        <v>164</v>
      </c>
      <c r="C23" s="1"/>
      <c r="D23"/>
    </row>
    <row r="24" spans="1:4">
      <c r="A24" s="1"/>
      <c r="B24" s="1"/>
      <c r="C24" s="1"/>
      <c r="D24"/>
    </row>
    <row r="25" spans="1:4">
      <c r="A25" s="1"/>
      <c r="C25" s="1"/>
      <c r="D25"/>
    </row>
    <row r="26" spans="1:4">
      <c r="A26" s="1"/>
      <c r="B26" s="9" t="s">
        <v>151</v>
      </c>
      <c r="C26" s="1"/>
      <c r="D26"/>
    </row>
    <row r="27" spans="1:4">
      <c r="A27" s="1"/>
      <c r="B27" s="9"/>
      <c r="C27" s="1"/>
      <c r="D27"/>
    </row>
    <row r="28" spans="1:4">
      <c r="A28" s="1"/>
      <c r="B28" t="s">
        <v>165</v>
      </c>
      <c r="C28" s="1"/>
      <c r="D28"/>
    </row>
    <row r="29" spans="1:4">
      <c r="A29" s="1"/>
      <c r="B29" s="1" t="s">
        <v>166</v>
      </c>
      <c r="C29" s="1"/>
    </row>
    <row r="30" spans="1:4">
      <c r="A30" s="1"/>
      <c r="C30" s="1"/>
    </row>
    <row r="31" spans="1:4">
      <c r="A31" s="9" t="s">
        <v>41</v>
      </c>
      <c r="C31" s="1"/>
    </row>
    <row r="32" spans="1:4">
      <c r="A32" s="1" t="s">
        <v>402</v>
      </c>
      <c r="C32" s="1"/>
    </row>
    <row r="33" spans="1:3">
      <c r="A33" s="1"/>
      <c r="B33" s="1" t="s">
        <v>170</v>
      </c>
      <c r="C33" s="1"/>
    </row>
    <row r="34" spans="1:3">
      <c r="A34" s="1"/>
      <c r="B34" s="1" t="s">
        <v>171</v>
      </c>
      <c r="C34" s="1"/>
    </row>
    <row r="35" spans="1:3">
      <c r="A35" s="1"/>
      <c r="B35" s="1" t="s">
        <v>172</v>
      </c>
    </row>
    <row r="36" spans="1:3">
      <c r="A36" s="1"/>
      <c r="B36" s="1" t="s">
        <v>173</v>
      </c>
    </row>
    <row r="37" spans="1:3">
      <c r="A37" s="1"/>
      <c r="B37" s="1" t="s">
        <v>174</v>
      </c>
    </row>
    <row r="38" spans="1:3">
      <c r="A38" s="1"/>
      <c r="B38" s="1" t="s">
        <v>175</v>
      </c>
    </row>
    <row r="39" spans="1:3">
      <c r="A39" s="1"/>
      <c r="B39" s="1" t="s">
        <v>176</v>
      </c>
    </row>
    <row r="40" spans="1:3">
      <c r="A40" s="1"/>
      <c r="B40" s="1" t="s">
        <v>177</v>
      </c>
    </row>
    <row r="41" spans="1:3">
      <c r="B41" s="1" t="s">
        <v>178</v>
      </c>
    </row>
    <row r="42" spans="1:3">
      <c r="A42" s="10" t="s">
        <v>42</v>
      </c>
    </row>
    <row r="43" spans="1:3">
      <c r="A43" s="10" t="s">
        <v>403</v>
      </c>
    </row>
    <row r="44" spans="1:3">
      <c r="B44" s="10"/>
    </row>
    <row r="45" spans="1:3">
      <c r="A45" s="1"/>
      <c r="B45" s="1" t="s">
        <v>167</v>
      </c>
    </row>
    <row r="46" spans="1:3">
      <c r="A46" s="1"/>
      <c r="B46" s="1" t="s">
        <v>168</v>
      </c>
    </row>
    <row r="47" spans="1:3">
      <c r="B47" s="1" t="s">
        <v>169</v>
      </c>
    </row>
    <row r="48" spans="1:3">
      <c r="B48" s="1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 enableFormatConditionsCalculation="0"/>
  <dimension ref="A3:B74"/>
  <sheetViews>
    <sheetView topLeftCell="A19" workbookViewId="0">
      <selection activeCell="A35" sqref="A33:A35"/>
    </sheetView>
  </sheetViews>
  <sheetFormatPr baseColWidth="10" defaultColWidth="8.83203125" defaultRowHeight="14" x14ac:dyDescent="0"/>
  <cols>
    <col min="1" max="1" width="91.5" customWidth="1"/>
    <col min="2" max="2" width="70.1640625" customWidth="1"/>
  </cols>
  <sheetData>
    <row r="3" spans="1:2">
      <c r="A3" s="9" t="s">
        <v>44</v>
      </c>
    </row>
    <row r="4" spans="1:2">
      <c r="A4" t="s">
        <v>404</v>
      </c>
      <c r="B4" s="11" t="s">
        <v>281</v>
      </c>
    </row>
    <row r="5" spans="1:2">
      <c r="B5" s="11" t="s">
        <v>282</v>
      </c>
    </row>
    <row r="6" spans="1:2">
      <c r="B6" s="11" t="s">
        <v>283</v>
      </c>
    </row>
    <row r="7" spans="1:2">
      <c r="A7" s="11"/>
    </row>
    <row r="8" spans="1:2">
      <c r="A8" s="9" t="s">
        <v>45</v>
      </c>
    </row>
    <row r="9" spans="1:2">
      <c r="A9" t="s">
        <v>405</v>
      </c>
      <c r="B9" s="11" t="s">
        <v>285</v>
      </c>
    </row>
    <row r="10" spans="1:2">
      <c r="B10" s="11" t="s">
        <v>286</v>
      </c>
    </row>
    <row r="11" spans="1:2">
      <c r="B11" s="11" t="s">
        <v>287</v>
      </c>
    </row>
    <row r="12" spans="1:2">
      <c r="B12" s="11" t="s">
        <v>288</v>
      </c>
    </row>
    <row r="13" spans="1:2">
      <c r="B13" s="11" t="s">
        <v>289</v>
      </c>
    </row>
    <row r="14" spans="1:2">
      <c r="B14" s="11" t="s">
        <v>290</v>
      </c>
    </row>
    <row r="15" spans="1:2">
      <c r="B15" s="11" t="s">
        <v>291</v>
      </c>
    </row>
    <row r="16" spans="1:2">
      <c r="B16" s="11" t="s">
        <v>292</v>
      </c>
    </row>
    <row r="17" spans="1:2">
      <c r="B17" s="11" t="s">
        <v>293</v>
      </c>
    </row>
    <row r="18" spans="1:2">
      <c r="A18" s="1"/>
      <c r="B18" s="11" t="s">
        <v>284</v>
      </c>
    </row>
    <row r="19" spans="1:2">
      <c r="A19" s="1"/>
    </row>
    <row r="21" spans="1:2">
      <c r="A21" s="11"/>
    </row>
    <row r="22" spans="1:2">
      <c r="A22" s="9" t="s">
        <v>46</v>
      </c>
    </row>
    <row r="23" spans="1:2">
      <c r="A23" t="s">
        <v>406</v>
      </c>
      <c r="B23" s="11" t="s">
        <v>295</v>
      </c>
    </row>
    <row r="24" spans="1:2">
      <c r="B24" s="11" t="s">
        <v>296</v>
      </c>
    </row>
    <row r="25" spans="1:2">
      <c r="B25" s="11" t="s">
        <v>297</v>
      </c>
    </row>
    <row r="26" spans="1:2">
      <c r="B26" s="11" t="s">
        <v>298</v>
      </c>
    </row>
    <row r="27" spans="1:2">
      <c r="B27" s="11" t="s">
        <v>299</v>
      </c>
    </row>
    <row r="28" spans="1:2">
      <c r="B28" s="11" t="s">
        <v>300</v>
      </c>
    </row>
    <row r="29" spans="1:2">
      <c r="B29" s="11" t="s">
        <v>301</v>
      </c>
    </row>
    <row r="30" spans="1:2">
      <c r="B30" s="11" t="s">
        <v>294</v>
      </c>
    </row>
    <row r="31" spans="1:2">
      <c r="A31" s="11"/>
    </row>
    <row r="32" spans="1:2">
      <c r="A32" s="10" t="s">
        <v>47</v>
      </c>
    </row>
    <row r="33" spans="1:2" ht="42">
      <c r="A33" t="s">
        <v>407</v>
      </c>
      <c r="B33" s="12" t="s">
        <v>302</v>
      </c>
    </row>
    <row r="34" spans="1:2">
      <c r="B34" s="12" t="s">
        <v>303</v>
      </c>
    </row>
    <row r="35" spans="1:2" ht="28">
      <c r="B35" s="12" t="s">
        <v>304</v>
      </c>
    </row>
    <row r="36" spans="1:2">
      <c r="B36" s="12" t="s">
        <v>305</v>
      </c>
    </row>
    <row r="37" spans="1:2">
      <c r="A37" s="11"/>
    </row>
    <row r="38" spans="1:2">
      <c r="A38" s="9" t="s">
        <v>48</v>
      </c>
    </row>
    <row r="39" spans="1:2">
      <c r="A39" t="s">
        <v>408</v>
      </c>
      <c r="B39" s="11" t="s">
        <v>306</v>
      </c>
    </row>
    <row r="40" spans="1:2">
      <c r="B40" s="11" t="s">
        <v>307</v>
      </c>
    </row>
    <row r="41" spans="1:2">
      <c r="B41" s="11" t="s">
        <v>308</v>
      </c>
    </row>
    <row r="42" spans="1:2">
      <c r="B42" s="11" t="s">
        <v>309</v>
      </c>
    </row>
    <row r="43" spans="1:2">
      <c r="B43" s="11" t="s">
        <v>310</v>
      </c>
    </row>
    <row r="44" spans="1:2">
      <c r="A44" s="9"/>
    </row>
    <row r="45" spans="1:2">
      <c r="A45" s="9" t="s">
        <v>49</v>
      </c>
    </row>
    <row r="46" spans="1:2">
      <c r="A46" s="9" t="s">
        <v>409</v>
      </c>
      <c r="B46" t="s">
        <v>409</v>
      </c>
    </row>
    <row r="47" spans="1:2">
      <c r="A47" s="9"/>
      <c r="B47" s="1"/>
    </row>
    <row r="48" spans="1:2">
      <c r="A48" s="9"/>
      <c r="B48" s="1"/>
    </row>
    <row r="49" spans="1:2">
      <c r="A49" s="9"/>
    </row>
    <row r="50" spans="1:2">
      <c r="A50" s="9" t="s">
        <v>50</v>
      </c>
    </row>
    <row r="51" spans="1:2">
      <c r="A51" t="s">
        <v>410</v>
      </c>
      <c r="B51" s="11" t="s">
        <v>311</v>
      </c>
    </row>
    <row r="52" spans="1:2">
      <c r="B52" s="11" t="s">
        <v>312</v>
      </c>
    </row>
    <row r="53" spans="1:2">
      <c r="B53" s="11" t="s">
        <v>313</v>
      </c>
    </row>
    <row r="54" spans="1:2">
      <c r="B54" s="11" t="s">
        <v>314</v>
      </c>
    </row>
    <row r="55" spans="1:2">
      <c r="B55" s="11" t="s">
        <v>315</v>
      </c>
    </row>
    <row r="56" spans="1:2">
      <c r="B56" s="11" t="s">
        <v>316</v>
      </c>
    </row>
    <row r="57" spans="1:2">
      <c r="A57" s="9"/>
    </row>
    <row r="58" spans="1:2">
      <c r="A58" s="9" t="s">
        <v>51</v>
      </c>
    </row>
    <row r="59" spans="1:2">
      <c r="A59" t="s">
        <v>411</v>
      </c>
      <c r="B59" s="11" t="s">
        <v>317</v>
      </c>
    </row>
    <row r="60" spans="1:2">
      <c r="B60" s="11" t="s">
        <v>318</v>
      </c>
    </row>
    <row r="61" spans="1:2">
      <c r="B61" s="11" t="s">
        <v>319</v>
      </c>
    </row>
    <row r="62" spans="1:2">
      <c r="A62" s="9"/>
    </row>
    <row r="63" spans="1:2">
      <c r="A63" s="9"/>
    </row>
    <row r="64" spans="1:2">
      <c r="A64" s="9" t="s">
        <v>52</v>
      </c>
    </row>
    <row r="65" spans="1:2">
      <c r="A65" t="s">
        <v>412</v>
      </c>
      <c r="B65" s="11" t="s">
        <v>320</v>
      </c>
    </row>
    <row r="66" spans="1:2">
      <c r="B66" s="11" t="s">
        <v>321</v>
      </c>
    </row>
    <row r="67" spans="1:2">
      <c r="B67" s="11" t="s">
        <v>322</v>
      </c>
    </row>
    <row r="68" spans="1:2">
      <c r="B68" s="11" t="s">
        <v>323</v>
      </c>
    </row>
    <row r="69" spans="1:2">
      <c r="A69" s="9"/>
    </row>
    <row r="70" spans="1:2">
      <c r="A70" s="9"/>
    </row>
    <row r="71" spans="1:2">
      <c r="A71" s="9" t="s">
        <v>53</v>
      </c>
    </row>
    <row r="72" spans="1:2">
      <c r="A72" t="s">
        <v>413</v>
      </c>
      <c r="B72" t="s">
        <v>324</v>
      </c>
    </row>
    <row r="73" spans="1:2">
      <c r="B73" s="1" t="s">
        <v>325</v>
      </c>
    </row>
    <row r="74" spans="1:2">
      <c r="B74" s="1" t="s">
        <v>326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 enableFormatConditionsCalculation="0"/>
  <dimension ref="A2:B58"/>
  <sheetViews>
    <sheetView topLeftCell="A28" workbookViewId="0">
      <selection activeCell="B45" sqref="B45:B51"/>
    </sheetView>
  </sheetViews>
  <sheetFormatPr baseColWidth="10" defaultColWidth="8.83203125" defaultRowHeight="14" x14ac:dyDescent="0"/>
  <cols>
    <col min="1" max="1" width="130.1640625" customWidth="1"/>
    <col min="2" max="2" width="58.33203125" customWidth="1"/>
    <col min="4" max="4" width="255.6640625" bestFit="1" customWidth="1"/>
  </cols>
  <sheetData>
    <row r="2" spans="1:2">
      <c r="A2" s="9" t="s">
        <v>55</v>
      </c>
    </row>
    <row r="3" spans="1:2">
      <c r="A3" t="s">
        <v>414</v>
      </c>
      <c r="B3" t="s">
        <v>257</v>
      </c>
    </row>
    <row r="4" spans="1:2">
      <c r="B4" s="1" t="s">
        <v>258</v>
      </c>
    </row>
    <row r="5" spans="1:2">
      <c r="B5" s="1" t="s">
        <v>259</v>
      </c>
    </row>
    <row r="6" spans="1:2">
      <c r="B6" s="1" t="s">
        <v>260</v>
      </c>
    </row>
    <row r="8" spans="1:2">
      <c r="A8" s="10" t="s">
        <v>56</v>
      </c>
    </row>
    <row r="9" spans="1:2">
      <c r="A9" t="s">
        <v>415</v>
      </c>
      <c r="B9" t="s">
        <v>261</v>
      </c>
    </row>
    <row r="10" spans="1:2">
      <c r="B10" s="1" t="s">
        <v>262</v>
      </c>
    </row>
    <row r="11" spans="1:2">
      <c r="B11" s="1" t="s">
        <v>263</v>
      </c>
    </row>
    <row r="12" spans="1:2">
      <c r="B12" s="1" t="s">
        <v>264</v>
      </c>
    </row>
    <row r="13" spans="1:2">
      <c r="B13" s="1" t="s">
        <v>265</v>
      </c>
    </row>
    <row r="14" spans="1:2">
      <c r="B14" s="1" t="s">
        <v>266</v>
      </c>
    </row>
    <row r="15" spans="1:2">
      <c r="B15" s="1" t="s">
        <v>267</v>
      </c>
    </row>
    <row r="16" spans="1:2">
      <c r="A16" s="1"/>
    </row>
    <row r="17" spans="1:2">
      <c r="A17" s="9" t="s">
        <v>57</v>
      </c>
    </row>
    <row r="18" spans="1:2">
      <c r="A18" t="s">
        <v>416</v>
      </c>
      <c r="B18" s="1" t="s">
        <v>268</v>
      </c>
    </row>
    <row r="19" spans="1:2">
      <c r="B19" s="1" t="s">
        <v>269</v>
      </c>
    </row>
    <row r="20" spans="1:2">
      <c r="B20" s="1" t="s">
        <v>270</v>
      </c>
    </row>
    <row r="21" spans="1:2">
      <c r="B21" s="1" t="s">
        <v>271</v>
      </c>
    </row>
    <row r="22" spans="1:2">
      <c r="B22" s="1" t="s">
        <v>272</v>
      </c>
    </row>
    <row r="23" spans="1:2">
      <c r="B23" s="1" t="s">
        <v>273</v>
      </c>
    </row>
    <row r="25" spans="1:2">
      <c r="A25" s="9" t="s">
        <v>179</v>
      </c>
    </row>
    <row r="26" spans="1:2">
      <c r="A26" t="s">
        <v>417</v>
      </c>
      <c r="B26" s="1" t="s">
        <v>274</v>
      </c>
    </row>
    <row r="27" spans="1:2">
      <c r="A27" s="1"/>
    </row>
    <row r="28" spans="1:2">
      <c r="A28" s="1"/>
    </row>
    <row r="29" spans="1:2">
      <c r="A29" s="1"/>
      <c r="B29" s="1" t="s">
        <v>275</v>
      </c>
    </row>
    <row r="30" spans="1:2">
      <c r="A30" s="9" t="s">
        <v>59</v>
      </c>
    </row>
    <row r="31" spans="1:2">
      <c r="A31" t="s">
        <v>418</v>
      </c>
    </row>
    <row r="32" spans="1:2">
      <c r="A32" s="1"/>
      <c r="B32" s="1" t="s">
        <v>276</v>
      </c>
    </row>
    <row r="33" spans="1:2">
      <c r="A33" s="1"/>
      <c r="B33" s="1" t="s">
        <v>277</v>
      </c>
    </row>
    <row r="34" spans="1:2">
      <c r="A34" s="1"/>
    </row>
    <row r="35" spans="1:2">
      <c r="A35" s="9" t="s">
        <v>60</v>
      </c>
    </row>
    <row r="36" spans="1:2">
      <c r="A36" t="s">
        <v>419</v>
      </c>
      <c r="B36" s="1" t="s">
        <v>278</v>
      </c>
    </row>
    <row r="37" spans="1:2">
      <c r="A37" s="1"/>
      <c r="B37" s="1" t="s">
        <v>279</v>
      </c>
    </row>
    <row r="40" spans="1:2">
      <c r="A40" s="9" t="s">
        <v>61</v>
      </c>
      <c r="B40" s="1" t="s">
        <v>280</v>
      </c>
    </row>
    <row r="41" spans="1:2">
      <c r="A41" t="s">
        <v>420</v>
      </c>
      <c r="B41" s="2" t="s">
        <v>180</v>
      </c>
    </row>
    <row r="42" spans="1:2">
      <c r="B42" t="s">
        <v>181</v>
      </c>
    </row>
    <row r="43" spans="1:2">
      <c r="A43" s="1"/>
    </row>
    <row r="44" spans="1:2">
      <c r="B44" s="1"/>
    </row>
    <row r="45" spans="1:2">
      <c r="A45" s="10" t="s">
        <v>62</v>
      </c>
    </row>
    <row r="46" spans="1:2">
      <c r="A46" t="s">
        <v>421</v>
      </c>
      <c r="B46" t="s">
        <v>182</v>
      </c>
    </row>
    <row r="47" spans="1:2">
      <c r="A47" s="1"/>
      <c r="B47" s="1" t="s">
        <v>183</v>
      </c>
    </row>
    <row r="48" spans="1:2">
      <c r="B48" s="1" t="s">
        <v>184</v>
      </c>
    </row>
    <row r="49" spans="1:2">
      <c r="B49" s="1" t="s">
        <v>185</v>
      </c>
    </row>
    <row r="50" spans="1:2">
      <c r="A50" s="1"/>
      <c r="B50" s="1" t="s">
        <v>186</v>
      </c>
    </row>
    <row r="52" spans="1:2">
      <c r="A52" s="9" t="s">
        <v>63</v>
      </c>
    </row>
    <row r="53" spans="1:2">
      <c r="A53" t="s">
        <v>422</v>
      </c>
    </row>
    <row r="58" spans="1:2">
      <c r="A58" s="1" t="str">
        <f t="shared" ref="A58" si="0">C33&amp;D33</f>
        <v/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CARTA CONFIRMAÇÃO PF</vt:lpstr>
      <vt:lpstr>main</vt:lpstr>
      <vt:lpstr>edu</vt:lpstr>
      <vt:lpstr>sau</vt:lpstr>
      <vt:lpstr>cul</vt:lpstr>
      <vt:lpstr>laz</vt:lpstr>
      <vt:lpstr>ass</vt:lpstr>
      <vt:lpstr>adm</vt:lpstr>
      <vt:lpstr>ati</vt:lpstr>
      <vt:lpstr>FAIXA_ETARIA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 V Franciscon</dc:creator>
  <cp:lastModifiedBy>Vini</cp:lastModifiedBy>
  <cp:lastPrinted>2018-02-16T23:39:35Z</cp:lastPrinted>
  <dcterms:created xsi:type="dcterms:W3CDTF">2017-05-13T20:57:55Z</dcterms:created>
  <dcterms:modified xsi:type="dcterms:W3CDTF">2019-03-24T18:47:40Z</dcterms:modified>
</cp:coreProperties>
</file>