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9195" windowHeight="4965" tabRatio="754"/>
  </bookViews>
  <sheets>
    <sheet name="Brasil e Grandes Regiões" sheetId="4" r:id="rId1"/>
    <sheet name="Centro Oeste" sheetId="8" r:id="rId2"/>
    <sheet name="Nordeste" sheetId="2" r:id="rId3"/>
    <sheet name="Norte" sheetId="1" r:id="rId4"/>
    <sheet name="Sudeste" sheetId="3" r:id="rId5"/>
    <sheet name="Sul" sheetId="7" r:id="rId6"/>
  </sheets>
  <definedNames>
    <definedName name="_xlnm.Print_Area" localSheetId="0">'Brasil e Grandes Regiões'!$A$1:$K$103</definedName>
    <definedName name="_xlnm.Print_Area" localSheetId="1">'Centro Oeste'!$A$1:$K$75</definedName>
    <definedName name="_xlnm.Print_Area" localSheetId="2">Nordeste!$A$1:$K$119</definedName>
    <definedName name="_xlnm.Print_Area" localSheetId="3">Norte!$A$1:$K$112</definedName>
    <definedName name="_xlnm.Print_Area" localSheetId="4">Sudeste!$A$1:$K$83</definedName>
    <definedName name="_xlnm.Print_Area" localSheetId="5">Sul!$A$1:$K$46</definedName>
  </definedNames>
  <calcPr calcId="145621"/>
</workbook>
</file>

<file path=xl/calcChain.xml><?xml version="1.0" encoding="utf-8"?>
<calcChain xmlns="http://schemas.openxmlformats.org/spreadsheetml/2006/main">
  <c r="K38" i="7" l="1"/>
  <c r="G38" i="7"/>
  <c r="C38" i="7"/>
  <c r="C75" i="3"/>
  <c r="K38" i="3"/>
  <c r="G38" i="3"/>
  <c r="C38" i="3"/>
  <c r="C112" i="1"/>
  <c r="K75" i="1"/>
  <c r="G75" i="1"/>
  <c r="C75" i="1"/>
  <c r="K38" i="1"/>
  <c r="G38" i="1"/>
  <c r="C38" i="1"/>
  <c r="C112" i="2"/>
  <c r="K112" i="2"/>
  <c r="G112" i="2"/>
  <c r="K75" i="2"/>
  <c r="G75" i="2"/>
  <c r="C75" i="2"/>
  <c r="K38" i="2"/>
  <c r="G38" i="2"/>
  <c r="C38" i="2"/>
  <c r="C75" i="8"/>
  <c r="C38" i="8"/>
  <c r="C37" i="8"/>
  <c r="C36" i="8"/>
  <c r="K38" i="8"/>
  <c r="G38" i="8"/>
  <c r="C75" i="4"/>
  <c r="C74" i="4"/>
  <c r="K75" i="4"/>
  <c r="G75" i="4"/>
  <c r="C37" i="4"/>
  <c r="C38" i="4"/>
  <c r="K38" i="4"/>
  <c r="G38" i="4"/>
  <c r="K37" i="7" l="1"/>
  <c r="G37" i="7"/>
  <c r="C37" i="7"/>
  <c r="K74" i="4"/>
  <c r="C74" i="3" l="1"/>
  <c r="K37" i="3"/>
  <c r="G37" i="3"/>
  <c r="C37" i="3"/>
  <c r="C111" i="1"/>
  <c r="K74" i="1"/>
  <c r="G74" i="1"/>
  <c r="C74" i="1"/>
  <c r="K37" i="1"/>
  <c r="G37" i="1"/>
  <c r="C37" i="1"/>
  <c r="K111" i="2"/>
  <c r="G111" i="2"/>
  <c r="C111" i="2"/>
  <c r="K74" i="2"/>
  <c r="G74" i="2"/>
  <c r="C74" i="2"/>
  <c r="K37" i="2"/>
  <c r="G37" i="2"/>
  <c r="C37" i="2"/>
  <c r="C74" i="8"/>
  <c r="K37" i="8"/>
  <c r="G37" i="8"/>
  <c r="G74" i="4"/>
  <c r="K37" i="4"/>
  <c r="G37" i="4"/>
  <c r="K36" i="7"/>
  <c r="K35" i="7"/>
  <c r="K34" i="7"/>
  <c r="G36" i="7"/>
  <c r="G35" i="7"/>
  <c r="G34" i="7"/>
  <c r="C73" i="3"/>
  <c r="C72" i="3"/>
  <c r="C71" i="3"/>
  <c r="K36" i="3"/>
  <c r="K35" i="3"/>
  <c r="K34" i="3"/>
  <c r="G36" i="3"/>
  <c r="G35" i="3"/>
  <c r="G34" i="3"/>
  <c r="C110" i="1"/>
  <c r="C109" i="1"/>
  <c r="C108" i="1"/>
  <c r="K73" i="1"/>
  <c r="K72" i="1"/>
  <c r="K71" i="1"/>
  <c r="G73" i="1"/>
  <c r="G72" i="1"/>
  <c r="G71" i="1"/>
  <c r="C73" i="1"/>
  <c r="C72" i="1"/>
  <c r="C71" i="1"/>
  <c r="K36" i="1"/>
  <c r="K35" i="1"/>
  <c r="K34" i="1"/>
  <c r="G36" i="1"/>
  <c r="G35" i="1"/>
  <c r="G34" i="1"/>
  <c r="C36" i="1"/>
  <c r="C35" i="1"/>
  <c r="K110" i="2"/>
  <c r="K109" i="2"/>
  <c r="K108" i="2"/>
  <c r="G110" i="2"/>
  <c r="G109" i="2"/>
  <c r="G108" i="2"/>
  <c r="C110" i="2"/>
  <c r="C109" i="2"/>
  <c r="C108" i="2"/>
  <c r="C73" i="2"/>
  <c r="C72" i="2"/>
  <c r="C71" i="2"/>
  <c r="G73" i="2"/>
  <c r="G72" i="2"/>
  <c r="G71" i="2"/>
  <c r="K73" i="2"/>
  <c r="K72" i="2"/>
  <c r="K71" i="2"/>
  <c r="K36" i="2"/>
  <c r="K35" i="2"/>
  <c r="K34" i="2"/>
  <c r="G36" i="2"/>
  <c r="G35" i="2"/>
  <c r="G34" i="2"/>
  <c r="C35" i="2"/>
  <c r="C36" i="2"/>
  <c r="C73" i="8"/>
  <c r="C72" i="8"/>
  <c r="C71" i="8"/>
  <c r="K36" i="8"/>
  <c r="K35" i="8"/>
  <c r="K34" i="8"/>
  <c r="G36" i="8"/>
  <c r="G35" i="8"/>
  <c r="G34" i="8"/>
  <c r="C35" i="8"/>
  <c r="K73" i="4"/>
  <c r="K72" i="4"/>
  <c r="K71" i="4"/>
  <c r="G73" i="4"/>
  <c r="G72" i="4"/>
  <c r="G71" i="4"/>
  <c r="C73" i="4"/>
  <c r="C72" i="4"/>
  <c r="C71" i="4"/>
  <c r="K36" i="4"/>
  <c r="K35" i="4"/>
  <c r="K34" i="4"/>
  <c r="G36" i="4"/>
  <c r="G35" i="4"/>
  <c r="G34" i="4"/>
  <c r="C35" i="4"/>
  <c r="C36" i="4"/>
  <c r="C36" i="3"/>
  <c r="C36" i="7"/>
  <c r="C35" i="3"/>
  <c r="C35" i="7"/>
  <c r="K33" i="7"/>
  <c r="G33" i="7"/>
  <c r="C34" i="7"/>
  <c r="C33" i="7"/>
  <c r="C70" i="3"/>
  <c r="K33" i="3"/>
  <c r="G33" i="3"/>
  <c r="C34" i="3"/>
  <c r="C33" i="3"/>
  <c r="C107" i="1"/>
  <c r="K70" i="1"/>
  <c r="G70" i="1"/>
  <c r="C70" i="1"/>
  <c r="K33" i="1"/>
  <c r="G33" i="1"/>
  <c r="C34" i="1"/>
  <c r="C33" i="1"/>
  <c r="K107" i="2"/>
  <c r="G107" i="2"/>
  <c r="C107" i="2"/>
  <c r="K70" i="2"/>
  <c r="G70" i="2"/>
  <c r="C70" i="2"/>
  <c r="K33" i="2"/>
  <c r="G33" i="2"/>
  <c r="C34" i="2"/>
  <c r="C33" i="2"/>
  <c r="C70" i="8"/>
  <c r="K33" i="8"/>
  <c r="G33" i="8"/>
  <c r="C34" i="8"/>
  <c r="C33" i="8"/>
  <c r="K70" i="4"/>
  <c r="G70" i="4"/>
  <c r="C70" i="4"/>
  <c r="K33" i="4"/>
  <c r="G33" i="4"/>
  <c r="C33" i="4"/>
  <c r="C34" i="4"/>
</calcChain>
</file>

<file path=xl/sharedStrings.xml><?xml version="1.0" encoding="utf-8"?>
<sst xmlns="http://schemas.openxmlformats.org/spreadsheetml/2006/main" count="692" uniqueCount="84">
  <si>
    <t>MARANHÃO</t>
  </si>
  <si>
    <t>CEARÁ</t>
  </si>
  <si>
    <t>RIO GRANDE DO NORTE</t>
  </si>
  <si>
    <t>...</t>
  </si>
  <si>
    <t>PARAÍBA</t>
  </si>
  <si>
    <t>PERNAMBUCO</t>
  </si>
  <si>
    <t>ALAGOAS</t>
  </si>
  <si>
    <t>SERGIPE</t>
  </si>
  <si>
    <t>BAHIA</t>
  </si>
  <si>
    <t>MINAS GERAIS</t>
  </si>
  <si>
    <t>00</t>
  </si>
  <si>
    <t>01</t>
  </si>
  <si>
    <t>02</t>
  </si>
  <si>
    <t>03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</si>
  <si>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</si>
  <si>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</si>
  <si>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</si>
  <si>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</si>
  <si>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</si>
  <si>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</si>
  <si>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</si>
  <si>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GOIÁS</t>
  </si>
  <si>
    <t>DISTRITO FEDERAL</t>
  </si>
  <si>
    <t>RONDÔNIA</t>
  </si>
  <si>
    <t>ACRE</t>
  </si>
  <si>
    <t>RORAÍMA</t>
  </si>
  <si>
    <t>AMAPÁ</t>
  </si>
  <si>
    <t>TOCANTINS</t>
  </si>
  <si>
    <t>PIAUÍ</t>
  </si>
  <si>
    <t>MATO GROSSO</t>
  </si>
  <si>
    <t>AMAZONAS</t>
  </si>
  <si>
    <t>PARÁ</t>
  </si>
  <si>
    <t>BRASIL</t>
  </si>
  <si>
    <t>CENTRO - OESTE</t>
  </si>
  <si>
    <t>NORDESTE</t>
  </si>
  <si>
    <t>NORTE</t>
  </si>
  <si>
    <t>SUDESTE</t>
  </si>
  <si>
    <t>SUL</t>
  </si>
  <si>
    <t>06(*)</t>
  </si>
  <si>
    <t>Elaboração: Banco de Dados-CBIC</t>
  </si>
  <si>
    <t>Fonte: Sindicato Nacional da Indústria do Cimento-SNIC.</t>
  </si>
  <si>
    <t>(...) Dado não disponível.</t>
  </si>
  <si>
    <t>07(*)</t>
  </si>
  <si>
    <t>CONSUMO ANUAL DE CIMENTO - BRASIL E GRANDES REGIÕES</t>
  </si>
  <si>
    <t>Ano</t>
  </si>
  <si>
    <t>Toneladas</t>
  </si>
  <si>
    <t>Variação anual  (%)</t>
  </si>
  <si>
    <t>CONSUMO ANUAL DE CIMENTO - REGIÃO CENTRO-OESTE</t>
  </si>
  <si>
    <t>CONSUMO ANUAL DE CIMENTO - REGIÃO SUL</t>
  </si>
  <si>
    <t>CONSUMO ANUAL DE CIMENTO - REGIÃO SUDESTE</t>
  </si>
  <si>
    <t>CONSUMO ANUAL DE CIMENTO - REGIÃO NORDESTE</t>
  </si>
  <si>
    <t>CONSUMO ANUAL DE CIMENTO - REGIÃO NORTE</t>
  </si>
  <si>
    <t>05(*)</t>
  </si>
  <si>
    <t>04(*)</t>
  </si>
  <si>
    <t>08(*)</t>
  </si>
  <si>
    <t>09(*)</t>
  </si>
  <si>
    <t>10(*)</t>
  </si>
  <si>
    <t>(*) Dados preliminares sujeitos à revisão. Inclui estimativa do cimento despachado no país por misturadores e fábricas integradas não associadas e importação.</t>
  </si>
  <si>
    <t>(*) Dados preliminares sujeitos à revisão.</t>
  </si>
  <si>
    <t>04</t>
  </si>
  <si>
    <t>05</t>
  </si>
  <si>
    <t>06</t>
  </si>
  <si>
    <t>07</t>
  </si>
  <si>
    <t>08</t>
  </si>
  <si>
    <t>09</t>
  </si>
  <si>
    <t>11(*)</t>
  </si>
  <si>
    <r>
      <t xml:space="preserve">(*) </t>
    </r>
    <r>
      <rPr>
        <sz val="7"/>
        <color indexed="48"/>
        <rFont val="Arial"/>
        <family val="2"/>
      </rPr>
      <t>Dados preliminares sujeitos à revisão.</t>
    </r>
  </si>
  <si>
    <r>
      <t>OBS:</t>
    </r>
    <r>
      <rPr>
        <sz val="7"/>
        <color indexed="48"/>
        <rFont val="Arial"/>
        <family val="2"/>
      </rPr>
      <t xml:space="preserve"> No total de consumo da Região Sul em 2010 pode-se contabilizar mais 240.000 toneladas de cimento que não foram possiveis de ser desagregadas por UF.</t>
    </r>
  </si>
  <si>
    <r>
      <t>(...)</t>
    </r>
    <r>
      <rPr>
        <sz val="7"/>
        <color indexed="48"/>
        <rFont val="Arial"/>
        <family val="2"/>
      </rPr>
      <t xml:space="preserve"> Dado não disponível.</t>
    </r>
  </si>
  <si>
    <r>
      <t>(*)</t>
    </r>
    <r>
      <rPr>
        <sz val="7"/>
        <color indexed="48"/>
        <rFont val="Arial"/>
        <family val="2"/>
      </rPr>
      <t xml:space="preserve"> Dados preliminares sujeitos à revisão.</t>
    </r>
  </si>
  <si>
    <r>
      <t>OBS:</t>
    </r>
    <r>
      <rPr>
        <sz val="7"/>
        <color indexed="48"/>
        <rFont val="Arial"/>
        <family val="2"/>
      </rPr>
      <t xml:space="preserve"> No total de consumo da Região Nordeste em 2011 pode-se contabilizar mais 318.000 toneladas de cimento que não foram possiveis de ser desagregadas por UF.</t>
    </r>
  </si>
  <si>
    <r>
      <t>OBS:</t>
    </r>
    <r>
      <rPr>
        <sz val="7"/>
        <color indexed="48"/>
        <rFont val="Arial"/>
        <family val="2"/>
      </rPr>
      <t xml:space="preserve"> No total de consumo da Região Sudeste em 2010 pode-se contabilizar mais 1.073.000 toneladas de cimento que não foram possiveis de ser desagregadas por UF.</t>
    </r>
  </si>
  <si>
    <t>12(*)</t>
  </si>
  <si>
    <t>Os dados regionais e total Brasil contém ajustes em algumas regiões.</t>
  </si>
  <si>
    <t xml:space="preserve"> </t>
  </si>
  <si>
    <t>13(*)</t>
  </si>
  <si>
    <t>No total de consumo da Região Sudeste em 2011 pode-se contabilizar mais 2.206.000 toneladas de cimento que não foram possiveis de ser desagregadas por UF.</t>
  </si>
  <si>
    <t>No total de consumo da Região Sudeste em 2012 pode-se contabilizar mais 3.045.000 toneladas de cimento que não foram possiveis de ser desagregadas por UF.</t>
  </si>
  <si>
    <t>No total de consumo da Região Sudeste em 2013 tambem pode-se contabilizar mais 2.975.000 toneladas de cimento que não foram possiveis de ser desagregadas por UF.</t>
  </si>
  <si>
    <t>No total de consumo da Região Sul em 2011 pode-se contabilizar mais 240.000 toneladas de cimento que não foram possiveis de ser desagregadas por UF.</t>
  </si>
  <si>
    <t>No total de consumo da Região Sul em 2012 pode-se contabilizar mais 272.000 toneladas de cimento que não foram possiveis de ser desagregadas por UF.</t>
  </si>
  <si>
    <t>No total de consumo da Região Sul em 2013 também pode-se contabilizar mais 264.000 toneladas de cimento que não foram possiveis de ser desagregadas por UF.</t>
  </si>
  <si>
    <t>No total de consumo da Região Nordeste em 2012 pode-se contabilizar mais 459.000 toneladas de cimento que não foram possiveis de ser desagregadas por UF.</t>
  </si>
  <si>
    <t>No total de consumo da Região Nordeste em 2013 pode-se contabilizar mais 482.000 toneladas de cimento que não foram possiveis de ser desagregadas por UF.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</si>
</sst>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MS Sans Serif"/>
    </font>
    <font>
      <sz val="10"/>
      <name val="MS Sans Serif"/>
    </font>
    <font>
      <b/>
      <sz val="8"/>
      <name val="Arial"/>
    </font>
    <font>
      <sz val="8"/>
      <name val="MS Sans Serif"/>
    </font>
    <font>
      <sz val="9"/>
      <name val="MS Sans Serif"/>
    </font>
    <font>
      <sz val="8"/>
      <name val="Arial"/>
    </font>
    <font>
      <b/>
      <sz val="8"/>
      <color indexed="9"/>
      <name val="Arial"/>
    </font>
    <font>
      <b/>
      <sz val="7"/>
      <color indexed="48"/>
      <name val="Arial"/>
      <family val="2"/>
    </font>
    <font>
      <sz val="7"/>
      <color indexed="48"/>
      <name val="Arial"/>
      <family val="2"/>
    </font>
    <font>
      <b/>
      <sz val="8"/>
      <name val="MS Sans Serif"/>
    </font>
    <font>
      <b/>
      <sz val="8"/>
      <name val="Arial"/>
      <family val="2"/>
    </font>
    <font>
      <b/>
      <sz val="9"/>
      <color indexed="9"/>
      <name val="Arial"/>
    </font>
    <font>
      <sz val="9"/>
      <name val="Arial"/>
    </font>
    <font>
      <sz val="8"/>
      <name val="Arial"/>
      <family val="2"/>
    </font>
    <font>
      <b/>
      <sz val="11"/>
      <color indexed="48"/>
      <name val="Arial"/>
    </font>
    <font>
      <sz val="11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60">
    <xf numFmtId="0" fontId="0" fillId="0" borderId="0" xfId="0"/>
    <xf numFmtId="3" fontId="5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Continuous" vertical="center"/>
    </xf>
    <xf numFmtId="3" fontId="5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Continuous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Font="1" applyBorder="1" applyAlignment="1" applyProtection="1">
      <alignment vertical="center"/>
    </xf>
    <xf numFmtId="1" fontId="8" fillId="0" borderId="0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Border="1" applyAlignment="1">
      <alignment horizontal="centerContinuous" vertical="center"/>
    </xf>
    <xf numFmtId="3" fontId="3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horizontal="center" vertical="center"/>
    </xf>
    <xf numFmtId="40" fontId="5" fillId="0" borderId="0" xfId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40" fontId="5" fillId="0" borderId="1" xfId="1" applyFont="1" applyBorder="1" applyAlignment="1">
      <alignment horizontal="center" vertical="center"/>
    </xf>
    <xf numFmtId="3" fontId="9" fillId="0" borderId="0" xfId="0" applyNumberFormat="1" applyFont="1" applyBorder="1" applyAlignment="1">
      <alignment vertical="center"/>
    </xf>
    <xf numFmtId="0" fontId="10" fillId="0" borderId="0" xfId="0" applyFont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Continuous" vertical="center"/>
    </xf>
    <xf numFmtId="3" fontId="4" fillId="0" borderId="0" xfId="0" applyNumberFormat="1" applyFont="1" applyBorder="1" applyAlignment="1">
      <alignment vertical="center"/>
    </xf>
    <xf numFmtId="3" fontId="12" fillId="0" borderId="0" xfId="0" applyNumberFormat="1" applyFont="1" applyBorder="1" applyAlignment="1">
      <alignment vertical="center"/>
    </xf>
    <xf numFmtId="3" fontId="6" fillId="2" borderId="2" xfId="0" applyNumberFormat="1" applyFont="1" applyFill="1" applyBorder="1" applyAlignment="1">
      <alignment horizontal="centerContinuous" vertical="center" wrapText="1"/>
    </xf>
    <xf numFmtId="3" fontId="6" fillId="2" borderId="3" xfId="0" applyNumberFormat="1" applyFont="1" applyFill="1" applyBorder="1" applyAlignment="1">
      <alignment horizontal="centerContinuous" vertical="center" wrapText="1"/>
    </xf>
    <xf numFmtId="3" fontId="6" fillId="2" borderId="4" xfId="0" applyNumberFormat="1" applyFont="1" applyFill="1" applyBorder="1" applyAlignment="1">
      <alignment horizontal="centerContinuous" vertical="center" wrapText="1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centerContinuous" vertical="center"/>
    </xf>
    <xf numFmtId="3" fontId="5" fillId="0" borderId="0" xfId="0" applyNumberFormat="1" applyFont="1" applyBorder="1" applyAlignment="1">
      <alignment horizontal="centerContinuous" vertical="center"/>
    </xf>
    <xf numFmtId="3" fontId="5" fillId="0" borderId="0" xfId="0" applyNumberFormat="1" applyFont="1" applyAlignment="1">
      <alignment horizontal="centerContinuous" vertical="center"/>
    </xf>
    <xf numFmtId="3" fontId="5" fillId="0" borderId="0" xfId="0" applyNumberFormat="1" applyFont="1" applyAlignment="1">
      <alignment horizontal="center" vertical="center"/>
    </xf>
    <xf numFmtId="3" fontId="13" fillId="0" borderId="0" xfId="0" applyNumberFormat="1" applyFont="1" applyBorder="1" applyAlignment="1">
      <alignment vertical="center"/>
    </xf>
    <xf numFmtId="3" fontId="13" fillId="0" borderId="0" xfId="0" applyNumberFormat="1" applyFont="1" applyAlignment="1">
      <alignment horizontal="center" vertical="center"/>
    </xf>
    <xf numFmtId="40" fontId="13" fillId="0" borderId="0" xfId="1" applyFont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0" fontId="7" fillId="0" borderId="0" xfId="0" applyFont="1" applyAlignment="1" applyProtection="1">
      <alignment vertical="center"/>
    </xf>
    <xf numFmtId="3" fontId="2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centerContinuous" vertical="center"/>
    </xf>
    <xf numFmtId="3" fontId="2" fillId="0" borderId="0" xfId="0" applyNumberFormat="1" applyFont="1" applyAlignment="1">
      <alignment vertical="center"/>
    </xf>
    <xf numFmtId="1" fontId="10" fillId="0" borderId="0" xfId="0" applyNumberFormat="1" applyFont="1" applyBorder="1" applyAlignment="1">
      <alignment vertical="center"/>
    </xf>
    <xf numFmtId="3" fontId="10" fillId="0" borderId="0" xfId="0" applyNumberFormat="1" applyFont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3" fontId="15" fillId="0" borderId="0" xfId="0" applyNumberFormat="1" applyFont="1" applyFill="1" applyBorder="1" applyAlignment="1">
      <alignment vertical="center"/>
    </xf>
    <xf numFmtId="3" fontId="15" fillId="0" borderId="0" xfId="0" applyNumberFormat="1" applyFont="1" applyAlignment="1">
      <alignment vertical="center"/>
    </xf>
    <xf numFmtId="3" fontId="15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3" fontId="11" fillId="2" borderId="5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3" fontId="11" fillId="2" borderId="4" xfId="0" applyNumberFormat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  <pageSetUpPr fitToPage="1"/>
  </sheetPr>
  <dimension ref="A1:N106"/>
  <sheetViews>
    <sheetView showGridLines="0" tabSelected="1" workbookViewId="0">
      <selection sqref="A1:K1"/>
    </sheetView>
  </sheetViews>
  <sheetFormatPr defaultColWidth="11.42578125" defaultRowHeight="10.5" x14ac:dyDescent="0.2"/>
  <cols>
    <col min="1" max="1" width="6.7109375" style="16" customWidth="1"/>
    <col min="2" max="2" width="11.7109375" style="11" customWidth="1"/>
    <col min="3" max="3" width="10.7109375" style="11" customWidth="1"/>
    <col min="4" max="4" width="5.7109375" style="11" customWidth="1"/>
    <col min="5" max="5" width="6.7109375" style="16" customWidth="1"/>
    <col min="6" max="6" width="11.7109375" style="11" customWidth="1"/>
    <col min="7" max="7" width="10.7109375" style="11" customWidth="1"/>
    <col min="8" max="8" width="5.7109375" style="11" customWidth="1"/>
    <col min="9" max="9" width="6.7109375" style="16" customWidth="1"/>
    <col min="10" max="10" width="11.7109375" style="11" customWidth="1"/>
    <col min="11" max="11" width="10.7109375" style="11" customWidth="1"/>
    <col min="12" max="12" width="11.42578125" style="11" customWidth="1"/>
    <col min="13" max="13" width="5.7109375" style="11" customWidth="1"/>
    <col min="14" max="16384" width="11.42578125" style="11"/>
  </cols>
  <sheetData>
    <row r="1" spans="1:11" s="47" customFormat="1" ht="15" x14ac:dyDescent="0.2">
      <c r="A1" s="55" t="s">
        <v>43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s="9" customFormat="1" ht="11.25" x14ac:dyDescent="0.2">
      <c r="A2" s="4"/>
      <c r="B2" s="10"/>
      <c r="C2" s="10"/>
      <c r="D2" s="10"/>
      <c r="E2" s="23"/>
      <c r="F2" s="10"/>
      <c r="G2" s="10"/>
      <c r="H2" s="10"/>
      <c r="I2" s="23"/>
      <c r="J2" s="10"/>
      <c r="K2" s="10"/>
    </row>
    <row r="3" spans="1:11" s="24" customFormat="1" ht="12" x14ac:dyDescent="0.2">
      <c r="A3" s="56" t="s">
        <v>32</v>
      </c>
      <c r="B3" s="57"/>
      <c r="C3" s="58"/>
      <c r="E3" s="54" t="s">
        <v>33</v>
      </c>
      <c r="F3" s="54"/>
      <c r="G3" s="54"/>
      <c r="I3" s="54" t="s">
        <v>34</v>
      </c>
      <c r="J3" s="54"/>
      <c r="K3" s="54"/>
    </row>
    <row r="4" spans="1:11" s="3" customFormat="1" ht="22.5" x14ac:dyDescent="0.2">
      <c r="A4" s="26" t="s">
        <v>44</v>
      </c>
      <c r="B4" s="27" t="s">
        <v>45</v>
      </c>
      <c r="C4" s="28" t="s">
        <v>46</v>
      </c>
      <c r="E4" s="26" t="s">
        <v>44</v>
      </c>
      <c r="F4" s="27" t="s">
        <v>45</v>
      </c>
      <c r="G4" s="28" t="s">
        <v>46</v>
      </c>
      <c r="I4" s="26" t="s">
        <v>44</v>
      </c>
      <c r="J4" s="27" t="s">
        <v>45</v>
      </c>
      <c r="K4" s="28" t="s">
        <v>46</v>
      </c>
    </row>
    <row r="5" spans="1:11" s="3" customFormat="1" ht="11.25" x14ac:dyDescent="0.2">
      <c r="A5" s="21">
        <v>80</v>
      </c>
      <c r="B5" s="12">
        <v>26884908</v>
      </c>
      <c r="C5" s="13" t="s">
        <v>3</v>
      </c>
      <c r="E5" s="21">
        <v>80</v>
      </c>
      <c r="F5" s="12">
        <v>1583085</v>
      </c>
      <c r="G5" s="13" t="s">
        <v>3</v>
      </c>
      <c r="I5" s="21">
        <v>80</v>
      </c>
      <c r="J5" s="12">
        <v>3625237</v>
      </c>
      <c r="K5" s="13" t="s">
        <v>3</v>
      </c>
    </row>
    <row r="6" spans="1:11" s="3" customFormat="1" ht="11.25" x14ac:dyDescent="0.2">
      <c r="A6" s="21">
        <v>81</v>
      </c>
      <c r="B6" s="12">
        <v>25951407</v>
      </c>
      <c r="C6" s="13">
        <v>-3.4722119934351259</v>
      </c>
      <c r="E6" s="21">
        <v>81</v>
      </c>
      <c r="F6" s="12">
        <v>1472287</v>
      </c>
      <c r="G6" s="13">
        <v>-6.9988661379521648</v>
      </c>
      <c r="I6" s="21">
        <v>81</v>
      </c>
      <c r="J6" s="12">
        <v>3523482</v>
      </c>
      <c r="K6" s="13">
        <v>-2.8068509727777746</v>
      </c>
    </row>
    <row r="7" spans="1:11" s="3" customFormat="1" ht="11.25" x14ac:dyDescent="0.2">
      <c r="A7" s="21">
        <v>82</v>
      </c>
      <c r="B7" s="12">
        <v>25449105</v>
      </c>
      <c r="C7" s="13">
        <v>-1.935548234436768</v>
      </c>
      <c r="E7" s="21">
        <v>82</v>
      </c>
      <c r="F7" s="12">
        <v>1511903</v>
      </c>
      <c r="G7" s="13">
        <v>2.690779718899905</v>
      </c>
      <c r="I7" s="21">
        <v>82</v>
      </c>
      <c r="J7" s="12">
        <v>3704453</v>
      </c>
      <c r="K7" s="13">
        <v>5.1361408969877065</v>
      </c>
    </row>
    <row r="8" spans="1:11" s="3" customFormat="1" ht="11.25" x14ac:dyDescent="0.2">
      <c r="A8" s="21">
        <v>83</v>
      </c>
      <c r="B8" s="12">
        <v>20858339</v>
      </c>
      <c r="C8" s="13">
        <v>-18.039007658619035</v>
      </c>
      <c r="E8" s="21">
        <v>83</v>
      </c>
      <c r="F8" s="12">
        <v>1355798</v>
      </c>
      <c r="G8" s="13">
        <v>-10.325067150471956</v>
      </c>
      <c r="I8" s="21">
        <v>83</v>
      </c>
      <c r="J8" s="12">
        <v>3178485</v>
      </c>
      <c r="K8" s="13">
        <v>-14.198263549301338</v>
      </c>
    </row>
    <row r="9" spans="1:11" s="3" customFormat="1" ht="11.25" x14ac:dyDescent="0.2">
      <c r="A9" s="21">
        <v>84</v>
      </c>
      <c r="B9" s="12">
        <v>19308884</v>
      </c>
      <c r="C9" s="13">
        <v>-7.4284678180750685</v>
      </c>
      <c r="E9" s="21">
        <v>84</v>
      </c>
      <c r="F9" s="12">
        <v>1323726</v>
      </c>
      <c r="G9" s="13">
        <v>-2.3655441297302349</v>
      </c>
      <c r="I9" s="21">
        <v>84</v>
      </c>
      <c r="J9" s="12">
        <v>2981328</v>
      </c>
      <c r="K9" s="13">
        <v>-6.2028607968890874</v>
      </c>
    </row>
    <row r="10" spans="1:11" s="3" customFormat="1" ht="11.25" x14ac:dyDescent="0.2">
      <c r="A10" s="21">
        <v>85</v>
      </c>
      <c r="B10" s="12">
        <v>20547262</v>
      </c>
      <c r="C10" s="13">
        <v>6.4135141109139093</v>
      </c>
      <c r="E10" s="21">
        <v>85</v>
      </c>
      <c r="F10" s="12">
        <v>1545899</v>
      </c>
      <c r="G10" s="13">
        <v>16.783911474126811</v>
      </c>
      <c r="I10" s="21">
        <v>85</v>
      </c>
      <c r="J10" s="12">
        <v>3309909</v>
      </c>
      <c r="K10" s="13">
        <v>11.021296549725502</v>
      </c>
    </row>
    <row r="11" spans="1:11" s="3" customFormat="1" ht="11.25" x14ac:dyDescent="0.2">
      <c r="A11" s="21">
        <v>86</v>
      </c>
      <c r="B11" s="12">
        <v>25222687</v>
      </c>
      <c r="C11" s="13">
        <v>22.754491571675107</v>
      </c>
      <c r="E11" s="21">
        <v>86</v>
      </c>
      <c r="F11" s="12">
        <v>2047415</v>
      </c>
      <c r="G11" s="13">
        <v>32.441705441299852</v>
      </c>
      <c r="I11" s="21">
        <v>86</v>
      </c>
      <c r="J11" s="12">
        <v>4101806</v>
      </c>
      <c r="K11" s="13">
        <v>23.925038422506482</v>
      </c>
    </row>
    <row r="12" spans="1:11" s="3" customFormat="1" ht="11.25" x14ac:dyDescent="0.2">
      <c r="A12" s="21">
        <v>87</v>
      </c>
      <c r="B12" s="12">
        <v>25284101</v>
      </c>
      <c r="C12" s="13">
        <v>0.24348714314219588</v>
      </c>
      <c r="E12" s="21">
        <v>87</v>
      </c>
      <c r="F12" s="12">
        <v>2001128</v>
      </c>
      <c r="G12" s="13">
        <v>-2.2607531936612801</v>
      </c>
      <c r="I12" s="21">
        <v>87</v>
      </c>
      <c r="J12" s="12">
        <v>4115967</v>
      </c>
      <c r="K12" s="13">
        <v>0.34523817069846974</v>
      </c>
    </row>
    <row r="13" spans="1:11" s="3" customFormat="1" ht="11.25" x14ac:dyDescent="0.2">
      <c r="A13" s="21">
        <v>88</v>
      </c>
      <c r="B13" s="12">
        <v>25281699</v>
      </c>
      <c r="C13" s="13">
        <v>-9.5000411523438189E-3</v>
      </c>
      <c r="E13" s="21">
        <v>88</v>
      </c>
      <c r="F13" s="12">
        <v>2053218</v>
      </c>
      <c r="G13" s="13">
        <v>2.6030318900140292</v>
      </c>
      <c r="I13" s="21">
        <v>88</v>
      </c>
      <c r="J13" s="12">
        <v>3977715</v>
      </c>
      <c r="K13" s="13">
        <v>-3.3589190583889539</v>
      </c>
    </row>
    <row r="14" spans="1:11" s="3" customFormat="1" ht="11.25" x14ac:dyDescent="0.2">
      <c r="A14" s="21">
        <v>89</v>
      </c>
      <c r="B14" s="12">
        <v>25768469</v>
      </c>
      <c r="C14" s="13">
        <v>1.9253848406311613</v>
      </c>
      <c r="E14" s="21">
        <v>89</v>
      </c>
      <c r="F14" s="12">
        <v>2026186</v>
      </c>
      <c r="G14" s="13">
        <v>-1.3165674565487007</v>
      </c>
      <c r="I14" s="21">
        <v>89</v>
      </c>
      <c r="J14" s="12">
        <v>3774432</v>
      </c>
      <c r="K14" s="13">
        <v>-5.110547135729937</v>
      </c>
    </row>
    <row r="15" spans="1:11" s="3" customFormat="1" ht="11.25" x14ac:dyDescent="0.2">
      <c r="A15" s="21">
        <v>90</v>
      </c>
      <c r="B15" s="12">
        <v>25915684</v>
      </c>
      <c r="C15" s="13">
        <v>0.57129897783216865</v>
      </c>
      <c r="E15" s="21">
        <v>90</v>
      </c>
      <c r="F15" s="12">
        <v>1982986</v>
      </c>
      <c r="G15" s="13">
        <v>-2.1320846161211215</v>
      </c>
      <c r="I15" s="21">
        <v>90</v>
      </c>
      <c r="J15" s="12">
        <v>4153907</v>
      </c>
      <c r="K15" s="13">
        <v>10.053830616103298</v>
      </c>
    </row>
    <row r="16" spans="1:11" s="3" customFormat="1" ht="11.25" x14ac:dyDescent="0.2">
      <c r="A16" s="21">
        <v>91</v>
      </c>
      <c r="B16" s="12">
        <v>27334649</v>
      </c>
      <c r="C16" s="13">
        <v>5.4753137135026053</v>
      </c>
      <c r="E16" s="21">
        <v>91</v>
      </c>
      <c r="F16" s="12">
        <v>2075966</v>
      </c>
      <c r="G16" s="13">
        <v>4.6888883733924525</v>
      </c>
      <c r="I16" s="21">
        <v>91</v>
      </c>
      <c r="J16" s="12">
        <v>4049893</v>
      </c>
      <c r="K16" s="13">
        <v>-2.5040040617182791</v>
      </c>
    </row>
    <row r="17" spans="1:11" s="3" customFormat="1" ht="11.25" x14ac:dyDescent="0.2">
      <c r="A17" s="21">
        <v>92</v>
      </c>
      <c r="B17" s="12">
        <v>23993239</v>
      </c>
      <c r="C17" s="13">
        <v>-12.224082335939269</v>
      </c>
      <c r="E17" s="21">
        <v>92</v>
      </c>
      <c r="F17" s="12">
        <v>1923198</v>
      </c>
      <c r="G17" s="13">
        <v>-7.3588873806218373</v>
      </c>
      <c r="I17" s="21">
        <v>92</v>
      </c>
      <c r="J17" s="12">
        <v>3725128</v>
      </c>
      <c r="K17" s="13">
        <v>-8.0191007515507238</v>
      </c>
    </row>
    <row r="18" spans="1:11" s="3" customFormat="1" ht="11.25" x14ac:dyDescent="0.2">
      <c r="A18" s="21">
        <v>93</v>
      </c>
      <c r="B18" s="12">
        <v>24810611</v>
      </c>
      <c r="C18" s="13">
        <v>3.4066763557850654</v>
      </c>
      <c r="E18" s="21">
        <v>93</v>
      </c>
      <c r="F18" s="12">
        <v>2218804</v>
      </c>
      <c r="G18" s="13">
        <v>15.370544270532726</v>
      </c>
      <c r="I18" s="21">
        <v>93</v>
      </c>
      <c r="J18" s="12">
        <v>3786399</v>
      </c>
      <c r="K18" s="13">
        <v>1.6448025410133571</v>
      </c>
    </row>
    <row r="19" spans="1:11" s="3" customFormat="1" ht="11.25" x14ac:dyDescent="0.2">
      <c r="A19" s="21">
        <v>94</v>
      </c>
      <c r="B19" s="12">
        <v>25046375</v>
      </c>
      <c r="C19" s="13">
        <v>0.95025471158287633</v>
      </c>
      <c r="E19" s="21">
        <v>94</v>
      </c>
      <c r="F19" s="12">
        <v>2347506</v>
      </c>
      <c r="G19" s="13">
        <v>5.8005123480938447</v>
      </c>
      <c r="I19" s="21">
        <v>94</v>
      </c>
      <c r="J19" s="12">
        <v>3769086</v>
      </c>
      <c r="K19" s="13">
        <v>-0.45724182792146184</v>
      </c>
    </row>
    <row r="20" spans="1:11" s="3" customFormat="1" ht="11.25" x14ac:dyDescent="0.2">
      <c r="A20" s="21">
        <v>95</v>
      </c>
      <c r="B20" s="12">
        <v>28062593</v>
      </c>
      <c r="C20" s="13">
        <v>12.042533101097463</v>
      </c>
      <c r="E20" s="21">
        <v>95</v>
      </c>
      <c r="F20" s="12">
        <v>2281315</v>
      </c>
      <c r="G20" s="13">
        <v>-2.8196307059492054</v>
      </c>
      <c r="I20" s="21">
        <v>95</v>
      </c>
      <c r="J20" s="12">
        <v>3818062</v>
      </c>
      <c r="K20" s="13">
        <v>1.2994131733794267</v>
      </c>
    </row>
    <row r="21" spans="1:11" s="3" customFormat="1" ht="11.25" x14ac:dyDescent="0.2">
      <c r="A21" s="21">
        <v>96</v>
      </c>
      <c r="B21" s="12">
        <v>34504734</v>
      </c>
      <c r="C21" s="13">
        <v>22.95632837635495</v>
      </c>
      <c r="E21" s="21">
        <v>96</v>
      </c>
      <c r="F21" s="12">
        <v>2716118</v>
      </c>
      <c r="G21" s="13">
        <v>19.059314474327316</v>
      </c>
      <c r="I21" s="21">
        <v>96</v>
      </c>
      <c r="J21" s="12">
        <v>4136191</v>
      </c>
      <c r="K21" s="13">
        <v>8.3322114727314442</v>
      </c>
    </row>
    <row r="22" spans="1:11" s="3" customFormat="1" ht="11.25" x14ac:dyDescent="0.2">
      <c r="A22" s="21">
        <v>97</v>
      </c>
      <c r="B22" s="12">
        <v>37920746</v>
      </c>
      <c r="C22" s="13">
        <v>9.900125588564169</v>
      </c>
      <c r="E22" s="21">
        <v>97</v>
      </c>
      <c r="F22" s="12">
        <v>2872505</v>
      </c>
      <c r="G22" s="13">
        <v>5.7577395385620234</v>
      </c>
      <c r="I22" s="21">
        <v>97</v>
      </c>
      <c r="J22" s="12">
        <v>5967739</v>
      </c>
      <c r="K22" s="13">
        <v>44.281030542351644</v>
      </c>
    </row>
    <row r="23" spans="1:11" s="3" customFormat="1" ht="11.25" x14ac:dyDescent="0.2">
      <c r="A23" s="21">
        <v>98</v>
      </c>
      <c r="B23" s="12">
        <v>39704964</v>
      </c>
      <c r="C23" s="13">
        <v>4.7051236808474117</v>
      </c>
      <c r="E23" s="21">
        <v>98</v>
      </c>
      <c r="F23" s="12">
        <v>2885062</v>
      </c>
      <c r="G23" s="13">
        <v>0.43714458286407964</v>
      </c>
      <c r="I23" s="21">
        <v>98</v>
      </c>
      <c r="J23" s="12">
        <v>7464619</v>
      </c>
      <c r="K23" s="13">
        <v>25.082866392112656</v>
      </c>
    </row>
    <row r="24" spans="1:11" s="3" customFormat="1" ht="11.25" x14ac:dyDescent="0.2">
      <c r="A24" s="21">
        <v>99</v>
      </c>
      <c r="B24" s="12">
        <v>40044780</v>
      </c>
      <c r="C24" s="13">
        <v>0.85585268381052071</v>
      </c>
      <c r="E24" s="21">
        <v>99</v>
      </c>
      <c r="F24" s="12">
        <v>2840187</v>
      </c>
      <c r="G24" s="13">
        <v>-1.5554258452677994</v>
      </c>
      <c r="I24" s="21">
        <v>99</v>
      </c>
      <c r="J24" s="12">
        <v>7730546</v>
      </c>
      <c r="K24" s="13">
        <v>3.5624993050549447</v>
      </c>
    </row>
    <row r="25" spans="1:11" s="3" customFormat="1" ht="11.25" x14ac:dyDescent="0.2">
      <c r="A25" s="22" t="s">
        <v>10</v>
      </c>
      <c r="B25" s="12">
        <v>39208213</v>
      </c>
      <c r="C25" s="13">
        <v>-2.0890787763099161</v>
      </c>
      <c r="E25" s="22" t="s">
        <v>10</v>
      </c>
      <c r="F25" s="12">
        <v>3064617</v>
      </c>
      <c r="G25" s="13">
        <v>7.9019444846413212</v>
      </c>
      <c r="I25" s="22" t="s">
        <v>10</v>
      </c>
      <c r="J25" s="12">
        <v>7067364</v>
      </c>
      <c r="K25" s="13">
        <v>-8.5787213477547368</v>
      </c>
    </row>
    <row r="26" spans="1:11" s="3" customFormat="1" ht="11.25" x14ac:dyDescent="0.2">
      <c r="A26" s="22" t="s">
        <v>11</v>
      </c>
      <c r="B26" s="12">
        <v>38263948</v>
      </c>
      <c r="C26" s="13">
        <v>-2.4083347027317958</v>
      </c>
      <c r="E26" s="22" t="s">
        <v>11</v>
      </c>
      <c r="F26" s="12">
        <v>3354404</v>
      </c>
      <c r="G26" s="13">
        <v>9.4558961201350868</v>
      </c>
      <c r="I26" s="22" t="s">
        <v>11</v>
      </c>
      <c r="J26" s="12">
        <v>6712145</v>
      </c>
      <c r="K26" s="13">
        <v>-5.0261879818274569</v>
      </c>
    </row>
    <row r="27" spans="1:11" s="3" customFormat="1" ht="11.25" x14ac:dyDescent="0.2">
      <c r="A27" s="22" t="s">
        <v>12</v>
      </c>
      <c r="B27" s="12">
        <v>37832460</v>
      </c>
      <c r="C27" s="13">
        <v>-1.127661996613627</v>
      </c>
      <c r="E27" s="22" t="s">
        <v>12</v>
      </c>
      <c r="F27" s="12">
        <v>3438128</v>
      </c>
      <c r="G27" s="13">
        <v>2.4959426473376567</v>
      </c>
      <c r="I27" s="22" t="s">
        <v>12</v>
      </c>
      <c r="J27" s="12">
        <v>6745792</v>
      </c>
      <c r="K27" s="13">
        <v>0.50128535661848606</v>
      </c>
    </row>
    <row r="28" spans="1:11" s="3" customFormat="1" ht="11.25" x14ac:dyDescent="0.2">
      <c r="A28" s="22" t="s">
        <v>13</v>
      </c>
      <c r="B28" s="12">
        <v>33561690</v>
      </c>
      <c r="C28" s="13">
        <v>-11.288639438196723</v>
      </c>
      <c r="E28" s="22" t="s">
        <v>13</v>
      </c>
      <c r="F28" s="12">
        <v>3033943</v>
      </c>
      <c r="G28" s="13">
        <v>-11.755961383636681</v>
      </c>
      <c r="I28" s="22" t="s">
        <v>13</v>
      </c>
      <c r="J28" s="12">
        <v>5632623</v>
      </c>
      <c r="K28" s="13">
        <v>-16.501679862053265</v>
      </c>
    </row>
    <row r="29" spans="1:11" s="3" customFormat="1" ht="11.25" x14ac:dyDescent="0.2">
      <c r="A29" s="46" t="s">
        <v>53</v>
      </c>
      <c r="B29" s="12">
        <v>35660175</v>
      </c>
      <c r="C29" s="13">
        <v>6.2526201749673493</v>
      </c>
      <c r="E29" s="46" t="s">
        <v>53</v>
      </c>
      <c r="F29" s="12">
        <v>3469002</v>
      </c>
      <c r="G29" s="13">
        <v>14.339722269007682</v>
      </c>
      <c r="I29" s="46" t="s">
        <v>53</v>
      </c>
      <c r="J29" s="12">
        <v>5785238</v>
      </c>
      <c r="K29" s="13">
        <v>2.7094836632950647</v>
      </c>
    </row>
    <row r="30" spans="1:11" ht="11.25" x14ac:dyDescent="0.2">
      <c r="A30" s="46" t="s">
        <v>52</v>
      </c>
      <c r="B30" s="12">
        <v>37581698</v>
      </c>
      <c r="C30" s="13">
        <v>5.3884284078807854</v>
      </c>
      <c r="D30" s="3"/>
      <c r="E30" s="46" t="s">
        <v>52</v>
      </c>
      <c r="F30" s="12">
        <v>3789546</v>
      </c>
      <c r="G30" s="13">
        <v>9.240236817390123</v>
      </c>
      <c r="H30" s="3"/>
      <c r="I30" s="46" t="s">
        <v>52</v>
      </c>
      <c r="J30" s="12">
        <v>5981612</v>
      </c>
      <c r="K30" s="13">
        <v>3.3943979487101483</v>
      </c>
    </row>
    <row r="31" spans="1:11" ht="11.25" x14ac:dyDescent="0.2">
      <c r="A31" s="46" t="s">
        <v>38</v>
      </c>
      <c r="B31" s="12">
        <v>40938315</v>
      </c>
      <c r="C31" s="13">
        <v>8.9315203373727226</v>
      </c>
      <c r="D31" s="3"/>
      <c r="E31" s="46" t="s">
        <v>38</v>
      </c>
      <c r="F31" s="12">
        <v>3694359</v>
      </c>
      <c r="G31" s="13">
        <v>-2.5118312325539738</v>
      </c>
      <c r="H31" s="3"/>
      <c r="I31" s="46" t="s">
        <v>38</v>
      </c>
      <c r="J31" s="12">
        <v>7047457</v>
      </c>
      <c r="K31" s="13">
        <v>17.81869168378023</v>
      </c>
    </row>
    <row r="32" spans="1:11" ht="11.25" x14ac:dyDescent="0.2">
      <c r="A32" s="46" t="s">
        <v>42</v>
      </c>
      <c r="B32" s="12">
        <v>44984102</v>
      </c>
      <c r="C32" s="13">
        <v>9.8826417257280816</v>
      </c>
      <c r="D32" s="3"/>
      <c r="E32" s="46" t="s">
        <v>42</v>
      </c>
      <c r="F32" s="12">
        <v>4225941</v>
      </c>
      <c r="G32" s="13">
        <v>14.389018500909078</v>
      </c>
      <c r="H32" s="3"/>
      <c r="I32" s="46" t="s">
        <v>42</v>
      </c>
      <c r="J32" s="12">
        <v>7950222</v>
      </c>
      <c r="K32" s="13">
        <v>12.809797917177779</v>
      </c>
    </row>
    <row r="33" spans="1:11" ht="11.25" x14ac:dyDescent="0.2">
      <c r="A33" s="46" t="s">
        <v>54</v>
      </c>
      <c r="B33" s="12">
        <v>51488180</v>
      </c>
      <c r="C33" s="13">
        <f t="shared" ref="C33:C38" si="0">((B33/B32)-1)*100</f>
        <v>14.458614734601127</v>
      </c>
      <c r="D33" s="3"/>
      <c r="E33" s="46" t="s">
        <v>54</v>
      </c>
      <c r="F33" s="12">
        <v>5030057</v>
      </c>
      <c r="G33" s="13">
        <f t="shared" ref="G33:G38" si="1">((F33/F32)-1)*100</f>
        <v>19.028093387957856</v>
      </c>
      <c r="H33" s="3"/>
      <c r="I33" s="46" t="s">
        <v>54</v>
      </c>
      <c r="J33" s="12">
        <v>9387685</v>
      </c>
      <c r="K33" s="13">
        <f t="shared" ref="K33:K38" si="2">((J33/J32)-1)*100</f>
        <v>18.080790699932649</v>
      </c>
    </row>
    <row r="34" spans="1:11" ht="11.25" x14ac:dyDescent="0.2">
      <c r="A34" s="46" t="s">
        <v>55</v>
      </c>
      <c r="B34" s="12">
        <v>51669850</v>
      </c>
      <c r="C34" s="13">
        <f t="shared" si="0"/>
        <v>0.35283826307319632</v>
      </c>
      <c r="D34" s="3"/>
      <c r="E34" s="46" t="s">
        <v>55</v>
      </c>
      <c r="F34" s="12">
        <v>5016988</v>
      </c>
      <c r="G34" s="13">
        <f t="shared" si="1"/>
        <v>-0.25981812929753989</v>
      </c>
      <c r="H34" s="3"/>
      <c r="I34" s="46" t="s">
        <v>55</v>
      </c>
      <c r="J34" s="12">
        <v>10058984</v>
      </c>
      <c r="K34" s="13">
        <f t="shared" si="2"/>
        <v>7.1508470938255853</v>
      </c>
    </row>
    <row r="35" spans="1:11" ht="11.25" x14ac:dyDescent="0.2">
      <c r="A35" s="46" t="s">
        <v>56</v>
      </c>
      <c r="B35" s="12">
        <v>60007980</v>
      </c>
      <c r="C35" s="13">
        <f t="shared" si="0"/>
        <v>16.137321861782073</v>
      </c>
      <c r="D35" s="3"/>
      <c r="E35" s="46" t="s">
        <v>56</v>
      </c>
      <c r="F35" s="12">
        <v>5737620</v>
      </c>
      <c r="G35" s="13">
        <f t="shared" si="1"/>
        <v>14.363837425961545</v>
      </c>
      <c r="H35" s="3"/>
      <c r="I35" s="46" t="s">
        <v>56</v>
      </c>
      <c r="J35" s="12">
        <v>12316969</v>
      </c>
      <c r="K35" s="13">
        <f t="shared" si="2"/>
        <v>22.447445984604421</v>
      </c>
    </row>
    <row r="36" spans="1:11" ht="11.25" x14ac:dyDescent="0.2">
      <c r="A36" s="46" t="s">
        <v>65</v>
      </c>
      <c r="B36" s="12">
        <v>64971753</v>
      </c>
      <c r="C36" s="13">
        <f t="shared" si="0"/>
        <v>8.271854843305837</v>
      </c>
      <c r="D36" s="3"/>
      <c r="E36" s="46" t="s">
        <v>65</v>
      </c>
      <c r="F36" s="12">
        <v>6306919</v>
      </c>
      <c r="G36" s="13">
        <f t="shared" si="1"/>
        <v>9.9222151344982699</v>
      </c>
      <c r="H36" s="3"/>
      <c r="I36" s="46" t="s">
        <v>65</v>
      </c>
      <c r="J36" s="12">
        <v>13160370</v>
      </c>
      <c r="K36" s="13">
        <f t="shared" si="2"/>
        <v>6.847471971391661</v>
      </c>
    </row>
    <row r="37" spans="1:11" ht="11.25" x14ac:dyDescent="0.2">
      <c r="A37" s="52" t="s">
        <v>72</v>
      </c>
      <c r="B37" s="12">
        <v>69323633</v>
      </c>
      <c r="C37" s="13">
        <f t="shared" si="0"/>
        <v>6.69811079285485</v>
      </c>
      <c r="D37" s="3"/>
      <c r="E37" s="52" t="s">
        <v>72</v>
      </c>
      <c r="F37" s="12">
        <v>6713363</v>
      </c>
      <c r="G37" s="13">
        <f t="shared" si="1"/>
        <v>6.4444144597385788</v>
      </c>
      <c r="H37" s="3"/>
      <c r="I37" s="52" t="s">
        <v>72</v>
      </c>
      <c r="J37" s="12">
        <v>14607415</v>
      </c>
      <c r="K37" s="13">
        <f t="shared" si="2"/>
        <v>10.99547353151924</v>
      </c>
    </row>
    <row r="38" spans="1:11" ht="11.25" x14ac:dyDescent="0.2">
      <c r="A38" s="51" t="s">
        <v>75</v>
      </c>
      <c r="B38" s="14">
        <v>70974211</v>
      </c>
      <c r="C38" s="15">
        <f t="shared" si="0"/>
        <v>2.3809744650860942</v>
      </c>
      <c r="D38" s="3"/>
      <c r="E38" s="51" t="s">
        <v>75</v>
      </c>
      <c r="F38" s="14">
        <v>6982144</v>
      </c>
      <c r="G38" s="15">
        <f t="shared" si="1"/>
        <v>4.0036714832789366</v>
      </c>
      <c r="H38" s="3"/>
      <c r="I38" s="51" t="s">
        <v>75</v>
      </c>
      <c r="J38" s="14">
        <v>15351544</v>
      </c>
      <c r="K38" s="15">
        <f t="shared" si="2"/>
        <v>5.0941867537822372</v>
      </c>
    </row>
    <row r="39" spans="1:11" s="3" customFormat="1" ht="11.25" x14ac:dyDescent="0.2">
      <c r="A39" s="19"/>
      <c r="E39" s="19"/>
      <c r="I39" s="19"/>
    </row>
    <row r="40" spans="1:11" s="25" customFormat="1" ht="12" x14ac:dyDescent="0.2">
      <c r="A40" s="54" t="s">
        <v>35</v>
      </c>
      <c r="B40" s="54"/>
      <c r="C40" s="54"/>
      <c r="E40" s="54" t="s">
        <v>36</v>
      </c>
      <c r="F40" s="54"/>
      <c r="G40" s="54"/>
      <c r="I40" s="54" t="s">
        <v>37</v>
      </c>
      <c r="J40" s="54"/>
      <c r="K40" s="54"/>
    </row>
    <row r="41" spans="1:11" s="3" customFormat="1" ht="22.5" x14ac:dyDescent="0.2">
      <c r="A41" s="26" t="s">
        <v>44</v>
      </c>
      <c r="B41" s="27" t="s">
        <v>45</v>
      </c>
      <c r="C41" s="28" t="s">
        <v>46</v>
      </c>
      <c r="E41" s="26" t="s">
        <v>44</v>
      </c>
      <c r="F41" s="27" t="s">
        <v>45</v>
      </c>
      <c r="G41" s="28" t="s">
        <v>46</v>
      </c>
      <c r="I41" s="26" t="s">
        <v>44</v>
      </c>
      <c r="J41" s="27" t="s">
        <v>45</v>
      </c>
      <c r="K41" s="28" t="s">
        <v>46</v>
      </c>
    </row>
    <row r="42" spans="1:11" s="3" customFormat="1" ht="11.25" x14ac:dyDescent="0.2">
      <c r="A42" s="21">
        <v>80</v>
      </c>
      <c r="B42" s="12">
        <v>791230</v>
      </c>
      <c r="C42" s="13" t="s">
        <v>3</v>
      </c>
      <c r="E42" s="21">
        <v>80</v>
      </c>
      <c r="F42" s="12">
        <v>16530213</v>
      </c>
      <c r="G42" s="13" t="s">
        <v>3</v>
      </c>
      <c r="I42" s="21">
        <v>80</v>
      </c>
      <c r="J42" s="12">
        <v>4355143</v>
      </c>
      <c r="K42" s="13" t="s">
        <v>3</v>
      </c>
    </row>
    <row r="43" spans="1:11" s="3" customFormat="1" ht="11.25" x14ac:dyDescent="0.2">
      <c r="A43" s="21">
        <v>81</v>
      </c>
      <c r="B43" s="12">
        <v>984933</v>
      </c>
      <c r="C43" s="13">
        <v>24.481250710918445</v>
      </c>
      <c r="E43" s="21">
        <v>81</v>
      </c>
      <c r="F43" s="12">
        <v>15604285</v>
      </c>
      <c r="G43" s="13">
        <v>-5.6014281243683905</v>
      </c>
      <c r="I43" s="21">
        <v>81</v>
      </c>
      <c r="J43" s="12">
        <v>4366420</v>
      </c>
      <c r="K43" s="13">
        <v>0.25893524047315708</v>
      </c>
    </row>
    <row r="44" spans="1:11" s="3" customFormat="1" ht="11.25" x14ac:dyDescent="0.2">
      <c r="A44" s="21">
        <v>82</v>
      </c>
      <c r="B44" s="12">
        <v>1230557</v>
      </c>
      <c r="C44" s="13">
        <v>24.938143000589896</v>
      </c>
      <c r="E44" s="46">
        <v>82</v>
      </c>
      <c r="F44" s="12">
        <v>14839703</v>
      </c>
      <c r="G44" s="13">
        <v>-4.8998207864057841</v>
      </c>
      <c r="I44" s="21">
        <v>82</v>
      </c>
      <c r="J44" s="12">
        <v>4162489</v>
      </c>
      <c r="K44" s="13">
        <v>-4.6704393988668098</v>
      </c>
    </row>
    <row r="45" spans="1:11" s="3" customFormat="1" ht="11.25" x14ac:dyDescent="0.2">
      <c r="A45" s="21">
        <v>83</v>
      </c>
      <c r="B45" s="12">
        <v>834431</v>
      </c>
      <c r="C45" s="13">
        <v>-32.190788399074563</v>
      </c>
      <c r="E45" s="21">
        <v>83</v>
      </c>
      <c r="F45" s="12">
        <v>12225243</v>
      </c>
      <c r="G45" s="13">
        <v>-17.618007584114046</v>
      </c>
      <c r="I45" s="21">
        <v>83</v>
      </c>
      <c r="J45" s="12">
        <v>3264382</v>
      </c>
      <c r="K45" s="13">
        <v>-21.576201162333398</v>
      </c>
    </row>
    <row r="46" spans="1:11" s="3" customFormat="1" ht="11.25" x14ac:dyDescent="0.2">
      <c r="A46" s="21">
        <v>84</v>
      </c>
      <c r="B46" s="12">
        <v>833533</v>
      </c>
      <c r="C46" s="13">
        <v>-0.10761824524736507</v>
      </c>
      <c r="E46" s="21">
        <v>84</v>
      </c>
      <c r="F46" s="12">
        <v>11125624</v>
      </c>
      <c r="G46" s="13">
        <v>-8.9946596562538677</v>
      </c>
      <c r="I46" s="21">
        <v>84</v>
      </c>
      <c r="J46" s="12">
        <v>3044673</v>
      </c>
      <c r="K46" s="13">
        <v>-6.7304929386327927</v>
      </c>
    </row>
    <row r="47" spans="1:11" s="3" customFormat="1" ht="11.25" x14ac:dyDescent="0.2">
      <c r="A47" s="21">
        <v>85</v>
      </c>
      <c r="B47" s="12">
        <v>827065</v>
      </c>
      <c r="C47" s="13">
        <v>-0.77597407661124107</v>
      </c>
      <c r="E47" s="21">
        <v>85</v>
      </c>
      <c r="F47" s="12">
        <v>11514102</v>
      </c>
      <c r="G47" s="13">
        <v>3.4917412272785775</v>
      </c>
      <c r="I47" s="21">
        <v>85</v>
      </c>
      <c r="J47" s="12">
        <v>3350287</v>
      </c>
      <c r="K47" s="13">
        <v>10.037662501030486</v>
      </c>
    </row>
    <row r="48" spans="1:11" s="3" customFormat="1" ht="11.25" x14ac:dyDescent="0.2">
      <c r="A48" s="21">
        <v>86</v>
      </c>
      <c r="B48" s="12">
        <v>835105</v>
      </c>
      <c r="C48" s="13">
        <v>0.97211222818036624</v>
      </c>
      <c r="E48" s="21">
        <v>86</v>
      </c>
      <c r="F48" s="12">
        <v>14185604</v>
      </c>
      <c r="G48" s="13">
        <v>23.202000468642716</v>
      </c>
      <c r="I48" s="21">
        <v>86</v>
      </c>
      <c r="J48" s="12">
        <v>4052757</v>
      </c>
      <c r="K48" s="13">
        <v>20.967457414842361</v>
      </c>
    </row>
    <row r="49" spans="1:11" s="3" customFormat="1" ht="11.25" x14ac:dyDescent="0.2">
      <c r="A49" s="21">
        <v>87</v>
      </c>
      <c r="B49" s="12">
        <v>902305</v>
      </c>
      <c r="C49" s="13">
        <v>8.0468923069554101</v>
      </c>
      <c r="E49" s="21">
        <v>87</v>
      </c>
      <c r="F49" s="12">
        <v>14089272</v>
      </c>
      <c r="G49" s="13">
        <v>-0.67908282227531203</v>
      </c>
      <c r="I49" s="21">
        <v>87</v>
      </c>
      <c r="J49" s="12">
        <v>4175429</v>
      </c>
      <c r="K49" s="13">
        <v>3.0268777526015089</v>
      </c>
    </row>
    <row r="50" spans="1:11" s="3" customFormat="1" ht="11.25" x14ac:dyDescent="0.2">
      <c r="A50" s="21">
        <v>88</v>
      </c>
      <c r="B50" s="12">
        <v>949951</v>
      </c>
      <c r="C50" s="13">
        <v>5.2804761139525924</v>
      </c>
      <c r="E50" s="21">
        <v>88</v>
      </c>
      <c r="F50" s="12">
        <v>14078823</v>
      </c>
      <c r="G50" s="13">
        <v>-7.4162809831479493E-2</v>
      </c>
      <c r="I50" s="21">
        <v>88</v>
      </c>
      <c r="J50" s="12">
        <v>4221992</v>
      </c>
      <c r="K50" s="13">
        <v>1.1151668487238142</v>
      </c>
    </row>
    <row r="51" spans="1:11" s="3" customFormat="1" ht="11.25" x14ac:dyDescent="0.2">
      <c r="A51" s="21">
        <v>89</v>
      </c>
      <c r="B51" s="12">
        <v>1043845</v>
      </c>
      <c r="C51" s="13">
        <v>9.8840887582622763</v>
      </c>
      <c r="E51" s="21">
        <v>89</v>
      </c>
      <c r="F51" s="12">
        <v>14542515</v>
      </c>
      <c r="G51" s="13">
        <v>3.2935423650116258</v>
      </c>
      <c r="I51" s="21">
        <v>89</v>
      </c>
      <c r="J51" s="12">
        <v>4381491</v>
      </c>
      <c r="K51" s="13">
        <v>3.7778138850097287</v>
      </c>
    </row>
    <row r="52" spans="1:11" s="3" customFormat="1" ht="11.25" x14ac:dyDescent="0.2">
      <c r="A52" s="21">
        <v>90</v>
      </c>
      <c r="B52" s="12">
        <v>976727</v>
      </c>
      <c r="C52" s="13">
        <v>-6.4298818311147699</v>
      </c>
      <c r="E52" s="21">
        <v>90</v>
      </c>
      <c r="F52" s="12">
        <v>14513063</v>
      </c>
      <c r="G52" s="13">
        <v>-0.20252342871917017</v>
      </c>
      <c r="I52" s="21">
        <v>90</v>
      </c>
      <c r="J52" s="12">
        <v>4289001</v>
      </c>
      <c r="K52" s="13">
        <v>-2.1109252535267076</v>
      </c>
    </row>
    <row r="53" spans="1:11" s="3" customFormat="1" ht="11.25" x14ac:dyDescent="0.2">
      <c r="A53" s="21">
        <v>91</v>
      </c>
      <c r="B53" s="12">
        <v>1010827</v>
      </c>
      <c r="C53" s="13">
        <v>3.4912519055990021</v>
      </c>
      <c r="E53" s="21">
        <v>91</v>
      </c>
      <c r="F53" s="12">
        <v>15588165</v>
      </c>
      <c r="G53" s="13">
        <v>7.4078228696450976</v>
      </c>
      <c r="I53" s="21">
        <v>91</v>
      </c>
      <c r="J53" s="12">
        <v>4609798</v>
      </c>
      <c r="K53" s="13">
        <v>7.4795272838593441</v>
      </c>
    </row>
    <row r="54" spans="1:11" s="3" customFormat="1" ht="11.25" x14ac:dyDescent="0.2">
      <c r="A54" s="21">
        <v>92</v>
      </c>
      <c r="B54" s="12">
        <v>824434</v>
      </c>
      <c r="C54" s="13">
        <v>-18.439653867575757</v>
      </c>
      <c r="E54" s="21">
        <v>92</v>
      </c>
      <c r="F54" s="12">
        <v>13279032</v>
      </c>
      <c r="G54" s="13">
        <v>-14.813372837662421</v>
      </c>
      <c r="I54" s="21">
        <v>92</v>
      </c>
      <c r="J54" s="12">
        <v>4241447</v>
      </c>
      <c r="K54" s="13">
        <v>-7.9906104345569995</v>
      </c>
    </row>
    <row r="55" spans="1:11" s="3" customFormat="1" ht="11.25" x14ac:dyDescent="0.2">
      <c r="A55" s="21">
        <v>93</v>
      </c>
      <c r="B55" s="12">
        <v>945736</v>
      </c>
      <c r="C55" s="13">
        <v>14.713366988746213</v>
      </c>
      <c r="E55" s="21">
        <v>93</v>
      </c>
      <c r="F55" s="12">
        <v>13327775</v>
      </c>
      <c r="G55" s="13">
        <v>0.36706741876968429</v>
      </c>
      <c r="I55" s="21">
        <v>93</v>
      </c>
      <c r="J55" s="12">
        <v>4531897</v>
      </c>
      <c r="K55" s="13">
        <v>6.8478988420696885</v>
      </c>
    </row>
    <row r="56" spans="1:11" s="3" customFormat="1" ht="11.25" x14ac:dyDescent="0.2">
      <c r="A56" s="21">
        <v>94</v>
      </c>
      <c r="B56" s="12">
        <v>983209</v>
      </c>
      <c r="C56" s="13">
        <v>3.9623108351590774</v>
      </c>
      <c r="E56" s="21">
        <v>94</v>
      </c>
      <c r="F56" s="12">
        <v>13572046</v>
      </c>
      <c r="G56" s="13">
        <v>1.8327965470605667</v>
      </c>
      <c r="I56" s="21">
        <v>94</v>
      </c>
      <c r="J56" s="12">
        <v>4374528</v>
      </c>
      <c r="K56" s="13">
        <v>-3.4724752129185688</v>
      </c>
    </row>
    <row r="57" spans="1:11" s="3" customFormat="1" ht="11.25" x14ac:dyDescent="0.2">
      <c r="A57" s="21">
        <v>95</v>
      </c>
      <c r="B57" s="12">
        <v>986674</v>
      </c>
      <c r="C57" s="13">
        <v>0.3524174412561365</v>
      </c>
      <c r="E57" s="21">
        <v>95</v>
      </c>
      <c r="F57" s="12">
        <v>15986194</v>
      </c>
      <c r="G57" s="13">
        <v>17.787649702926146</v>
      </c>
      <c r="I57" s="21">
        <v>95</v>
      </c>
      <c r="J57" s="12">
        <v>4990348</v>
      </c>
      <c r="K57" s="13">
        <v>14.077404465121713</v>
      </c>
    </row>
    <row r="58" spans="1:11" s="3" customFormat="1" ht="11.25" x14ac:dyDescent="0.2">
      <c r="A58" s="21">
        <v>96</v>
      </c>
      <c r="B58" s="12">
        <v>1136404</v>
      </c>
      <c r="C58" s="13">
        <v>15.175225049003016</v>
      </c>
      <c r="E58" s="21">
        <v>96</v>
      </c>
      <c r="F58" s="12">
        <v>20983959</v>
      </c>
      <c r="G58" s="13">
        <v>31.26300731743903</v>
      </c>
      <c r="I58" s="21">
        <v>96</v>
      </c>
      <c r="J58" s="12">
        <v>5532062</v>
      </c>
      <c r="K58" s="13">
        <v>10.855234945538861</v>
      </c>
    </row>
    <row r="59" spans="1:11" s="3" customFormat="1" ht="11.25" x14ac:dyDescent="0.2">
      <c r="A59" s="21">
        <v>97</v>
      </c>
      <c r="B59" s="12">
        <v>1243085</v>
      </c>
      <c r="C59" s="13">
        <v>9.3875945526414881</v>
      </c>
      <c r="E59" s="21">
        <v>97</v>
      </c>
      <c r="F59" s="12">
        <v>21836310</v>
      </c>
      <c r="G59" s="13">
        <v>4.0619170100360869</v>
      </c>
      <c r="I59" s="21">
        <v>97</v>
      </c>
      <c r="J59" s="12">
        <v>6001107</v>
      </c>
      <c r="K59" s="13">
        <v>8.4786649173490769</v>
      </c>
    </row>
    <row r="60" spans="1:11" s="3" customFormat="1" ht="11.25" x14ac:dyDescent="0.2">
      <c r="A60" s="21">
        <v>98</v>
      </c>
      <c r="B60" s="12">
        <v>1513022</v>
      </c>
      <c r="C60" s="13">
        <v>21.715087866075123</v>
      </c>
      <c r="E60" s="21">
        <v>98</v>
      </c>
      <c r="F60" s="12">
        <v>21552491</v>
      </c>
      <c r="G60" s="13">
        <v>-1.2997571476133118</v>
      </c>
      <c r="I60" s="21">
        <v>98</v>
      </c>
      <c r="J60" s="12">
        <v>6289770</v>
      </c>
      <c r="K60" s="13">
        <v>4.8101625250141389</v>
      </c>
    </row>
    <row r="61" spans="1:11" s="3" customFormat="1" ht="11.25" x14ac:dyDescent="0.2">
      <c r="A61" s="21">
        <v>99</v>
      </c>
      <c r="B61" s="12">
        <v>1825993</v>
      </c>
      <c r="C61" s="13">
        <v>20.685158576676344</v>
      </c>
      <c r="E61" s="21">
        <v>99</v>
      </c>
      <c r="F61" s="12">
        <v>21458947</v>
      </c>
      <c r="G61" s="13">
        <v>-0.43402871621660566</v>
      </c>
      <c r="I61" s="21">
        <v>99</v>
      </c>
      <c r="J61" s="12">
        <v>6189107</v>
      </c>
      <c r="K61" s="13">
        <v>-1.6004241808524</v>
      </c>
    </row>
    <row r="62" spans="1:11" s="3" customFormat="1" ht="11.25" x14ac:dyDescent="0.2">
      <c r="A62" s="22" t="s">
        <v>10</v>
      </c>
      <c r="B62" s="12">
        <v>2075599</v>
      </c>
      <c r="C62" s="13">
        <v>13.669603333638181</v>
      </c>
      <c r="E62" s="22" t="s">
        <v>10</v>
      </c>
      <c r="F62" s="12">
        <v>20866433</v>
      </c>
      <c r="G62" s="13">
        <v>-2.7611513276956212</v>
      </c>
      <c r="I62" s="22" t="s">
        <v>10</v>
      </c>
      <c r="J62" s="12">
        <v>6134200</v>
      </c>
      <c r="K62" s="13">
        <v>-0.8871554490817446</v>
      </c>
    </row>
    <row r="63" spans="1:11" s="3" customFormat="1" ht="11.25" x14ac:dyDescent="0.2">
      <c r="A63" s="22" t="s">
        <v>11</v>
      </c>
      <c r="B63" s="12">
        <v>2170518</v>
      </c>
      <c r="C63" s="13">
        <v>4.573089503319272</v>
      </c>
      <c r="E63" s="22" t="s">
        <v>11</v>
      </c>
      <c r="F63" s="12">
        <v>19899201</v>
      </c>
      <c r="G63" s="13">
        <v>-4.6353490316241359</v>
      </c>
      <c r="I63" s="22" t="s">
        <v>11</v>
      </c>
      <c r="J63" s="12">
        <v>6127680</v>
      </c>
      <c r="K63" s="13">
        <v>-0.10628932868181895</v>
      </c>
    </row>
    <row r="64" spans="1:11" s="3" customFormat="1" ht="11.25" x14ac:dyDescent="0.2">
      <c r="A64" s="22" t="s">
        <v>12</v>
      </c>
      <c r="B64" s="12">
        <v>2209137</v>
      </c>
      <c r="C64" s="13">
        <v>1.7792526945180853</v>
      </c>
      <c r="E64" s="22" t="s">
        <v>12</v>
      </c>
      <c r="F64" s="12">
        <v>19180610</v>
      </c>
      <c r="G64" s="13">
        <v>-3.6111550408481241</v>
      </c>
      <c r="I64" s="22" t="s">
        <v>12</v>
      </c>
      <c r="J64" s="12">
        <v>6258793</v>
      </c>
      <c r="K64" s="13">
        <v>2.139684187163815</v>
      </c>
    </row>
    <row r="65" spans="1:11" s="3" customFormat="1" ht="11.25" x14ac:dyDescent="0.2">
      <c r="A65" s="22" t="s">
        <v>13</v>
      </c>
      <c r="B65" s="12">
        <v>2098515</v>
      </c>
      <c r="C65" s="13">
        <v>-5.0074757699499877</v>
      </c>
      <c r="E65" s="22" t="s">
        <v>13</v>
      </c>
      <c r="F65" s="12">
        <v>16847938</v>
      </c>
      <c r="G65" s="13">
        <v>-12.161615297949336</v>
      </c>
      <c r="I65" s="22" t="s">
        <v>13</v>
      </c>
      <c r="J65" s="12">
        <v>5948671</v>
      </c>
      <c r="K65" s="13">
        <v>-4.9549809364201725</v>
      </c>
    </row>
    <row r="66" spans="1:11" s="3" customFormat="1" ht="11.25" x14ac:dyDescent="0.2">
      <c r="A66" s="46" t="s">
        <v>53</v>
      </c>
      <c r="B66" s="12">
        <v>2564897</v>
      </c>
      <c r="C66" s="13">
        <v>22.22438247999181</v>
      </c>
      <c r="E66" s="46" t="s">
        <v>53</v>
      </c>
      <c r="F66" s="12">
        <v>17598306</v>
      </c>
      <c r="G66" s="13">
        <v>4.4537675767800211</v>
      </c>
      <c r="I66" s="46" t="s">
        <v>53</v>
      </c>
      <c r="J66" s="12">
        <v>6242731</v>
      </c>
      <c r="K66" s="13">
        <v>4.9432890136301033</v>
      </c>
    </row>
    <row r="67" spans="1:11" ht="11.25" x14ac:dyDescent="0.2">
      <c r="A67" s="46" t="s">
        <v>52</v>
      </c>
      <c r="B67" s="12">
        <v>2757819</v>
      </c>
      <c r="C67" s="13">
        <v>7.5216275741287086</v>
      </c>
      <c r="D67" s="3"/>
      <c r="E67" s="46" t="s">
        <v>52</v>
      </c>
      <c r="F67" s="12">
        <v>18898590</v>
      </c>
      <c r="G67" s="13">
        <v>7.3886884339890546</v>
      </c>
      <c r="H67" s="3"/>
      <c r="I67" s="46" t="s">
        <v>52</v>
      </c>
      <c r="J67" s="12">
        <v>6154131</v>
      </c>
      <c r="K67" s="13">
        <v>-1.4192506452704756</v>
      </c>
    </row>
    <row r="68" spans="1:11" ht="11.25" x14ac:dyDescent="0.2">
      <c r="A68" s="46" t="s">
        <v>38</v>
      </c>
      <c r="B68" s="12">
        <v>2656469</v>
      </c>
      <c r="C68" s="13">
        <v>-3.6750055025366102</v>
      </c>
      <c r="D68" s="3"/>
      <c r="E68" s="46" t="s">
        <v>38</v>
      </c>
      <c r="F68" s="12">
        <v>21247979</v>
      </c>
      <c r="G68" s="13">
        <v>12.431557063251809</v>
      </c>
      <c r="H68" s="3"/>
      <c r="I68" s="46" t="s">
        <v>38</v>
      </c>
      <c r="J68" s="12">
        <v>6292052</v>
      </c>
      <c r="K68" s="13">
        <v>2.2411125145044952</v>
      </c>
    </row>
    <row r="69" spans="1:11" ht="11.25" x14ac:dyDescent="0.2">
      <c r="A69" s="46" t="s">
        <v>42</v>
      </c>
      <c r="B69" s="12">
        <v>3010697</v>
      </c>
      <c r="C69" s="13">
        <v>13.334542959093444</v>
      </c>
      <c r="D69" s="3"/>
      <c r="E69" s="46" t="s">
        <v>42</v>
      </c>
      <c r="F69" s="12">
        <v>22881740</v>
      </c>
      <c r="G69" s="13">
        <v>7.6890183296961956</v>
      </c>
      <c r="H69" s="3"/>
      <c r="I69" s="46" t="s">
        <v>42</v>
      </c>
      <c r="J69" s="12">
        <v>6915502</v>
      </c>
      <c r="K69" s="13">
        <v>9.9085322244635066</v>
      </c>
    </row>
    <row r="70" spans="1:11" ht="11.25" x14ac:dyDescent="0.2">
      <c r="A70" s="46" t="s">
        <v>54</v>
      </c>
      <c r="B70" s="12">
        <v>3465777</v>
      </c>
      <c r="C70" s="13">
        <f t="shared" ref="C70:C75" si="3">((B70/B69)-1)*100</f>
        <v>15.115436724452834</v>
      </c>
      <c r="D70" s="3"/>
      <c r="E70" s="46" t="s">
        <v>54</v>
      </c>
      <c r="F70" s="12">
        <v>25051011</v>
      </c>
      <c r="G70" s="13">
        <f t="shared" ref="G70:G75" si="4">((F70/F69)-1)*100</f>
        <v>9.4803585741294114</v>
      </c>
      <c r="H70" s="3"/>
      <c r="I70" s="46" t="s">
        <v>54</v>
      </c>
      <c r="J70" s="12">
        <v>8553650</v>
      </c>
      <c r="K70" s="13">
        <f t="shared" ref="K70:K75" si="5">((J70/J69)-1)*100</f>
        <v>23.68805619606502</v>
      </c>
    </row>
    <row r="71" spans="1:11" ht="11.25" x14ac:dyDescent="0.2">
      <c r="A71" s="46" t="s">
        <v>55</v>
      </c>
      <c r="B71" s="12">
        <v>3316177</v>
      </c>
      <c r="C71" s="13">
        <f t="shared" si="3"/>
        <v>-4.3164923767455292</v>
      </c>
      <c r="D71" s="3"/>
      <c r="E71" s="46" t="s">
        <v>55</v>
      </c>
      <c r="F71" s="12">
        <v>24560878</v>
      </c>
      <c r="G71" s="13">
        <f t="shared" si="4"/>
        <v>-1.9565397979346977</v>
      </c>
      <c r="H71" s="3"/>
      <c r="I71" s="46" t="s">
        <v>55</v>
      </c>
      <c r="J71" s="12">
        <v>8716823</v>
      </c>
      <c r="K71" s="13">
        <f t="shared" si="5"/>
        <v>1.9076417669649848</v>
      </c>
    </row>
    <row r="72" spans="1:11" ht="11.25" x14ac:dyDescent="0.2">
      <c r="A72" s="46" t="s">
        <v>56</v>
      </c>
      <c r="B72" s="12">
        <v>4258086</v>
      </c>
      <c r="C72" s="13">
        <f t="shared" si="3"/>
        <v>28.403459767075169</v>
      </c>
      <c r="D72" s="3"/>
      <c r="E72" s="46" t="s">
        <v>56</v>
      </c>
      <c r="F72" s="12">
        <v>27782786</v>
      </c>
      <c r="G72" s="13">
        <f t="shared" si="4"/>
        <v>13.118048955741735</v>
      </c>
      <c r="H72" s="3"/>
      <c r="I72" s="46" t="s">
        <v>56</v>
      </c>
      <c r="J72" s="12">
        <v>9912519</v>
      </c>
      <c r="K72" s="13">
        <f t="shared" si="5"/>
        <v>13.717107712293796</v>
      </c>
    </row>
    <row r="73" spans="1:11" ht="11.25" x14ac:dyDescent="0.2">
      <c r="A73" s="46" t="s">
        <v>65</v>
      </c>
      <c r="B73" s="12">
        <v>4727389</v>
      </c>
      <c r="C73" s="13">
        <f t="shared" si="3"/>
        <v>11.021454240238459</v>
      </c>
      <c r="D73" s="3"/>
      <c r="E73" s="46" t="s">
        <v>65</v>
      </c>
      <c r="F73" s="12">
        <v>29875146</v>
      </c>
      <c r="G73" s="13">
        <f t="shared" si="4"/>
        <v>7.5311381659132426</v>
      </c>
      <c r="H73" s="3"/>
      <c r="I73" s="46" t="s">
        <v>65</v>
      </c>
      <c r="J73" s="12">
        <v>10901929</v>
      </c>
      <c r="K73" s="13">
        <f t="shared" si="5"/>
        <v>9.9814184467136968</v>
      </c>
    </row>
    <row r="74" spans="1:11" ht="11.25" x14ac:dyDescent="0.2">
      <c r="A74" s="52" t="s">
        <v>72</v>
      </c>
      <c r="B74" s="12">
        <v>5014706</v>
      </c>
      <c r="C74" s="13">
        <f t="shared" si="3"/>
        <v>6.077710127091307</v>
      </c>
      <c r="D74" s="3"/>
      <c r="E74" s="52" t="s">
        <v>72</v>
      </c>
      <c r="F74" s="12">
        <v>31437081</v>
      </c>
      <c r="G74" s="13">
        <f t="shared" si="4"/>
        <v>5.2282087592141036</v>
      </c>
      <c r="H74" s="3"/>
      <c r="I74" s="52" t="s">
        <v>72</v>
      </c>
      <c r="J74" s="12">
        <v>11551068</v>
      </c>
      <c r="K74" s="13">
        <f t="shared" si="5"/>
        <v>5.9543499136712308</v>
      </c>
    </row>
    <row r="75" spans="1:11" s="16" customFormat="1" ht="11.25" x14ac:dyDescent="0.2">
      <c r="A75" s="51" t="s">
        <v>75</v>
      </c>
      <c r="B75" s="14">
        <v>5270413</v>
      </c>
      <c r="C75" s="15">
        <f t="shared" si="3"/>
        <v>5.0991424023661525</v>
      </c>
      <c r="D75" s="53"/>
      <c r="E75" s="51" t="s">
        <v>75</v>
      </c>
      <c r="F75" s="14">
        <v>31559378</v>
      </c>
      <c r="G75" s="15">
        <f t="shared" si="4"/>
        <v>0.38902148707762318</v>
      </c>
      <c r="H75" s="53"/>
      <c r="I75" s="51" t="s">
        <v>75</v>
      </c>
      <c r="J75" s="14">
        <v>11810732</v>
      </c>
      <c r="K75" s="15">
        <f t="shared" si="5"/>
        <v>2.2479652963691255</v>
      </c>
    </row>
    <row r="76" spans="1:11" s="3" customFormat="1" ht="11.25" x14ac:dyDescent="0.2">
      <c r="A76" s="5" t="s">
        <v>40</v>
      </c>
      <c r="B76" s="16"/>
      <c r="C76" s="16"/>
      <c r="D76" s="16"/>
      <c r="E76" s="16"/>
      <c r="F76" s="16"/>
      <c r="G76" s="17"/>
      <c r="H76" s="16"/>
      <c r="I76" s="16"/>
      <c r="J76" s="16"/>
      <c r="K76" s="16"/>
    </row>
    <row r="77" spans="1:11" s="3" customFormat="1" ht="11.25" x14ac:dyDescent="0.2">
      <c r="A77" s="6" t="s">
        <v>39</v>
      </c>
      <c r="B77" s="18"/>
      <c r="C77" s="18"/>
      <c r="D77" s="18"/>
      <c r="E77" s="20"/>
      <c r="F77" s="18"/>
      <c r="G77" s="18"/>
      <c r="H77" s="18"/>
      <c r="I77" s="20"/>
      <c r="J77" s="18"/>
      <c r="K77" s="18"/>
    </row>
    <row r="78" spans="1:11" s="3" customFormat="1" ht="11.25" x14ac:dyDescent="0.2">
      <c r="A78" s="7" t="s">
        <v>57</v>
      </c>
      <c r="B78" s="18"/>
      <c r="C78" s="18"/>
      <c r="D78" s="18"/>
      <c r="E78" s="20"/>
      <c r="F78" s="18"/>
      <c r="G78" s="18"/>
      <c r="H78" s="18"/>
      <c r="I78" s="20"/>
      <c r="J78" s="18"/>
      <c r="K78" s="18"/>
    </row>
    <row r="79" spans="1:11" s="3" customFormat="1" ht="11.25" x14ac:dyDescent="0.2">
      <c r="A79" s="8" t="s">
        <v>73</v>
      </c>
      <c r="B79" s="18"/>
      <c r="C79" s="18"/>
      <c r="D79" s="18"/>
      <c r="E79" s="20"/>
      <c r="F79" s="18"/>
      <c r="G79" s="18"/>
      <c r="H79" s="18"/>
      <c r="I79" s="20"/>
      <c r="J79" s="18"/>
      <c r="K79" s="18"/>
    </row>
    <row r="80" spans="1:11" s="3" customFormat="1" ht="11.25" x14ac:dyDescent="0.2">
      <c r="A80" s="8" t="s">
        <v>41</v>
      </c>
      <c r="B80" s="18"/>
      <c r="C80" s="18"/>
      <c r="D80" s="18"/>
      <c r="E80" s="20"/>
      <c r="F80" s="18"/>
      <c r="G80" s="18"/>
      <c r="H80" s="18"/>
      <c r="I80" s="20"/>
      <c r="J80" s="18"/>
      <c r="K80" s="18"/>
    </row>
    <row r="81" spans="1:14" s="3" customFormat="1" ht="11.25" x14ac:dyDescent="0.2">
      <c r="A81" s="20"/>
      <c r="B81" s="18"/>
      <c r="C81" s="18"/>
      <c r="D81" s="18"/>
      <c r="E81" s="20"/>
      <c r="F81" s="18"/>
      <c r="G81" s="18"/>
      <c r="H81" s="18"/>
      <c r="I81" s="20"/>
      <c r="J81" s="18"/>
      <c r="K81" s="18"/>
    </row>
    <row r="82" spans="1:14" s="3" customFormat="1" ht="11.25" x14ac:dyDescent="0.2">
      <c r="A82" s="20"/>
      <c r="B82" s="18"/>
      <c r="C82" s="18"/>
      <c r="D82" s="18"/>
      <c r="E82" s="20"/>
      <c r="F82" s="18"/>
      <c r="G82" s="18"/>
      <c r="H82" s="18"/>
      <c r="I82" s="20"/>
      <c r="J82" s="18"/>
      <c r="K82" s="18"/>
    </row>
    <row r="83" spans="1:14" s="3" customFormat="1" ht="11.25" x14ac:dyDescent="0.2">
      <c r="A83" s="16"/>
      <c r="B83" s="11"/>
      <c r="C83" s="11"/>
      <c r="D83" s="18"/>
      <c r="E83" s="20"/>
      <c r="F83" s="18"/>
      <c r="G83" s="18"/>
      <c r="H83" s="18"/>
      <c r="I83" s="20"/>
      <c r="J83" s="18"/>
      <c r="K83" s="18"/>
    </row>
    <row r="84" spans="1:14" s="3" customFormat="1" ht="11.25" x14ac:dyDescent="0.2">
      <c r="A84" s="20"/>
      <c r="B84" s="18"/>
      <c r="C84" s="11"/>
      <c r="D84" s="18"/>
      <c r="E84" s="20"/>
      <c r="F84" s="18"/>
      <c r="G84" s="18"/>
      <c r="H84" s="18"/>
      <c r="I84" s="20"/>
      <c r="J84" s="18"/>
      <c r="K84" s="18"/>
    </row>
    <row r="85" spans="1:14" s="3" customFormat="1" ht="11.25" x14ac:dyDescent="0.2">
      <c r="A85" s="20"/>
      <c r="B85" s="18"/>
      <c r="C85" s="11"/>
      <c r="D85" s="18"/>
      <c r="E85" s="20"/>
      <c r="F85" s="18"/>
      <c r="G85" s="18"/>
      <c r="H85" s="18"/>
      <c r="I85" s="20"/>
      <c r="J85" s="18"/>
      <c r="K85" s="18"/>
    </row>
    <row r="86" spans="1:14" ht="11.25" x14ac:dyDescent="0.2">
      <c r="A86" s="20"/>
      <c r="B86" s="18"/>
      <c r="D86" s="3"/>
      <c r="E86" s="19"/>
      <c r="F86" s="3"/>
      <c r="G86" s="3"/>
      <c r="H86" s="3"/>
      <c r="I86" s="19"/>
      <c r="J86" s="3"/>
      <c r="K86" s="3"/>
    </row>
    <row r="87" spans="1:14" x14ac:dyDescent="0.2">
      <c r="A87" s="20"/>
      <c r="B87" s="18"/>
    </row>
    <row r="88" spans="1:14" x14ac:dyDescent="0.2">
      <c r="A88" s="20"/>
      <c r="B88" s="18"/>
    </row>
    <row r="89" spans="1:14" x14ac:dyDescent="0.2">
      <c r="A89" s="20"/>
      <c r="B89" s="18"/>
    </row>
    <row r="90" spans="1:14" x14ac:dyDescent="0.2">
      <c r="A90" s="20"/>
      <c r="B90" s="18"/>
      <c r="M90" s="18"/>
      <c r="N90" s="18"/>
    </row>
    <row r="91" spans="1:14" x14ac:dyDescent="0.2">
      <c r="A91" s="20"/>
      <c r="B91" s="18"/>
      <c r="M91" s="18"/>
      <c r="N91" s="18"/>
    </row>
    <row r="92" spans="1:14" x14ac:dyDescent="0.2">
      <c r="A92" s="20"/>
      <c r="B92" s="18"/>
      <c r="M92" s="18"/>
      <c r="N92" s="18"/>
    </row>
    <row r="93" spans="1:14" x14ac:dyDescent="0.2">
      <c r="A93" s="20"/>
      <c r="B93" s="18"/>
      <c r="M93" s="18"/>
      <c r="N93" s="18"/>
    </row>
    <row r="94" spans="1:14" x14ac:dyDescent="0.2">
      <c r="A94" s="20"/>
      <c r="B94" s="18"/>
      <c r="M94" s="18"/>
      <c r="N94" s="18"/>
    </row>
    <row r="95" spans="1:14" x14ac:dyDescent="0.2">
      <c r="A95" s="20"/>
      <c r="B95" s="18"/>
      <c r="M95" s="18"/>
      <c r="N95" s="18"/>
    </row>
    <row r="96" spans="1:14" x14ac:dyDescent="0.2">
      <c r="A96" s="20"/>
      <c r="B96" s="18"/>
      <c r="M96" s="18"/>
      <c r="N96" s="18"/>
    </row>
    <row r="97" spans="1:14" x14ac:dyDescent="0.2">
      <c r="A97" s="20"/>
      <c r="B97" s="18"/>
      <c r="M97" s="18"/>
      <c r="N97" s="18"/>
    </row>
    <row r="98" spans="1:14" x14ac:dyDescent="0.2">
      <c r="A98" s="20"/>
      <c r="B98" s="18"/>
      <c r="M98" s="18"/>
      <c r="N98" s="18"/>
    </row>
    <row r="99" spans="1:14" x14ac:dyDescent="0.2">
      <c r="A99" s="20"/>
      <c r="B99" s="18"/>
    </row>
    <row r="100" spans="1:14" x14ac:dyDescent="0.2">
      <c r="A100" s="20"/>
      <c r="B100" s="18"/>
    </row>
    <row r="101" spans="1:14" x14ac:dyDescent="0.2">
      <c r="A101" s="20"/>
      <c r="B101" s="18"/>
    </row>
    <row r="103" spans="1:14" s="19" customFormat="1" ht="11.25" x14ac:dyDescent="0.2">
      <c r="A103" s="16"/>
      <c r="B103" s="11"/>
      <c r="C103" s="11"/>
      <c r="D103" s="11"/>
      <c r="E103" s="16"/>
      <c r="F103" s="11"/>
      <c r="G103" s="11"/>
      <c r="H103" s="11"/>
      <c r="I103" s="16"/>
      <c r="J103" s="11"/>
      <c r="K103" s="11"/>
    </row>
    <row r="104" spans="1:14" s="19" customFormat="1" ht="11.25" x14ac:dyDescent="0.2">
      <c r="B104" s="16"/>
      <c r="C104" s="16"/>
      <c r="E104" s="16"/>
    </row>
    <row r="105" spans="1:14" s="19" customFormat="1" ht="11.25" x14ac:dyDescent="0.2"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4" ht="11.25" x14ac:dyDescent="0.2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</sheetData>
  <mergeCells count="7">
    <mergeCell ref="I40:K40"/>
    <mergeCell ref="E40:G40"/>
    <mergeCell ref="A40:C40"/>
    <mergeCell ref="A1:K1"/>
    <mergeCell ref="I3:K3"/>
    <mergeCell ref="E3:G3"/>
    <mergeCell ref="A3:C3"/>
  </mergeCells>
  <phoneticPr fontId="3" type="noConversion"/>
  <printOptions horizontalCentered="1"/>
  <pageMargins left="0" right="0" top="0.19685039370078741" bottom="0.19685039370078741" header="0.31496062992125984" footer="0"/>
  <pageSetup paperSize="9" scale="75" orientation="portrait" r:id="rId1"/>
  <headerFooter alignWithMargins="0">
    <oddFooter>&amp;R&amp;"Arial,Normal"&amp;8Tabela 69</oddFooter>
  </headerFooter>
  <rowBreaks count="2" manualBreakCount="2">
    <brk id="38" max="10" man="1"/>
    <brk id="8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  <pageSetUpPr fitToPage="1"/>
  </sheetPr>
  <dimension ref="A1:L111"/>
  <sheetViews>
    <sheetView showGridLines="0" workbookViewId="0">
      <selection sqref="A1:K1"/>
    </sheetView>
  </sheetViews>
  <sheetFormatPr defaultColWidth="11.42578125" defaultRowHeight="10.5" x14ac:dyDescent="0.2"/>
  <cols>
    <col min="1" max="1" width="6.7109375" style="40" customWidth="1"/>
    <col min="2" max="2" width="11.7109375" style="29" customWidth="1"/>
    <col min="3" max="3" width="10.7109375" style="29" customWidth="1"/>
    <col min="4" max="4" width="5.7109375" style="11" customWidth="1"/>
    <col min="5" max="5" width="6.7109375" style="40" customWidth="1"/>
    <col min="6" max="6" width="11.7109375" style="29" customWidth="1"/>
    <col min="7" max="7" width="10.7109375" style="29" customWidth="1"/>
    <col min="8" max="8" width="5.7109375" style="11" customWidth="1"/>
    <col min="9" max="9" width="6.7109375" style="40" customWidth="1"/>
    <col min="10" max="10" width="11.7109375" style="29" customWidth="1"/>
    <col min="11" max="11" width="10.7109375" style="29" customWidth="1"/>
    <col min="12" max="16384" width="11.42578125" style="29"/>
  </cols>
  <sheetData>
    <row r="1" spans="1:11" s="48" customFormat="1" ht="15" x14ac:dyDescent="0.2">
      <c r="A1" s="55" t="s">
        <v>47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1.25" x14ac:dyDescent="0.2">
      <c r="A2" s="2"/>
      <c r="B2" s="30"/>
      <c r="C2" s="30"/>
      <c r="D2" s="31"/>
      <c r="E2" s="41"/>
      <c r="F2" s="30"/>
      <c r="G2" s="30"/>
      <c r="H2" s="31"/>
      <c r="I2" s="2"/>
      <c r="J2" s="32"/>
      <c r="K2" s="32"/>
    </row>
    <row r="3" spans="1:11" s="1" customFormat="1" ht="11.25" x14ac:dyDescent="0.2">
      <c r="A3" s="59" t="s">
        <v>29</v>
      </c>
      <c r="B3" s="59"/>
      <c r="C3" s="59"/>
      <c r="D3" s="3"/>
      <c r="E3" s="59" t="s">
        <v>20</v>
      </c>
      <c r="F3" s="59"/>
      <c r="G3" s="59"/>
      <c r="H3" s="3"/>
      <c r="I3" s="59" t="s">
        <v>21</v>
      </c>
      <c r="J3" s="59"/>
      <c r="K3" s="59"/>
    </row>
    <row r="4" spans="1:11" s="3" customFormat="1" ht="22.5" x14ac:dyDescent="0.2">
      <c r="A4" s="26" t="s">
        <v>44</v>
      </c>
      <c r="B4" s="27" t="s">
        <v>45</v>
      </c>
      <c r="C4" s="28" t="s">
        <v>46</v>
      </c>
      <c r="E4" s="26" t="s">
        <v>44</v>
      </c>
      <c r="F4" s="27" t="s">
        <v>45</v>
      </c>
      <c r="G4" s="28" t="s">
        <v>46</v>
      </c>
      <c r="I4" s="26" t="s">
        <v>44</v>
      </c>
      <c r="J4" s="27" t="s">
        <v>45</v>
      </c>
      <c r="K4" s="28" t="s">
        <v>46</v>
      </c>
    </row>
    <row r="5" spans="1:11" s="1" customFormat="1" ht="11.25" x14ac:dyDescent="0.2">
      <c r="A5" s="39">
        <v>80</v>
      </c>
      <c r="B5" s="33">
        <v>395790</v>
      </c>
      <c r="C5" s="13" t="s">
        <v>3</v>
      </c>
      <c r="E5" s="39">
        <v>80</v>
      </c>
      <c r="F5" s="33" t="s">
        <v>3</v>
      </c>
      <c r="G5" s="33" t="s">
        <v>3</v>
      </c>
      <c r="H5" s="3"/>
      <c r="I5" s="39">
        <v>80</v>
      </c>
      <c r="J5" s="33">
        <v>745112</v>
      </c>
      <c r="K5" s="33" t="s">
        <v>3</v>
      </c>
    </row>
    <row r="6" spans="1:11" s="1" customFormat="1" ht="11.25" x14ac:dyDescent="0.2">
      <c r="A6" s="39">
        <v>81</v>
      </c>
      <c r="B6" s="33">
        <v>442582</v>
      </c>
      <c r="C6" s="13">
        <v>11.822431087192697</v>
      </c>
      <c r="E6" s="39">
        <v>81</v>
      </c>
      <c r="F6" s="33" t="s">
        <v>3</v>
      </c>
      <c r="G6" s="33" t="s">
        <v>3</v>
      </c>
      <c r="H6" s="3"/>
      <c r="I6" s="39">
        <v>81</v>
      </c>
      <c r="J6" s="33">
        <v>660184</v>
      </c>
      <c r="K6" s="13">
        <v>-11.398018016083489</v>
      </c>
    </row>
    <row r="7" spans="1:11" s="1" customFormat="1" ht="11.25" x14ac:dyDescent="0.2">
      <c r="A7" s="39">
        <v>82</v>
      </c>
      <c r="B7" s="33">
        <v>201346</v>
      </c>
      <c r="C7" s="13">
        <v>-54.50650952817783</v>
      </c>
      <c r="E7" s="39">
        <v>82</v>
      </c>
      <c r="F7" s="33">
        <v>323403</v>
      </c>
      <c r="G7" s="33" t="s">
        <v>3</v>
      </c>
      <c r="H7" s="3"/>
      <c r="I7" s="39">
        <v>82</v>
      </c>
      <c r="J7" s="33">
        <v>666985</v>
      </c>
      <c r="K7" s="13">
        <v>1.0301673472850048</v>
      </c>
    </row>
    <row r="8" spans="1:11" s="1" customFormat="1" ht="11.25" x14ac:dyDescent="0.2">
      <c r="A8" s="39">
        <v>83</v>
      </c>
      <c r="B8" s="33">
        <v>216288</v>
      </c>
      <c r="C8" s="13">
        <v>7.4210562911604994</v>
      </c>
      <c r="E8" s="39">
        <v>83</v>
      </c>
      <c r="F8" s="33">
        <v>255360</v>
      </c>
      <c r="G8" s="13">
        <v>-21.039693509336644</v>
      </c>
      <c r="H8" s="3"/>
      <c r="I8" s="39">
        <v>83</v>
      </c>
      <c r="J8" s="33">
        <v>560226</v>
      </c>
      <c r="K8" s="13">
        <v>-16.006207036140239</v>
      </c>
    </row>
    <row r="9" spans="1:11" s="1" customFormat="1" ht="11.25" x14ac:dyDescent="0.2">
      <c r="A9" s="39">
        <v>84</v>
      </c>
      <c r="B9" s="33">
        <v>208470</v>
      </c>
      <c r="C9" s="13">
        <v>-3.6146249445184186</v>
      </c>
      <c r="E9" s="39">
        <v>84</v>
      </c>
      <c r="F9" s="33">
        <v>229795</v>
      </c>
      <c r="G9" s="13">
        <v>-10.011356516290725</v>
      </c>
      <c r="H9" s="3"/>
      <c r="I9" s="39">
        <v>84</v>
      </c>
      <c r="J9" s="33">
        <v>598210</v>
      </c>
      <c r="K9" s="13">
        <v>6.7801208797878099</v>
      </c>
    </row>
    <row r="10" spans="1:11" s="1" customFormat="1" ht="11.25" x14ac:dyDescent="0.2">
      <c r="A10" s="39">
        <v>85</v>
      </c>
      <c r="B10" s="33">
        <v>267167</v>
      </c>
      <c r="C10" s="13">
        <v>28.15608960521898</v>
      </c>
      <c r="E10" s="39">
        <v>85</v>
      </c>
      <c r="F10" s="33">
        <v>247061</v>
      </c>
      <c r="G10" s="13">
        <v>7.5136534737483496</v>
      </c>
      <c r="H10" s="3"/>
      <c r="I10" s="39">
        <v>85</v>
      </c>
      <c r="J10" s="33">
        <v>736823</v>
      </c>
      <c r="K10" s="13">
        <v>23.171294361511841</v>
      </c>
    </row>
    <row r="11" spans="1:11" s="1" customFormat="1" ht="11.25" x14ac:dyDescent="0.2">
      <c r="A11" s="39">
        <v>86</v>
      </c>
      <c r="B11" s="33">
        <v>286632</v>
      </c>
      <c r="C11" s="13">
        <v>7.2857051956267016</v>
      </c>
      <c r="E11" s="39">
        <v>86</v>
      </c>
      <c r="F11" s="33">
        <v>344913</v>
      </c>
      <c r="G11" s="13">
        <v>39.606412991123641</v>
      </c>
      <c r="H11" s="3"/>
      <c r="I11" s="39">
        <v>86</v>
      </c>
      <c r="J11" s="33">
        <v>1008766</v>
      </c>
      <c r="K11" s="13">
        <v>36.907506958930433</v>
      </c>
    </row>
    <row r="12" spans="1:11" s="1" customFormat="1" ht="11.25" x14ac:dyDescent="0.2">
      <c r="A12" s="39">
        <v>87</v>
      </c>
      <c r="B12" s="33">
        <v>299062</v>
      </c>
      <c r="C12" s="13">
        <v>4.3365709341594894</v>
      </c>
      <c r="E12" s="39">
        <v>87</v>
      </c>
      <c r="F12" s="33">
        <v>331078</v>
      </c>
      <c r="G12" s="13">
        <v>-4.0111564365506673</v>
      </c>
      <c r="H12" s="3"/>
      <c r="I12" s="39">
        <v>87</v>
      </c>
      <c r="J12" s="33">
        <v>967426</v>
      </c>
      <c r="K12" s="13">
        <v>-4.0980762634743817</v>
      </c>
    </row>
    <row r="13" spans="1:11" s="1" customFormat="1" ht="11.25" x14ac:dyDescent="0.2">
      <c r="A13" s="39">
        <v>88</v>
      </c>
      <c r="B13" s="33">
        <v>348917</v>
      </c>
      <c r="C13" s="13">
        <v>16.67045629334385</v>
      </c>
      <c r="E13" s="39">
        <v>88</v>
      </c>
      <c r="F13" s="33">
        <v>349906</v>
      </c>
      <c r="G13" s="13">
        <v>5.6868774125734767</v>
      </c>
      <c r="H13" s="3"/>
      <c r="I13" s="39">
        <v>88</v>
      </c>
      <c r="J13" s="33">
        <v>929533</v>
      </c>
      <c r="K13" s="13">
        <v>-3.91688873360857</v>
      </c>
    </row>
    <row r="14" spans="1:11" s="1" customFormat="1" ht="11.25" x14ac:dyDescent="0.2">
      <c r="A14" s="39">
        <v>89</v>
      </c>
      <c r="B14" s="33">
        <v>370571</v>
      </c>
      <c r="C14" s="13">
        <v>6.206060467102481</v>
      </c>
      <c r="E14" s="39">
        <v>89</v>
      </c>
      <c r="F14" s="33">
        <v>346554</v>
      </c>
      <c r="G14" s="13">
        <v>-0.95797156950724327</v>
      </c>
      <c r="H14" s="3"/>
      <c r="I14" s="39">
        <v>89</v>
      </c>
      <c r="J14" s="33">
        <v>876469</v>
      </c>
      <c r="K14" s="13">
        <v>-5.7086730648616024</v>
      </c>
    </row>
    <row r="15" spans="1:11" s="1" customFormat="1" ht="11.25" x14ac:dyDescent="0.2">
      <c r="A15" s="39">
        <v>90</v>
      </c>
      <c r="B15" s="33">
        <v>340624</v>
      </c>
      <c r="C15" s="13">
        <v>-8.0813123530983244</v>
      </c>
      <c r="E15" s="39">
        <v>90</v>
      </c>
      <c r="F15" s="33">
        <v>318701</v>
      </c>
      <c r="G15" s="13">
        <v>-8.0371312984412242</v>
      </c>
      <c r="H15" s="3"/>
      <c r="I15" s="39">
        <v>90</v>
      </c>
      <c r="J15" s="33">
        <v>867445</v>
      </c>
      <c r="K15" s="13">
        <v>-1.029585758309759</v>
      </c>
    </row>
    <row r="16" spans="1:11" s="1" customFormat="1" ht="11.25" x14ac:dyDescent="0.2">
      <c r="A16" s="39">
        <v>91</v>
      </c>
      <c r="B16" s="33">
        <v>315252</v>
      </c>
      <c r="C16" s="13">
        <v>-7.4486824181502209</v>
      </c>
      <c r="E16" s="39">
        <v>91</v>
      </c>
      <c r="F16" s="33">
        <v>359266</v>
      </c>
      <c r="G16" s="13">
        <v>12.728231163378844</v>
      </c>
      <c r="H16" s="3"/>
      <c r="I16" s="39">
        <v>91</v>
      </c>
      <c r="J16" s="33">
        <v>896990</v>
      </c>
      <c r="K16" s="13">
        <v>3.4059796298324452</v>
      </c>
    </row>
    <row r="17" spans="1:12" s="1" customFormat="1" ht="11.25" x14ac:dyDescent="0.2">
      <c r="A17" s="39">
        <v>92</v>
      </c>
      <c r="B17" s="33">
        <v>300181</v>
      </c>
      <c r="C17" s="13">
        <v>-4.7806199484856542</v>
      </c>
      <c r="E17" s="39">
        <v>92</v>
      </c>
      <c r="F17" s="33">
        <v>288176</v>
      </c>
      <c r="G17" s="13">
        <v>-19.787566872456619</v>
      </c>
      <c r="H17" s="3"/>
      <c r="I17" s="39">
        <v>92</v>
      </c>
      <c r="J17" s="33">
        <v>764609</v>
      </c>
      <c r="K17" s="13">
        <v>-14.758358510128321</v>
      </c>
    </row>
    <row r="18" spans="1:12" s="1" customFormat="1" ht="11.25" x14ac:dyDescent="0.2">
      <c r="A18" s="39">
        <v>93</v>
      </c>
      <c r="B18" s="33">
        <v>337269</v>
      </c>
      <c r="C18" s="13">
        <v>12.355212355212352</v>
      </c>
      <c r="E18" s="39">
        <v>93</v>
      </c>
      <c r="F18" s="33">
        <v>329079</v>
      </c>
      <c r="G18" s="13">
        <v>14.19375659319304</v>
      </c>
      <c r="H18" s="3"/>
      <c r="I18" s="39">
        <v>93</v>
      </c>
      <c r="J18" s="33">
        <v>852757</v>
      </c>
      <c r="K18" s="13">
        <v>11.528506726967635</v>
      </c>
    </row>
    <row r="19" spans="1:12" s="1" customFormat="1" ht="11.25" x14ac:dyDescent="0.2">
      <c r="A19" s="21">
        <v>94</v>
      </c>
      <c r="B19" s="12">
        <v>417301</v>
      </c>
      <c r="C19" s="13">
        <v>23.729426659432097</v>
      </c>
      <c r="E19" s="21">
        <v>94</v>
      </c>
      <c r="F19" s="12">
        <v>381994</v>
      </c>
      <c r="G19" s="13">
        <v>16.079725537029098</v>
      </c>
      <c r="H19" s="3"/>
      <c r="I19" s="21">
        <v>94</v>
      </c>
      <c r="J19" s="12">
        <v>930521</v>
      </c>
      <c r="K19" s="13">
        <v>9.1191277233725323</v>
      </c>
    </row>
    <row r="20" spans="1:12" s="1" customFormat="1" ht="11.25" x14ac:dyDescent="0.2">
      <c r="A20" s="21">
        <v>95</v>
      </c>
      <c r="B20" s="12">
        <v>370869</v>
      </c>
      <c r="C20" s="13">
        <v>-11.126740650034384</v>
      </c>
      <c r="E20" s="21">
        <v>95</v>
      </c>
      <c r="F20" s="12">
        <v>412206</v>
      </c>
      <c r="G20" s="13">
        <v>7.9090247490798182</v>
      </c>
      <c r="H20" s="3"/>
      <c r="I20" s="21">
        <v>95</v>
      </c>
      <c r="J20" s="12">
        <v>954770</v>
      </c>
      <c r="K20" s="13">
        <v>2.6059594571213429</v>
      </c>
    </row>
    <row r="21" spans="1:12" s="1" customFormat="1" ht="11.25" x14ac:dyDescent="0.2">
      <c r="A21" s="21">
        <v>96</v>
      </c>
      <c r="B21" s="12">
        <v>440263</v>
      </c>
      <c r="C21" s="13">
        <v>18.711189126079564</v>
      </c>
      <c r="E21" s="21">
        <v>96</v>
      </c>
      <c r="F21" s="12">
        <v>399961</v>
      </c>
      <c r="G21" s="13">
        <v>-2.9706020776019804</v>
      </c>
      <c r="H21" s="3"/>
      <c r="I21" s="21">
        <v>96</v>
      </c>
      <c r="J21" s="12">
        <v>1187552</v>
      </c>
      <c r="K21" s="13">
        <v>24.380950385956822</v>
      </c>
    </row>
    <row r="22" spans="1:12" s="1" customFormat="1" ht="11.25" x14ac:dyDescent="0.2">
      <c r="A22" s="21">
        <v>97</v>
      </c>
      <c r="B22" s="12">
        <v>480342</v>
      </c>
      <c r="C22" s="13">
        <v>9.103422272596152</v>
      </c>
      <c r="E22" s="21">
        <v>97</v>
      </c>
      <c r="F22" s="12">
        <v>420672</v>
      </c>
      <c r="G22" s="13">
        <v>5.1782548798507744</v>
      </c>
      <c r="H22" s="3"/>
      <c r="I22" s="21">
        <v>97</v>
      </c>
      <c r="J22" s="12">
        <v>1269289</v>
      </c>
      <c r="K22" s="13">
        <v>6.88281439465388</v>
      </c>
    </row>
    <row r="23" spans="1:12" s="1" customFormat="1" ht="11.25" x14ac:dyDescent="0.2">
      <c r="A23" s="21">
        <v>98</v>
      </c>
      <c r="B23" s="12">
        <v>498638</v>
      </c>
      <c r="C23" s="13">
        <v>3.8089527878053531</v>
      </c>
      <c r="E23" s="21">
        <v>98</v>
      </c>
      <c r="F23" s="12">
        <v>484379</v>
      </c>
      <c r="G23" s="13">
        <v>15.144102768903078</v>
      </c>
      <c r="H23" s="3"/>
      <c r="I23" s="21">
        <v>98</v>
      </c>
      <c r="J23" s="12">
        <v>1192786</v>
      </c>
      <c r="K23" s="13">
        <v>-6.0272325687845685</v>
      </c>
    </row>
    <row r="24" spans="1:12" s="1" customFormat="1" ht="11.25" x14ac:dyDescent="0.2">
      <c r="A24" s="21">
        <v>99</v>
      </c>
      <c r="B24" s="12">
        <v>540086</v>
      </c>
      <c r="C24" s="13">
        <v>8.3122425487026632</v>
      </c>
      <c r="E24" s="21">
        <v>99</v>
      </c>
      <c r="F24" s="12">
        <v>454132</v>
      </c>
      <c r="G24" s="13">
        <v>-6.2444903680795356</v>
      </c>
      <c r="H24" s="3"/>
      <c r="I24" s="21">
        <v>99</v>
      </c>
      <c r="J24" s="12">
        <v>1151525</v>
      </c>
      <c r="K24" s="13">
        <v>-3.459212297931058</v>
      </c>
    </row>
    <row r="25" spans="1:12" s="1" customFormat="1" ht="11.25" x14ac:dyDescent="0.2">
      <c r="A25" s="22" t="s">
        <v>10</v>
      </c>
      <c r="B25" s="12">
        <v>572874</v>
      </c>
      <c r="C25" s="13">
        <v>6.0708850072025644</v>
      </c>
      <c r="E25" s="22" t="s">
        <v>10</v>
      </c>
      <c r="F25" s="12">
        <v>436911</v>
      </c>
      <c r="G25" s="13">
        <v>-3.7920692662045341</v>
      </c>
      <c r="H25" s="3"/>
      <c r="I25" s="22" t="s">
        <v>10</v>
      </c>
      <c r="J25" s="12">
        <v>1321206</v>
      </c>
      <c r="K25" s="13">
        <v>14.735329237315732</v>
      </c>
    </row>
    <row r="26" spans="1:12" s="1" customFormat="1" ht="11.25" x14ac:dyDescent="0.2">
      <c r="A26" s="22" t="s">
        <v>11</v>
      </c>
      <c r="B26" s="12">
        <v>639892</v>
      </c>
      <c r="C26" s="13">
        <v>11.698558496283651</v>
      </c>
      <c r="E26" s="22" t="s">
        <v>11</v>
      </c>
      <c r="F26" s="12">
        <v>475968</v>
      </c>
      <c r="G26" s="13">
        <v>8.9393492038424291</v>
      </c>
      <c r="H26" s="3"/>
      <c r="I26" s="22" t="s">
        <v>11</v>
      </c>
      <c r="J26" s="12">
        <v>1475701</v>
      </c>
      <c r="K26" s="13">
        <v>11.693483075311505</v>
      </c>
    </row>
    <row r="27" spans="1:12" s="1" customFormat="1" ht="11.25" x14ac:dyDescent="0.2">
      <c r="A27" s="22" t="s">
        <v>12</v>
      </c>
      <c r="B27" s="12">
        <v>718883</v>
      </c>
      <c r="C27" s="13">
        <v>12.344426872034653</v>
      </c>
      <c r="E27" s="22" t="s">
        <v>12</v>
      </c>
      <c r="F27" s="12">
        <v>497317</v>
      </c>
      <c r="G27" s="13">
        <v>4.485385572139311</v>
      </c>
      <c r="H27" s="3"/>
      <c r="I27" s="22" t="s">
        <v>12</v>
      </c>
      <c r="J27" s="12">
        <v>1485683</v>
      </c>
      <c r="K27" s="13">
        <v>0.67642428920222653</v>
      </c>
      <c r="L27" s="3"/>
    </row>
    <row r="28" spans="1:12" ht="11.25" x14ac:dyDescent="0.2">
      <c r="A28" s="22" t="s">
        <v>13</v>
      </c>
      <c r="B28" s="12">
        <v>668575</v>
      </c>
      <c r="C28" s="13">
        <v>-6.9980789641708068</v>
      </c>
      <c r="D28" s="29"/>
      <c r="E28" s="22" t="s">
        <v>13</v>
      </c>
      <c r="F28" s="12">
        <v>417592</v>
      </c>
      <c r="G28" s="13">
        <v>-16.031022466555534</v>
      </c>
      <c r="H28" s="3"/>
      <c r="I28" s="22" t="s">
        <v>13</v>
      </c>
      <c r="J28" s="12">
        <v>1311935</v>
      </c>
      <c r="K28" s="13">
        <v>-11.694823189065229</v>
      </c>
    </row>
    <row r="29" spans="1:12" s="11" customFormat="1" ht="11.25" x14ac:dyDescent="0.2">
      <c r="A29" s="46" t="s">
        <v>53</v>
      </c>
      <c r="B29" s="12">
        <v>716682</v>
      </c>
      <c r="C29" s="13">
        <v>7.1954530157424479</v>
      </c>
      <c r="E29" s="46" t="s">
        <v>53</v>
      </c>
      <c r="F29" s="12">
        <v>466165</v>
      </c>
      <c r="G29" s="13">
        <v>11.631688346520042</v>
      </c>
      <c r="H29" s="3"/>
      <c r="I29" s="46" t="s">
        <v>53</v>
      </c>
      <c r="J29" s="12">
        <v>1514939</v>
      </c>
      <c r="K29" s="13">
        <v>15.473632458925168</v>
      </c>
    </row>
    <row r="30" spans="1:12" ht="11.25" x14ac:dyDescent="0.2">
      <c r="A30" s="46" t="s">
        <v>52</v>
      </c>
      <c r="B30" s="12">
        <v>737634</v>
      </c>
      <c r="C30" s="13">
        <v>2.923472335010513</v>
      </c>
      <c r="D30" s="29"/>
      <c r="E30" s="46" t="s">
        <v>52</v>
      </c>
      <c r="F30" s="12">
        <v>479481</v>
      </c>
      <c r="G30" s="13">
        <v>2.8564993081848788</v>
      </c>
      <c r="H30" s="3"/>
      <c r="I30" s="46" t="s">
        <v>52</v>
      </c>
      <c r="J30" s="12">
        <v>1716900</v>
      </c>
      <c r="K30" s="13">
        <v>13.33129584755557</v>
      </c>
    </row>
    <row r="31" spans="1:12" s="11" customFormat="1" ht="11.25" x14ac:dyDescent="0.2">
      <c r="A31" s="46" t="s">
        <v>38</v>
      </c>
      <c r="B31" s="12">
        <v>701548</v>
      </c>
      <c r="C31" s="13">
        <v>-4.8921280743566609</v>
      </c>
      <c r="E31" s="46" t="s">
        <v>38</v>
      </c>
      <c r="F31" s="12">
        <v>515485</v>
      </c>
      <c r="G31" s="13">
        <v>7.5089523881029629</v>
      </c>
      <c r="H31" s="3"/>
      <c r="I31" s="46" t="s">
        <v>38</v>
      </c>
      <c r="J31" s="12">
        <v>1730142</v>
      </c>
      <c r="K31" s="13">
        <v>0.77127380744363983</v>
      </c>
    </row>
    <row r="32" spans="1:12" s="11" customFormat="1" ht="11.25" x14ac:dyDescent="0.2">
      <c r="A32" s="46" t="s">
        <v>42</v>
      </c>
      <c r="B32" s="12">
        <v>840901</v>
      </c>
      <c r="C32" s="13">
        <v>19.863644397817403</v>
      </c>
      <c r="D32" s="3"/>
      <c r="E32" s="46" t="s">
        <v>42</v>
      </c>
      <c r="F32" s="12">
        <v>632929</v>
      </c>
      <c r="G32" s="13">
        <v>22.783204166949567</v>
      </c>
      <c r="H32" s="3"/>
      <c r="I32" s="46" t="s">
        <v>42</v>
      </c>
      <c r="J32" s="12">
        <v>1943769</v>
      </c>
      <c r="K32" s="13">
        <v>12.347368019503602</v>
      </c>
    </row>
    <row r="33" spans="1:11" s="11" customFormat="1" ht="11.25" x14ac:dyDescent="0.2">
      <c r="A33" s="46" t="s">
        <v>54</v>
      </c>
      <c r="B33" s="12">
        <v>994957</v>
      </c>
      <c r="C33" s="13">
        <f t="shared" ref="C33:C38" si="0">((B33/B32)-1)*100</f>
        <v>18.32034924444137</v>
      </c>
      <c r="D33" s="3"/>
      <c r="E33" s="46" t="s">
        <v>54</v>
      </c>
      <c r="F33" s="12">
        <v>814771</v>
      </c>
      <c r="G33" s="13">
        <f t="shared" ref="G33:G38" si="1">((F33/F32)-1)*100</f>
        <v>28.730236724814318</v>
      </c>
      <c r="H33" s="3"/>
      <c r="I33" s="46" t="s">
        <v>54</v>
      </c>
      <c r="J33" s="12">
        <v>2310616</v>
      </c>
      <c r="K33" s="13">
        <f t="shared" ref="K33:K38" si="2">((J33/J32)-1)*100</f>
        <v>18.872973074475418</v>
      </c>
    </row>
    <row r="34" spans="1:11" s="11" customFormat="1" ht="11.25" x14ac:dyDescent="0.2">
      <c r="A34" s="46" t="s">
        <v>55</v>
      </c>
      <c r="B34" s="12">
        <v>998465</v>
      </c>
      <c r="C34" s="13">
        <f t="shared" si="0"/>
        <v>0.35257805111175156</v>
      </c>
      <c r="D34" s="3"/>
      <c r="E34" s="46" t="s">
        <v>55</v>
      </c>
      <c r="F34" s="12">
        <v>693327</v>
      </c>
      <c r="G34" s="13">
        <f t="shared" si="1"/>
        <v>-14.905292407314452</v>
      </c>
      <c r="H34" s="3"/>
      <c r="I34" s="46" t="s">
        <v>55</v>
      </c>
      <c r="J34" s="12">
        <v>2333933</v>
      </c>
      <c r="K34" s="13">
        <f t="shared" si="2"/>
        <v>1.0091248394367591</v>
      </c>
    </row>
    <row r="35" spans="1:11" s="11" customFormat="1" ht="11.25" x14ac:dyDescent="0.2">
      <c r="A35" s="46" t="s">
        <v>56</v>
      </c>
      <c r="B35" s="12">
        <v>1099340</v>
      </c>
      <c r="C35" s="13">
        <f t="shared" si="0"/>
        <v>10.103008117460298</v>
      </c>
      <c r="D35" s="3"/>
      <c r="E35" s="46" t="s">
        <v>56</v>
      </c>
      <c r="F35" s="12">
        <v>813149</v>
      </c>
      <c r="G35" s="13">
        <f t="shared" si="1"/>
        <v>17.282177096810013</v>
      </c>
      <c r="H35" s="3"/>
      <c r="I35" s="46" t="s">
        <v>56</v>
      </c>
      <c r="J35" s="12">
        <v>2657527</v>
      </c>
      <c r="K35" s="13">
        <f t="shared" si="2"/>
        <v>13.864751044695801</v>
      </c>
    </row>
    <row r="36" spans="1:11" s="11" customFormat="1" ht="11.25" x14ac:dyDescent="0.2">
      <c r="A36" s="46" t="s">
        <v>65</v>
      </c>
      <c r="B36" s="12">
        <v>1204074</v>
      </c>
      <c r="C36" s="13">
        <f t="shared" si="0"/>
        <v>9.5269889206251115</v>
      </c>
      <c r="D36" s="3"/>
      <c r="E36" s="46" t="s">
        <v>65</v>
      </c>
      <c r="F36" s="12">
        <v>923248</v>
      </c>
      <c r="G36" s="13">
        <f t="shared" si="1"/>
        <v>13.539830953490695</v>
      </c>
      <c r="H36" s="3"/>
      <c r="I36" s="46" t="s">
        <v>65</v>
      </c>
      <c r="J36" s="12">
        <v>2901707</v>
      </c>
      <c r="K36" s="13">
        <f t="shared" si="2"/>
        <v>9.1882415493803151</v>
      </c>
    </row>
    <row r="37" spans="1:11" s="11" customFormat="1" ht="11.25" x14ac:dyDescent="0.2">
      <c r="A37" s="52" t="s">
        <v>72</v>
      </c>
      <c r="B37" s="12">
        <v>1381539</v>
      </c>
      <c r="C37" s="13">
        <f t="shared" si="0"/>
        <v>14.738712072513827</v>
      </c>
      <c r="D37" s="3"/>
      <c r="E37" s="52" t="s">
        <v>72</v>
      </c>
      <c r="F37" s="12">
        <v>1008624</v>
      </c>
      <c r="G37" s="13">
        <f t="shared" si="1"/>
        <v>9.2473528239432881</v>
      </c>
      <c r="H37" s="3"/>
      <c r="I37" s="52" t="s">
        <v>72</v>
      </c>
      <c r="J37" s="12">
        <v>3061533</v>
      </c>
      <c r="K37" s="13">
        <f t="shared" si="2"/>
        <v>5.5079992569890823</v>
      </c>
    </row>
    <row r="38" spans="1:11" s="3" customFormat="1" ht="11.25" x14ac:dyDescent="0.2">
      <c r="A38" s="51" t="s">
        <v>75</v>
      </c>
      <c r="B38" s="14">
        <v>1624080</v>
      </c>
      <c r="C38" s="15">
        <f t="shared" si="0"/>
        <v>17.555856186470308</v>
      </c>
      <c r="E38" s="51" t="s">
        <v>75</v>
      </c>
      <c r="F38" s="14">
        <v>1028608</v>
      </c>
      <c r="G38" s="15">
        <f t="shared" si="1"/>
        <v>1.9813131553482854</v>
      </c>
      <c r="I38" s="51" t="s">
        <v>75</v>
      </c>
      <c r="J38" s="14">
        <v>3170216</v>
      </c>
      <c r="K38" s="15">
        <f t="shared" si="2"/>
        <v>3.5499535690126427</v>
      </c>
    </row>
    <row r="39" spans="1:11" s="1" customFormat="1" ht="11.25" x14ac:dyDescent="0.2">
      <c r="A39" s="21"/>
      <c r="B39" s="12"/>
      <c r="C39" s="13"/>
      <c r="D39" s="3"/>
      <c r="E39" s="21"/>
      <c r="F39" s="12"/>
      <c r="G39" s="13"/>
      <c r="H39" s="3"/>
      <c r="I39" s="21"/>
      <c r="J39" s="12"/>
      <c r="K39" s="13"/>
    </row>
    <row r="40" spans="1:11" s="1" customFormat="1" ht="11.25" x14ac:dyDescent="0.2">
      <c r="A40" s="59" t="s">
        <v>22</v>
      </c>
      <c r="B40" s="59"/>
      <c r="C40" s="59"/>
      <c r="D40" s="3"/>
      <c r="E40" s="42"/>
      <c r="H40" s="3"/>
      <c r="I40" s="21"/>
      <c r="J40" s="12"/>
      <c r="K40" s="13"/>
    </row>
    <row r="41" spans="1:11" s="1" customFormat="1" ht="22.5" x14ac:dyDescent="0.2">
      <c r="A41" s="26" t="s">
        <v>44</v>
      </c>
      <c r="B41" s="27" t="s">
        <v>45</v>
      </c>
      <c r="C41" s="28" t="s">
        <v>46</v>
      </c>
      <c r="D41" s="3"/>
      <c r="E41" s="42"/>
      <c r="H41" s="3"/>
      <c r="I41" s="21"/>
      <c r="J41" s="12"/>
      <c r="K41" s="13"/>
    </row>
    <row r="42" spans="1:11" s="1" customFormat="1" ht="11.25" x14ac:dyDescent="0.2">
      <c r="A42" s="39">
        <v>80</v>
      </c>
      <c r="B42" s="33">
        <v>442183</v>
      </c>
      <c r="C42" s="33" t="s">
        <v>3</v>
      </c>
      <c r="D42" s="3"/>
      <c r="E42" s="42"/>
      <c r="H42" s="3"/>
      <c r="I42" s="42"/>
    </row>
    <row r="43" spans="1:11" s="1" customFormat="1" ht="11.25" x14ac:dyDescent="0.2">
      <c r="A43" s="39">
        <v>81</v>
      </c>
      <c r="B43" s="33">
        <v>369521</v>
      </c>
      <c r="C43" s="13">
        <v>-16.432562988626877</v>
      </c>
      <c r="D43" s="3"/>
      <c r="E43" s="42"/>
      <c r="H43" s="3"/>
      <c r="I43" s="42"/>
    </row>
    <row r="44" spans="1:11" s="1" customFormat="1" ht="11.25" x14ac:dyDescent="0.2">
      <c r="A44" s="39">
        <v>82</v>
      </c>
      <c r="B44" s="33">
        <v>320169</v>
      </c>
      <c r="C44" s="13">
        <v>-13.355668554696488</v>
      </c>
      <c r="D44" s="3"/>
      <c r="E44" s="42"/>
      <c r="H44" s="3"/>
      <c r="I44" s="42"/>
    </row>
    <row r="45" spans="1:11" s="1" customFormat="1" ht="11.25" x14ac:dyDescent="0.2">
      <c r="A45" s="39">
        <v>83</v>
      </c>
      <c r="B45" s="33">
        <v>323924</v>
      </c>
      <c r="C45" s="13">
        <v>1.172818105438056</v>
      </c>
      <c r="D45" s="3"/>
      <c r="E45" s="42"/>
      <c r="H45" s="3"/>
      <c r="I45" s="42"/>
    </row>
    <row r="46" spans="1:11" s="1" customFormat="1" ht="11.25" x14ac:dyDescent="0.2">
      <c r="A46" s="39">
        <v>84</v>
      </c>
      <c r="B46" s="33">
        <v>287251</v>
      </c>
      <c r="C46" s="13">
        <v>-11.321482816957062</v>
      </c>
      <c r="D46" s="3"/>
      <c r="E46" s="42"/>
      <c r="H46" s="3"/>
      <c r="I46" s="42"/>
    </row>
    <row r="47" spans="1:11" s="1" customFormat="1" ht="11.25" x14ac:dyDescent="0.2">
      <c r="A47" s="39">
        <v>85</v>
      </c>
      <c r="B47" s="33">
        <v>294848</v>
      </c>
      <c r="C47" s="13">
        <v>2.6447253447333452</v>
      </c>
      <c r="D47" s="3"/>
      <c r="E47" s="42"/>
      <c r="H47" s="3"/>
      <c r="I47" s="42"/>
    </row>
    <row r="48" spans="1:11" s="1" customFormat="1" ht="11.25" x14ac:dyDescent="0.2">
      <c r="A48" s="39">
        <v>86</v>
      </c>
      <c r="B48" s="33">
        <v>407104</v>
      </c>
      <c r="C48" s="13">
        <v>38.072498372042539</v>
      </c>
      <c r="D48" s="3"/>
      <c r="E48" s="42"/>
      <c r="H48" s="3"/>
      <c r="I48" s="42"/>
    </row>
    <row r="49" spans="1:11" s="1" customFormat="1" ht="11.25" x14ac:dyDescent="0.2">
      <c r="A49" s="39">
        <v>87</v>
      </c>
      <c r="B49" s="33">
        <v>409262</v>
      </c>
      <c r="C49" s="13">
        <v>0.53008567835246545</v>
      </c>
      <c r="D49" s="3"/>
      <c r="E49" s="42"/>
      <c r="H49" s="3"/>
      <c r="I49" s="42"/>
    </row>
    <row r="50" spans="1:11" s="1" customFormat="1" ht="11.25" x14ac:dyDescent="0.2">
      <c r="A50" s="39">
        <v>88</v>
      </c>
      <c r="B50" s="33">
        <v>424862</v>
      </c>
      <c r="C50" s="13">
        <v>3.8117391793032418</v>
      </c>
      <c r="D50" s="3"/>
      <c r="E50" s="42"/>
      <c r="H50" s="3"/>
      <c r="I50" s="42"/>
    </row>
    <row r="51" spans="1:11" s="1" customFormat="1" ht="11.25" x14ac:dyDescent="0.2">
      <c r="A51" s="39">
        <v>89</v>
      </c>
      <c r="B51" s="33">
        <v>432592</v>
      </c>
      <c r="C51" s="13">
        <v>1.8194143039386823</v>
      </c>
      <c r="D51" s="3"/>
      <c r="E51" s="42"/>
      <c r="H51" s="3"/>
      <c r="I51" s="42"/>
    </row>
    <row r="52" spans="1:11" s="1" customFormat="1" ht="11.25" x14ac:dyDescent="0.2">
      <c r="A52" s="39">
        <v>90</v>
      </c>
      <c r="B52" s="33">
        <v>456216</v>
      </c>
      <c r="C52" s="13">
        <v>5.4610348781299667</v>
      </c>
      <c r="D52" s="3"/>
      <c r="E52" s="42"/>
      <c r="H52" s="3"/>
      <c r="I52" s="42"/>
    </row>
    <row r="53" spans="1:11" s="1" customFormat="1" ht="11.25" x14ac:dyDescent="0.2">
      <c r="A53" s="39">
        <v>91</v>
      </c>
      <c r="B53" s="33">
        <v>504458</v>
      </c>
      <c r="C53" s="13">
        <v>10.574377049467799</v>
      </c>
      <c r="D53" s="3"/>
      <c r="E53" s="42"/>
      <c r="H53" s="3"/>
      <c r="I53" s="42"/>
    </row>
    <row r="54" spans="1:11" s="1" customFormat="1" ht="11.25" x14ac:dyDescent="0.2">
      <c r="A54" s="39">
        <v>92</v>
      </c>
      <c r="B54" s="33">
        <v>570232</v>
      </c>
      <c r="C54" s="13">
        <v>13.038548303327534</v>
      </c>
      <c r="D54" s="3"/>
      <c r="E54" s="42"/>
      <c r="H54" s="3"/>
      <c r="I54" s="42"/>
    </row>
    <row r="55" spans="1:11" s="1" customFormat="1" ht="11.25" x14ac:dyDescent="0.2">
      <c r="A55" s="39">
        <v>93</v>
      </c>
      <c r="B55" s="33">
        <v>699699</v>
      </c>
      <c r="C55" s="13">
        <v>22.704267736640517</v>
      </c>
      <c r="D55" s="3"/>
      <c r="E55" s="42"/>
      <c r="H55" s="3"/>
      <c r="I55" s="42"/>
    </row>
    <row r="56" spans="1:11" s="1" customFormat="1" ht="11.25" x14ac:dyDescent="0.2">
      <c r="A56" s="21">
        <v>94</v>
      </c>
      <c r="B56" s="12">
        <v>617690</v>
      </c>
      <c r="C56" s="13">
        <v>-11.720611291426742</v>
      </c>
      <c r="D56" s="3"/>
      <c r="E56" s="42"/>
      <c r="H56" s="3"/>
      <c r="I56" s="42"/>
    </row>
    <row r="57" spans="1:11" s="1" customFormat="1" ht="11.25" x14ac:dyDescent="0.2">
      <c r="A57" s="21">
        <v>95</v>
      </c>
      <c r="B57" s="12">
        <v>543470</v>
      </c>
      <c r="C57" s="13">
        <v>-12.015736048827087</v>
      </c>
      <c r="D57" s="3"/>
      <c r="E57" s="42"/>
      <c r="H57" s="3"/>
      <c r="I57" s="42"/>
    </row>
    <row r="58" spans="1:11" s="1" customFormat="1" ht="11.25" x14ac:dyDescent="0.2">
      <c r="A58" s="21">
        <v>96</v>
      </c>
      <c r="B58" s="12">
        <v>688342</v>
      </c>
      <c r="C58" s="13">
        <v>26.656853184168394</v>
      </c>
      <c r="D58" s="3"/>
      <c r="E58" s="42"/>
      <c r="H58" s="3"/>
      <c r="I58" s="42"/>
    </row>
    <row r="59" spans="1:11" s="1" customFormat="1" ht="11.25" x14ac:dyDescent="0.2">
      <c r="A59" s="21">
        <v>97</v>
      </c>
      <c r="B59" s="12">
        <v>702202</v>
      </c>
      <c r="C59" s="13">
        <v>2.013533970032344</v>
      </c>
      <c r="D59" s="3"/>
      <c r="E59" s="42"/>
      <c r="H59" s="3"/>
      <c r="I59" s="42"/>
    </row>
    <row r="60" spans="1:11" s="1" customFormat="1" ht="11.25" x14ac:dyDescent="0.2">
      <c r="A60" s="21">
        <v>98</v>
      </c>
      <c r="B60" s="12">
        <v>709259</v>
      </c>
      <c r="C60" s="13">
        <v>1.004981472567712</v>
      </c>
      <c r="D60" s="3"/>
      <c r="E60" s="42"/>
      <c r="H60" s="3"/>
      <c r="I60" s="42"/>
    </row>
    <row r="61" spans="1:11" ht="11.25" x14ac:dyDescent="0.2">
      <c r="A61" s="21">
        <v>99</v>
      </c>
      <c r="B61" s="12">
        <v>694444</v>
      </c>
      <c r="C61" s="13">
        <v>-2.088799719143497</v>
      </c>
      <c r="D61" s="3"/>
      <c r="E61" s="42"/>
      <c r="F61" s="1"/>
      <c r="G61" s="1"/>
      <c r="H61" s="3"/>
      <c r="I61" s="42"/>
      <c r="J61" s="1"/>
      <c r="K61" s="1"/>
    </row>
    <row r="62" spans="1:11" ht="11.25" x14ac:dyDescent="0.2">
      <c r="A62" s="22" t="s">
        <v>10</v>
      </c>
      <c r="B62" s="12">
        <v>733626</v>
      </c>
      <c r="C62" s="13">
        <v>5.6422116110154352</v>
      </c>
    </row>
    <row r="63" spans="1:11" ht="11.25" x14ac:dyDescent="0.2">
      <c r="A63" s="22" t="s">
        <v>11</v>
      </c>
      <c r="B63" s="12">
        <v>762843</v>
      </c>
      <c r="C63" s="13">
        <v>3.9825469653474554</v>
      </c>
    </row>
    <row r="64" spans="1:11" ht="11.25" x14ac:dyDescent="0.2">
      <c r="A64" s="22" t="s">
        <v>12</v>
      </c>
      <c r="B64" s="12">
        <v>736245</v>
      </c>
      <c r="C64" s="13">
        <v>-3.4866938544366288</v>
      </c>
    </row>
    <row r="65" spans="1:3" ht="11.25" x14ac:dyDescent="0.2">
      <c r="A65" s="22" t="s">
        <v>13</v>
      </c>
      <c r="B65" s="12">
        <v>635841</v>
      </c>
      <c r="C65" s="13">
        <v>-13.637308232993096</v>
      </c>
    </row>
    <row r="66" spans="1:3" ht="11.25" x14ac:dyDescent="0.2">
      <c r="A66" s="46" t="s">
        <v>53</v>
      </c>
      <c r="B66" s="12">
        <v>771216</v>
      </c>
      <c r="C66" s="13">
        <v>21.290700033498933</v>
      </c>
    </row>
    <row r="67" spans="1:3" ht="11.25" x14ac:dyDescent="0.2">
      <c r="A67" s="46" t="s">
        <v>52</v>
      </c>
      <c r="B67" s="12">
        <v>855531</v>
      </c>
      <c r="C67" s="13">
        <v>10.932734798033227</v>
      </c>
    </row>
    <row r="68" spans="1:3" ht="11.25" x14ac:dyDescent="0.2">
      <c r="A68" s="46" t="s">
        <v>38</v>
      </c>
      <c r="B68" s="12">
        <v>747184</v>
      </c>
      <c r="C68" s="13">
        <v>-12.664298546750496</v>
      </c>
    </row>
    <row r="69" spans="1:3" ht="11.25" x14ac:dyDescent="0.2">
      <c r="A69" s="46" t="s">
        <v>42</v>
      </c>
      <c r="B69" s="12">
        <v>808342</v>
      </c>
      <c r="C69" s="13">
        <v>8.1851324439495379</v>
      </c>
    </row>
    <row r="70" spans="1:3" ht="11.25" x14ac:dyDescent="0.2">
      <c r="A70" s="46" t="s">
        <v>54</v>
      </c>
      <c r="B70" s="12">
        <v>909713</v>
      </c>
      <c r="C70" s="13">
        <f t="shared" ref="C70:C75" si="3">((B70/B69)-1)*100</f>
        <v>12.540607812039962</v>
      </c>
    </row>
    <row r="71" spans="1:3" ht="11.25" x14ac:dyDescent="0.2">
      <c r="A71" s="46" t="s">
        <v>55</v>
      </c>
      <c r="B71" s="12">
        <v>991263</v>
      </c>
      <c r="C71" s="13">
        <f t="shared" si="3"/>
        <v>8.964365684562047</v>
      </c>
    </row>
    <row r="72" spans="1:3" ht="11.25" x14ac:dyDescent="0.2">
      <c r="A72" s="46" t="s">
        <v>56</v>
      </c>
      <c r="B72" s="12">
        <v>1167604</v>
      </c>
      <c r="C72" s="13">
        <f t="shared" si="3"/>
        <v>17.789527098257473</v>
      </c>
    </row>
    <row r="73" spans="1:3" ht="11.25" x14ac:dyDescent="0.2">
      <c r="A73" s="46" t="s">
        <v>65</v>
      </c>
      <c r="B73" s="12">
        <v>1277890</v>
      </c>
      <c r="C73" s="13">
        <f t="shared" si="3"/>
        <v>9.4454969321790649</v>
      </c>
    </row>
    <row r="74" spans="1:3" ht="11.25" x14ac:dyDescent="0.2">
      <c r="A74" s="52" t="s">
        <v>72</v>
      </c>
      <c r="B74" s="12">
        <v>1261667</v>
      </c>
      <c r="C74" s="13">
        <f t="shared" si="3"/>
        <v>-1.2695145904577099</v>
      </c>
    </row>
    <row r="75" spans="1:3" ht="11.25" x14ac:dyDescent="0.2">
      <c r="A75" s="51" t="s">
        <v>75</v>
      </c>
      <c r="B75" s="14">
        <v>1159240</v>
      </c>
      <c r="C75" s="15">
        <f t="shared" si="3"/>
        <v>-8.1183862302810503</v>
      </c>
    </row>
    <row r="76" spans="1:3" ht="11.25" x14ac:dyDescent="0.2">
      <c r="A76" s="5" t="s">
        <v>40</v>
      </c>
      <c r="B76" s="12"/>
      <c r="C76" s="13"/>
    </row>
    <row r="77" spans="1:3" x14ac:dyDescent="0.2">
      <c r="A77" s="38" t="s">
        <v>39</v>
      </c>
      <c r="B77" s="11"/>
      <c r="C77" s="11"/>
    </row>
    <row r="78" spans="1:3" x14ac:dyDescent="0.2">
      <c r="A78" s="7" t="s">
        <v>58</v>
      </c>
    </row>
    <row r="79" spans="1:3" x14ac:dyDescent="0.2">
      <c r="A79" s="8" t="s">
        <v>41</v>
      </c>
      <c r="C79" s="11"/>
    </row>
    <row r="80" spans="1:3" ht="11.25" x14ac:dyDescent="0.2">
      <c r="C80" s="1"/>
    </row>
    <row r="111" spans="1:1" ht="11.25" x14ac:dyDescent="0.2">
      <c r="A111" s="43"/>
    </row>
  </sheetData>
  <mergeCells count="5">
    <mergeCell ref="A40:C40"/>
    <mergeCell ref="A1:K1"/>
    <mergeCell ref="A3:C3"/>
    <mergeCell ref="E3:G3"/>
    <mergeCell ref="I3:K3"/>
  </mergeCells>
  <phoneticPr fontId="3" type="noConversion"/>
  <printOptions horizontalCentered="1"/>
  <pageMargins left="0" right="0" top="0.19685039370078741" bottom="0.19685039370078741" header="0.31496062992125984" footer="0.19685039370078741"/>
  <pageSetup paperSize="9" orientation="portrait" r:id="rId1"/>
  <headerFooter alignWithMargins="0">
    <oddFooter>&amp;R&amp;"Arial,Normal"&amp;8Tabela 69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  <pageSetUpPr fitToPage="1"/>
  </sheetPr>
  <dimension ref="A1:K119"/>
  <sheetViews>
    <sheetView showGridLines="0" topLeftCell="A100" workbookViewId="0">
      <selection sqref="A1:K1"/>
    </sheetView>
  </sheetViews>
  <sheetFormatPr defaultColWidth="11.42578125" defaultRowHeight="10.5" x14ac:dyDescent="0.2"/>
  <cols>
    <col min="1" max="1" width="6.7109375" style="40" customWidth="1"/>
    <col min="2" max="2" width="11.7109375" style="29" customWidth="1"/>
    <col min="3" max="3" width="10.7109375" style="29" customWidth="1"/>
    <col min="4" max="4" width="5.7109375" style="11" customWidth="1"/>
    <col min="5" max="5" width="6.7109375" style="40" customWidth="1"/>
    <col min="6" max="6" width="11.7109375" style="29" customWidth="1"/>
    <col min="7" max="7" width="10.7109375" style="29" customWidth="1"/>
    <col min="8" max="8" width="5.7109375" style="11" customWidth="1"/>
    <col min="9" max="9" width="6.7109375" style="40" customWidth="1"/>
    <col min="10" max="10" width="11.7109375" style="29" customWidth="1"/>
    <col min="11" max="11" width="10.7109375" style="29" customWidth="1"/>
    <col min="12" max="16384" width="11.42578125" style="29"/>
  </cols>
  <sheetData>
    <row r="1" spans="1:11" s="48" customFormat="1" ht="15" x14ac:dyDescent="0.2">
      <c r="A1" s="55" t="s">
        <v>50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1.25" x14ac:dyDescent="0.2">
      <c r="A2" s="2"/>
      <c r="B2" s="30"/>
      <c r="C2" s="30"/>
      <c r="D2" s="31"/>
      <c r="E2" s="41"/>
      <c r="F2" s="30"/>
      <c r="G2" s="30"/>
      <c r="H2" s="31"/>
      <c r="I2" s="2"/>
      <c r="J2" s="32"/>
      <c r="K2" s="32"/>
    </row>
    <row r="3" spans="1:11" s="1" customFormat="1" ht="11.25" x14ac:dyDescent="0.2">
      <c r="A3" s="59" t="s">
        <v>0</v>
      </c>
      <c r="B3" s="59"/>
      <c r="C3" s="59"/>
      <c r="D3" s="3"/>
      <c r="E3" s="59" t="s">
        <v>28</v>
      </c>
      <c r="F3" s="59"/>
      <c r="G3" s="59"/>
      <c r="H3" s="3"/>
      <c r="I3" s="59" t="s">
        <v>1</v>
      </c>
      <c r="J3" s="59"/>
      <c r="K3" s="59"/>
    </row>
    <row r="4" spans="1:11" s="3" customFormat="1" ht="22.5" x14ac:dyDescent="0.2">
      <c r="A4" s="26" t="s">
        <v>44</v>
      </c>
      <c r="B4" s="27" t="s">
        <v>45</v>
      </c>
      <c r="C4" s="28" t="s">
        <v>46</v>
      </c>
      <c r="E4" s="26" t="s">
        <v>44</v>
      </c>
      <c r="F4" s="27" t="s">
        <v>45</v>
      </c>
      <c r="G4" s="28" t="s">
        <v>46</v>
      </c>
      <c r="I4" s="26" t="s">
        <v>44</v>
      </c>
      <c r="J4" s="27" t="s">
        <v>45</v>
      </c>
      <c r="K4" s="28" t="s">
        <v>46</v>
      </c>
    </row>
    <row r="5" spans="1:11" s="1" customFormat="1" ht="11.25" x14ac:dyDescent="0.2">
      <c r="A5" s="39">
        <v>80</v>
      </c>
      <c r="B5" s="33">
        <v>204921</v>
      </c>
      <c r="C5" s="13" t="s">
        <v>3</v>
      </c>
      <c r="D5" s="11"/>
      <c r="E5" s="39">
        <v>80</v>
      </c>
      <c r="F5" s="33">
        <v>110488</v>
      </c>
      <c r="G5" s="13" t="s">
        <v>3</v>
      </c>
      <c r="H5" s="11"/>
      <c r="I5" s="39">
        <v>80</v>
      </c>
      <c r="J5" s="33">
        <v>408656</v>
      </c>
      <c r="K5" s="13" t="s">
        <v>3</v>
      </c>
    </row>
    <row r="6" spans="1:11" s="1" customFormat="1" ht="11.25" x14ac:dyDescent="0.2">
      <c r="A6" s="39">
        <v>81</v>
      </c>
      <c r="B6" s="33">
        <v>213918</v>
      </c>
      <c r="C6" s="13">
        <v>4.3904724259592687</v>
      </c>
      <c r="D6" s="11"/>
      <c r="E6" s="39">
        <v>81</v>
      </c>
      <c r="F6" s="33">
        <v>94175</v>
      </c>
      <c r="G6" s="13">
        <v>-14.764499312142497</v>
      </c>
      <c r="H6" s="11"/>
      <c r="I6" s="39">
        <v>81</v>
      </c>
      <c r="J6" s="33">
        <v>373107</v>
      </c>
      <c r="K6" s="13">
        <v>-8.6990035628988664</v>
      </c>
    </row>
    <row r="7" spans="1:11" s="1" customFormat="1" ht="11.25" x14ac:dyDescent="0.2">
      <c r="A7" s="39">
        <v>82</v>
      </c>
      <c r="B7" s="33">
        <v>260837</v>
      </c>
      <c r="C7" s="13">
        <v>21.933170654175903</v>
      </c>
      <c r="D7" s="11"/>
      <c r="E7" s="39">
        <v>82</v>
      </c>
      <c r="F7" s="33">
        <v>99733</v>
      </c>
      <c r="G7" s="13">
        <v>5.9017786036633879</v>
      </c>
      <c r="H7" s="11"/>
      <c r="I7" s="39">
        <v>82</v>
      </c>
      <c r="J7" s="33">
        <v>403464</v>
      </c>
      <c r="K7" s="13">
        <v>8.136271900553993</v>
      </c>
    </row>
    <row r="8" spans="1:11" s="1" customFormat="1" ht="11.25" x14ac:dyDescent="0.2">
      <c r="A8" s="39">
        <v>83</v>
      </c>
      <c r="B8" s="33">
        <v>207845</v>
      </c>
      <c r="C8" s="13">
        <v>-20.316136130993691</v>
      </c>
      <c r="D8" s="11"/>
      <c r="E8" s="39">
        <v>83</v>
      </c>
      <c r="F8" s="33">
        <v>92605</v>
      </c>
      <c r="G8" s="13">
        <v>-7.1470827108379371</v>
      </c>
      <c r="H8" s="11"/>
      <c r="I8" s="39">
        <v>83</v>
      </c>
      <c r="J8" s="33">
        <v>337793</v>
      </c>
      <c r="K8" s="13">
        <v>-16.27679297285507</v>
      </c>
    </row>
    <row r="9" spans="1:11" s="1" customFormat="1" ht="11.25" x14ac:dyDescent="0.2">
      <c r="A9" s="39">
        <v>84</v>
      </c>
      <c r="B9" s="33">
        <v>189006</v>
      </c>
      <c r="C9" s="13">
        <v>-9.0639659361543501</v>
      </c>
      <c r="D9" s="11"/>
      <c r="E9" s="39">
        <v>84</v>
      </c>
      <c r="F9" s="33">
        <v>111365</v>
      </c>
      <c r="G9" s="13">
        <v>20.258085416554184</v>
      </c>
      <c r="H9" s="11"/>
      <c r="I9" s="39">
        <v>84</v>
      </c>
      <c r="J9" s="33">
        <v>309629</v>
      </c>
      <c r="K9" s="13">
        <v>-8.337650572984046</v>
      </c>
    </row>
    <row r="10" spans="1:11" s="1" customFormat="1" ht="11.25" x14ac:dyDescent="0.2">
      <c r="A10" s="39">
        <v>85</v>
      </c>
      <c r="B10" s="33">
        <v>247164</v>
      </c>
      <c r="C10" s="13">
        <v>30.770451731691061</v>
      </c>
      <c r="D10" s="11"/>
      <c r="E10" s="39">
        <v>85</v>
      </c>
      <c r="F10" s="33">
        <v>116158</v>
      </c>
      <c r="G10" s="13">
        <v>4.3038656669510233</v>
      </c>
      <c r="H10" s="11"/>
      <c r="I10" s="39">
        <v>85</v>
      </c>
      <c r="J10" s="33">
        <v>348820</v>
      </c>
      <c r="K10" s="13">
        <v>12.657406121519621</v>
      </c>
    </row>
    <row r="11" spans="1:11" s="1" customFormat="1" ht="11.25" x14ac:dyDescent="0.2">
      <c r="A11" s="39">
        <v>86</v>
      </c>
      <c r="B11" s="33">
        <v>267111</v>
      </c>
      <c r="C11" s="13">
        <v>8.0703500509782913</v>
      </c>
      <c r="D11" s="11"/>
      <c r="E11" s="39">
        <v>86</v>
      </c>
      <c r="F11" s="33">
        <v>163128</v>
      </c>
      <c r="G11" s="13">
        <v>40.43630227793178</v>
      </c>
      <c r="H11" s="11"/>
      <c r="I11" s="39">
        <v>86</v>
      </c>
      <c r="J11" s="33">
        <v>450107</v>
      </c>
      <c r="K11" s="13">
        <v>29.037039160598589</v>
      </c>
    </row>
    <row r="12" spans="1:11" s="1" customFormat="1" ht="11.25" x14ac:dyDescent="0.2">
      <c r="A12" s="39">
        <v>87</v>
      </c>
      <c r="B12" s="33">
        <v>315798</v>
      </c>
      <c r="C12" s="13">
        <v>18.227253838291958</v>
      </c>
      <c r="D12" s="11"/>
      <c r="E12" s="39">
        <v>87</v>
      </c>
      <c r="F12" s="33">
        <v>161020</v>
      </c>
      <c r="G12" s="13">
        <v>-1.2922367711245109</v>
      </c>
      <c r="H12" s="11"/>
      <c r="I12" s="39">
        <v>87</v>
      </c>
      <c r="J12" s="33">
        <v>486888</v>
      </c>
      <c r="K12" s="13">
        <v>8.1716125276878557</v>
      </c>
    </row>
    <row r="13" spans="1:11" s="1" customFormat="1" ht="11.25" x14ac:dyDescent="0.2">
      <c r="A13" s="39">
        <v>88</v>
      </c>
      <c r="B13" s="33">
        <v>330254</v>
      </c>
      <c r="C13" s="13">
        <v>4.5776097378704028</v>
      </c>
      <c r="D13" s="11"/>
      <c r="E13" s="39">
        <v>88</v>
      </c>
      <c r="F13" s="33">
        <v>164310</v>
      </c>
      <c r="G13" s="13">
        <v>2.0432244441684233</v>
      </c>
      <c r="H13" s="11"/>
      <c r="I13" s="39">
        <v>88</v>
      </c>
      <c r="J13" s="33">
        <v>455731</v>
      </c>
      <c r="K13" s="13">
        <v>-6.3992129606809005</v>
      </c>
    </row>
    <row r="14" spans="1:11" s="1" customFormat="1" ht="11.25" x14ac:dyDescent="0.2">
      <c r="A14" s="39">
        <v>89</v>
      </c>
      <c r="B14" s="33">
        <v>283969</v>
      </c>
      <c r="C14" s="13">
        <v>-14.014970295590668</v>
      </c>
      <c r="D14" s="11"/>
      <c r="E14" s="39">
        <v>89</v>
      </c>
      <c r="F14" s="33">
        <v>151233</v>
      </c>
      <c r="G14" s="13">
        <v>-7.9587365345992307</v>
      </c>
      <c r="H14" s="11"/>
      <c r="I14" s="39">
        <v>89</v>
      </c>
      <c r="J14" s="33">
        <v>451222</v>
      </c>
      <c r="K14" s="13">
        <v>-0.98939944835878535</v>
      </c>
    </row>
    <row r="15" spans="1:11" s="1" customFormat="1" ht="11.25" x14ac:dyDescent="0.2">
      <c r="A15" s="39">
        <v>90</v>
      </c>
      <c r="B15" s="33">
        <v>267507</v>
      </c>
      <c r="C15" s="13">
        <v>-5.7971116565540655</v>
      </c>
      <c r="D15" s="11"/>
      <c r="E15" s="39">
        <v>90</v>
      </c>
      <c r="F15" s="33">
        <v>137580</v>
      </c>
      <c r="G15" s="13">
        <v>-9.0277915534307969</v>
      </c>
      <c r="H15" s="11"/>
      <c r="I15" s="39">
        <v>90</v>
      </c>
      <c r="J15" s="33">
        <v>501105</v>
      </c>
      <c r="K15" s="13">
        <v>11.055090398961042</v>
      </c>
    </row>
    <row r="16" spans="1:11" s="1" customFormat="1" ht="11.25" x14ac:dyDescent="0.2">
      <c r="A16" s="39">
        <v>91</v>
      </c>
      <c r="B16" s="33">
        <v>206257</v>
      </c>
      <c r="C16" s="13">
        <v>-22.896597098393691</v>
      </c>
      <c r="D16" s="11"/>
      <c r="E16" s="39">
        <v>91</v>
      </c>
      <c r="F16" s="33">
        <v>73473</v>
      </c>
      <c r="G16" s="13">
        <v>-46.596162232882691</v>
      </c>
      <c r="H16" s="11"/>
      <c r="I16" s="39">
        <v>91</v>
      </c>
      <c r="J16" s="33">
        <v>630440</v>
      </c>
      <c r="K16" s="13">
        <v>25.809959988425589</v>
      </c>
    </row>
    <row r="17" spans="1:11" s="1" customFormat="1" ht="11.25" x14ac:dyDescent="0.2">
      <c r="A17" s="39">
        <v>92</v>
      </c>
      <c r="B17" s="33">
        <v>233139</v>
      </c>
      <c r="C17" s="13">
        <v>13.033254628933811</v>
      </c>
      <c r="D17" s="11"/>
      <c r="E17" s="39">
        <v>92</v>
      </c>
      <c r="F17" s="33">
        <v>71071</v>
      </c>
      <c r="G17" s="13">
        <v>-3.2692281518380883</v>
      </c>
      <c r="H17" s="11"/>
      <c r="I17" s="39">
        <v>92</v>
      </c>
      <c r="J17" s="33">
        <v>644814</v>
      </c>
      <c r="K17" s="13">
        <v>2.27999492417994</v>
      </c>
    </row>
    <row r="18" spans="1:11" s="1" customFormat="1" ht="11.25" x14ac:dyDescent="0.2">
      <c r="A18" s="39">
        <v>93</v>
      </c>
      <c r="B18" s="33">
        <v>194114</v>
      </c>
      <c r="C18" s="13">
        <v>-16.738941146697893</v>
      </c>
      <c r="D18" s="11"/>
      <c r="E18" s="39">
        <v>93</v>
      </c>
      <c r="F18" s="33">
        <v>137907</v>
      </c>
      <c r="G18" s="13">
        <v>94.041170097508115</v>
      </c>
      <c r="H18" s="11"/>
      <c r="I18" s="39">
        <v>93</v>
      </c>
      <c r="J18" s="33">
        <v>584480</v>
      </c>
      <c r="K18" s="13">
        <v>-9.3568067690838035</v>
      </c>
    </row>
    <row r="19" spans="1:11" s="1" customFormat="1" ht="11.25" x14ac:dyDescent="0.2">
      <c r="A19" s="21">
        <v>94</v>
      </c>
      <c r="B19" s="12">
        <v>192910</v>
      </c>
      <c r="C19" s="13">
        <v>-0.62025407750084804</v>
      </c>
      <c r="D19" s="11"/>
      <c r="E19" s="21">
        <v>94</v>
      </c>
      <c r="F19" s="12">
        <v>147562</v>
      </c>
      <c r="G19" s="13">
        <v>7.0010949407934397</v>
      </c>
      <c r="H19" s="11"/>
      <c r="I19" s="21">
        <v>94</v>
      </c>
      <c r="J19" s="12">
        <v>530472</v>
      </c>
      <c r="K19" s="13">
        <v>-9.2403503969340264</v>
      </c>
    </row>
    <row r="20" spans="1:11" s="1" customFormat="1" ht="11.25" x14ac:dyDescent="0.2">
      <c r="A20" s="21">
        <v>95</v>
      </c>
      <c r="B20" s="12">
        <v>183804</v>
      </c>
      <c r="C20" s="13">
        <v>-4.7203359079363461</v>
      </c>
      <c r="D20" s="11"/>
      <c r="E20" s="21">
        <v>95</v>
      </c>
      <c r="F20" s="12">
        <v>140028</v>
      </c>
      <c r="G20" s="13">
        <v>-5.1056505062278879</v>
      </c>
      <c r="H20" s="11"/>
      <c r="I20" s="21">
        <v>95</v>
      </c>
      <c r="J20" s="12">
        <v>552202</v>
      </c>
      <c r="K20" s="13">
        <v>4.0963519280942329</v>
      </c>
    </row>
    <row r="21" spans="1:11" ht="11.25" x14ac:dyDescent="0.2">
      <c r="A21" s="21">
        <v>96</v>
      </c>
      <c r="B21" s="12">
        <v>234864</v>
      </c>
      <c r="C21" s="13">
        <v>27.779591303780116</v>
      </c>
      <c r="E21" s="21">
        <v>96</v>
      </c>
      <c r="F21" s="12">
        <v>188833</v>
      </c>
      <c r="G21" s="13">
        <v>34.853743537006878</v>
      </c>
      <c r="I21" s="21">
        <v>96</v>
      </c>
      <c r="J21" s="12">
        <v>614144</v>
      </c>
      <c r="K21" s="13">
        <v>11.217271940340678</v>
      </c>
    </row>
    <row r="22" spans="1:11" ht="11.25" x14ac:dyDescent="0.2">
      <c r="A22" s="21">
        <v>97</v>
      </c>
      <c r="B22" s="12">
        <v>442343</v>
      </c>
      <c r="C22" s="13">
        <v>88.340060630833179</v>
      </c>
      <c r="E22" s="21">
        <v>97</v>
      </c>
      <c r="F22" s="12">
        <v>253033</v>
      </c>
      <c r="G22" s="13">
        <v>33.998294789575965</v>
      </c>
      <c r="I22" s="21">
        <v>97</v>
      </c>
      <c r="J22" s="12">
        <v>936444</v>
      </c>
      <c r="K22" s="13">
        <v>52.479548770320974</v>
      </c>
    </row>
    <row r="23" spans="1:11" ht="11.25" x14ac:dyDescent="0.2">
      <c r="A23" s="21">
        <v>98</v>
      </c>
      <c r="B23" s="12">
        <v>705905</v>
      </c>
      <c r="C23" s="13">
        <v>59.583174143142315</v>
      </c>
      <c r="E23" s="21">
        <v>98</v>
      </c>
      <c r="F23" s="12">
        <v>347085</v>
      </c>
      <c r="G23" s="13">
        <v>37.169855315314607</v>
      </c>
      <c r="I23" s="21">
        <v>98</v>
      </c>
      <c r="J23" s="12">
        <v>1158957</v>
      </c>
      <c r="K23" s="13">
        <v>23.761484936632616</v>
      </c>
    </row>
    <row r="24" spans="1:11" ht="11.25" x14ac:dyDescent="0.2">
      <c r="A24" s="21">
        <v>99</v>
      </c>
      <c r="B24" s="12">
        <v>764640</v>
      </c>
      <c r="C24" s="13">
        <v>8.3205247164986886</v>
      </c>
      <c r="E24" s="21">
        <v>99</v>
      </c>
      <c r="F24" s="12">
        <v>379448</v>
      </c>
      <c r="G24" s="13">
        <v>9.3242289352752259</v>
      </c>
      <c r="I24" s="21">
        <v>99</v>
      </c>
      <c r="J24" s="12">
        <v>1138989</v>
      </c>
      <c r="K24" s="13">
        <v>-1.7229284606762763</v>
      </c>
    </row>
    <row r="25" spans="1:11" ht="11.25" x14ac:dyDescent="0.2">
      <c r="A25" s="22" t="s">
        <v>10</v>
      </c>
      <c r="B25" s="12">
        <v>600583</v>
      </c>
      <c r="C25" s="13">
        <v>-21.455456162377061</v>
      </c>
      <c r="E25" s="22" t="s">
        <v>10</v>
      </c>
      <c r="F25" s="12">
        <v>309836</v>
      </c>
      <c r="G25" s="13">
        <v>-18.345596761611603</v>
      </c>
      <c r="I25" s="22" t="s">
        <v>10</v>
      </c>
      <c r="J25" s="12">
        <v>1101122</v>
      </c>
      <c r="K25" s="13">
        <v>-3.3246150752992309</v>
      </c>
    </row>
    <row r="26" spans="1:11" ht="11.25" x14ac:dyDescent="0.2">
      <c r="A26" s="22" t="s">
        <v>11</v>
      </c>
      <c r="B26" s="12">
        <v>534373</v>
      </c>
      <c r="C26" s="13">
        <v>-11.0242880667618</v>
      </c>
      <c r="E26" s="22" t="s">
        <v>11</v>
      </c>
      <c r="F26" s="12">
        <v>266149</v>
      </c>
      <c r="G26" s="13">
        <v>-14.100040021172489</v>
      </c>
      <c r="I26" s="22" t="s">
        <v>11</v>
      </c>
      <c r="J26" s="12">
        <v>1093880</v>
      </c>
      <c r="K26" s="13">
        <v>-0.65769278971812284</v>
      </c>
    </row>
    <row r="27" spans="1:11" ht="11.25" x14ac:dyDescent="0.2">
      <c r="A27" s="22" t="s">
        <v>12</v>
      </c>
      <c r="B27" s="12">
        <v>567867</v>
      </c>
      <c r="C27" s="13">
        <v>6.2679064997670064</v>
      </c>
      <c r="E27" s="22" t="s">
        <v>12</v>
      </c>
      <c r="F27" s="12">
        <v>290851</v>
      </c>
      <c r="G27" s="13">
        <v>9.2812672600686152</v>
      </c>
      <c r="I27" s="22" t="s">
        <v>12</v>
      </c>
      <c r="J27" s="12">
        <v>1083888</v>
      </c>
      <c r="K27" s="13">
        <v>-0.91344571616630565</v>
      </c>
    </row>
    <row r="28" spans="1:11" ht="11.25" x14ac:dyDescent="0.2">
      <c r="A28" s="22" t="s">
        <v>13</v>
      </c>
      <c r="B28" s="12">
        <v>470726</v>
      </c>
      <c r="C28" s="13">
        <v>-17.106294255521103</v>
      </c>
      <c r="E28" s="22" t="s">
        <v>13</v>
      </c>
      <c r="F28" s="12">
        <v>238886</v>
      </c>
      <c r="G28" s="13">
        <v>-17.86653647400215</v>
      </c>
      <c r="I28" s="22" t="s">
        <v>13</v>
      </c>
      <c r="J28" s="12">
        <v>888572</v>
      </c>
      <c r="K28" s="13">
        <v>-18.019943019943018</v>
      </c>
    </row>
    <row r="29" spans="1:11" ht="11.25" x14ac:dyDescent="0.2">
      <c r="A29" s="46" t="s">
        <v>53</v>
      </c>
      <c r="B29" s="12">
        <v>531005</v>
      </c>
      <c r="C29" s="13">
        <v>12.805538678551853</v>
      </c>
      <c r="E29" s="46" t="s">
        <v>53</v>
      </c>
      <c r="F29" s="12">
        <v>276711</v>
      </c>
      <c r="G29" s="13">
        <v>15.833912410103569</v>
      </c>
      <c r="I29" s="46" t="s">
        <v>53</v>
      </c>
      <c r="J29" s="12">
        <v>917163</v>
      </c>
      <c r="K29" s="13">
        <v>3.217634586730167</v>
      </c>
    </row>
    <row r="30" spans="1:11" ht="11.25" x14ac:dyDescent="0.2">
      <c r="A30" s="46" t="s">
        <v>52</v>
      </c>
      <c r="B30" s="12">
        <v>579458</v>
      </c>
      <c r="C30" s="13">
        <v>9.1247728364139746</v>
      </c>
      <c r="E30" s="46" t="s">
        <v>52</v>
      </c>
      <c r="F30" s="12">
        <v>272764</v>
      </c>
      <c r="G30" s="13">
        <v>-1.4263979386435643</v>
      </c>
      <c r="I30" s="46" t="s">
        <v>52</v>
      </c>
      <c r="J30" s="12">
        <v>986162</v>
      </c>
      <c r="K30" s="13">
        <v>7.5230902249654674</v>
      </c>
    </row>
    <row r="31" spans="1:11" s="11" customFormat="1" ht="11.25" x14ac:dyDescent="0.2">
      <c r="A31" s="46" t="s">
        <v>38</v>
      </c>
      <c r="B31" s="12">
        <v>693939</v>
      </c>
      <c r="C31" s="13">
        <v>19.756565618215639</v>
      </c>
      <c r="E31" s="46" t="s">
        <v>38</v>
      </c>
      <c r="F31" s="12">
        <v>333178</v>
      </c>
      <c r="G31" s="13">
        <v>22.148817292604605</v>
      </c>
      <c r="I31" s="46" t="s">
        <v>38</v>
      </c>
      <c r="J31" s="12">
        <v>1055446</v>
      </c>
      <c r="K31" s="13">
        <v>7.0256205369908731</v>
      </c>
    </row>
    <row r="32" spans="1:11" s="11" customFormat="1" ht="11.25" x14ac:dyDescent="0.2">
      <c r="A32" s="46" t="s">
        <v>42</v>
      </c>
      <c r="B32" s="12">
        <v>816847</v>
      </c>
      <c r="C32" s="13">
        <v>17.711643242417562</v>
      </c>
      <c r="D32" s="3"/>
      <c r="E32" s="46" t="s">
        <v>42</v>
      </c>
      <c r="F32" s="12">
        <v>386585</v>
      </c>
      <c r="G32" s="13">
        <v>16.02956977951726</v>
      </c>
      <c r="H32" s="3"/>
      <c r="I32" s="46" t="s">
        <v>42</v>
      </c>
      <c r="J32" s="12">
        <v>1173764</v>
      </c>
      <c r="K32" s="13">
        <v>11.210237188828231</v>
      </c>
    </row>
    <row r="33" spans="1:11" s="11" customFormat="1" ht="11.25" x14ac:dyDescent="0.2">
      <c r="A33" s="46" t="s">
        <v>54</v>
      </c>
      <c r="B33" s="12">
        <v>963205</v>
      </c>
      <c r="C33" s="13">
        <f t="shared" ref="C33:C38" si="0">((B33/B32)-1)*100</f>
        <v>17.917431293742901</v>
      </c>
      <c r="D33" s="3"/>
      <c r="E33" s="46" t="s">
        <v>54</v>
      </c>
      <c r="F33" s="12">
        <v>449076</v>
      </c>
      <c r="G33" s="13">
        <f t="shared" ref="G33:G38" si="1">((F33/F32)-1)*100</f>
        <v>16.164879651305665</v>
      </c>
      <c r="H33" s="3"/>
      <c r="I33" s="46" t="s">
        <v>54</v>
      </c>
      <c r="J33" s="12">
        <v>1328591</v>
      </c>
      <c r="K33" s="13">
        <f t="shared" ref="K33:K38" si="2">((J33/J32)-1)*100</f>
        <v>13.190641389580859</v>
      </c>
    </row>
    <row r="34" spans="1:11" s="11" customFormat="1" ht="11.25" x14ac:dyDescent="0.2">
      <c r="A34" s="46" t="s">
        <v>55</v>
      </c>
      <c r="B34" s="12">
        <v>1123586</v>
      </c>
      <c r="C34" s="13">
        <f t="shared" si="0"/>
        <v>16.650764894285231</v>
      </c>
      <c r="D34" s="3"/>
      <c r="E34" s="46" t="s">
        <v>55</v>
      </c>
      <c r="F34" s="12">
        <v>536758</v>
      </c>
      <c r="G34" s="13">
        <f t="shared" si="1"/>
        <v>19.524980181528285</v>
      </c>
      <c r="H34" s="3"/>
      <c r="I34" s="46" t="s">
        <v>55</v>
      </c>
      <c r="J34" s="12">
        <v>1437485</v>
      </c>
      <c r="K34" s="13">
        <f t="shared" si="2"/>
        <v>8.196201840897622</v>
      </c>
    </row>
    <row r="35" spans="1:11" s="11" customFormat="1" ht="11.25" x14ac:dyDescent="0.2">
      <c r="A35" s="46" t="s">
        <v>56</v>
      </c>
      <c r="B35" s="12">
        <v>1378741</v>
      </c>
      <c r="C35" s="13">
        <f t="shared" si="0"/>
        <v>22.708987118031022</v>
      </c>
      <c r="D35" s="3"/>
      <c r="E35" s="46" t="s">
        <v>56</v>
      </c>
      <c r="F35" s="12">
        <v>639535</v>
      </c>
      <c r="G35" s="13">
        <f t="shared" si="1"/>
        <v>19.147735105950915</v>
      </c>
      <c r="H35" s="3"/>
      <c r="I35" s="46" t="s">
        <v>56</v>
      </c>
      <c r="J35" s="12">
        <v>1794240</v>
      </c>
      <c r="K35" s="13">
        <f t="shared" si="2"/>
        <v>24.817998100849749</v>
      </c>
    </row>
    <row r="36" spans="1:11" s="11" customFormat="1" ht="11.25" x14ac:dyDescent="0.2">
      <c r="A36" s="46" t="s">
        <v>65</v>
      </c>
      <c r="B36" s="12">
        <v>1282016</v>
      </c>
      <c r="C36" s="13">
        <f t="shared" si="0"/>
        <v>-7.0154583058021807</v>
      </c>
      <c r="D36" s="3"/>
      <c r="E36" s="46" t="s">
        <v>65</v>
      </c>
      <c r="F36" s="12">
        <v>625022</v>
      </c>
      <c r="G36" s="13">
        <f t="shared" si="1"/>
        <v>-2.269305041944536</v>
      </c>
      <c r="H36" s="3"/>
      <c r="I36" s="46" t="s">
        <v>65</v>
      </c>
      <c r="J36" s="12">
        <v>1717740</v>
      </c>
      <c r="K36" s="13">
        <f t="shared" si="2"/>
        <v>-4.2636436597110805</v>
      </c>
    </row>
    <row r="37" spans="1:11" s="11" customFormat="1" ht="11.25" x14ac:dyDescent="0.2">
      <c r="A37" s="52" t="s">
        <v>72</v>
      </c>
      <c r="B37" s="12">
        <v>1528770</v>
      </c>
      <c r="C37" s="13">
        <f t="shared" si="0"/>
        <v>19.24734168684321</v>
      </c>
      <c r="D37" s="3"/>
      <c r="E37" s="52" t="s">
        <v>72</v>
      </c>
      <c r="F37" s="12">
        <v>687536</v>
      </c>
      <c r="G37" s="13">
        <f t="shared" si="1"/>
        <v>10.001887933544729</v>
      </c>
      <c r="H37" s="3"/>
      <c r="I37" s="52" t="s">
        <v>72</v>
      </c>
      <c r="J37" s="12">
        <v>1903741</v>
      </c>
      <c r="K37" s="13">
        <f t="shared" si="2"/>
        <v>10.828239430880116</v>
      </c>
    </row>
    <row r="38" spans="1:11" ht="11.25" x14ac:dyDescent="0.2">
      <c r="A38" s="51" t="s">
        <v>75</v>
      </c>
      <c r="B38" s="14">
        <v>1563242</v>
      </c>
      <c r="C38" s="15">
        <f t="shared" si="0"/>
        <v>2.2548846458263938</v>
      </c>
      <c r="D38" s="3"/>
      <c r="E38" s="51" t="s">
        <v>75</v>
      </c>
      <c r="F38" s="14">
        <v>778900</v>
      </c>
      <c r="G38" s="15">
        <f t="shared" si="1"/>
        <v>13.288613250797043</v>
      </c>
      <c r="H38" s="3"/>
      <c r="I38" s="51" t="s">
        <v>75</v>
      </c>
      <c r="J38" s="14">
        <v>2079543</v>
      </c>
      <c r="K38" s="15">
        <f t="shared" si="2"/>
        <v>9.2345544903429619</v>
      </c>
    </row>
    <row r="40" spans="1:11" s="3" customFormat="1" ht="11.25" x14ac:dyDescent="0.2">
      <c r="A40" s="59" t="s">
        <v>2</v>
      </c>
      <c r="B40" s="59"/>
      <c r="C40" s="59"/>
      <c r="E40" s="59" t="s">
        <v>4</v>
      </c>
      <c r="F40" s="59"/>
      <c r="G40" s="59"/>
      <c r="I40" s="59" t="s">
        <v>5</v>
      </c>
      <c r="J40" s="59"/>
      <c r="K40" s="59"/>
    </row>
    <row r="41" spans="1:11" ht="22.5" x14ac:dyDescent="0.2">
      <c r="A41" s="26" t="s">
        <v>44</v>
      </c>
      <c r="B41" s="27" t="s">
        <v>45</v>
      </c>
      <c r="C41" s="28" t="s">
        <v>46</v>
      </c>
      <c r="D41" s="3"/>
      <c r="E41" s="26" t="s">
        <v>44</v>
      </c>
      <c r="F41" s="27" t="s">
        <v>45</v>
      </c>
      <c r="G41" s="28" t="s">
        <v>46</v>
      </c>
      <c r="H41" s="3"/>
      <c r="I41" s="26" t="s">
        <v>44</v>
      </c>
      <c r="J41" s="27" t="s">
        <v>45</v>
      </c>
      <c r="K41" s="28" t="s">
        <v>46</v>
      </c>
    </row>
    <row r="42" spans="1:11" ht="11.25" x14ac:dyDescent="0.2">
      <c r="A42" s="39">
        <v>80</v>
      </c>
      <c r="B42" s="33">
        <v>211153</v>
      </c>
      <c r="C42" s="13" t="s">
        <v>3</v>
      </c>
      <c r="E42" s="39">
        <v>80</v>
      </c>
      <c r="F42" s="33">
        <v>257164</v>
      </c>
      <c r="G42" s="13" t="s">
        <v>3</v>
      </c>
      <c r="I42" s="39">
        <v>80</v>
      </c>
      <c r="J42" s="33">
        <v>826469</v>
      </c>
      <c r="K42" s="13" t="s">
        <v>3</v>
      </c>
    </row>
    <row r="43" spans="1:11" ht="11.25" x14ac:dyDescent="0.2">
      <c r="A43" s="39">
        <v>81</v>
      </c>
      <c r="B43" s="33">
        <v>184321</v>
      </c>
      <c r="C43" s="13">
        <v>-12.707373326450488</v>
      </c>
      <c r="E43" s="39">
        <v>81</v>
      </c>
      <c r="F43" s="33">
        <v>253207</v>
      </c>
      <c r="G43" s="13">
        <v>-1.5387068174394503</v>
      </c>
      <c r="I43" s="39">
        <v>81</v>
      </c>
      <c r="J43" s="33">
        <v>803178</v>
      </c>
      <c r="K43" s="13">
        <v>-2.8181335295092702</v>
      </c>
    </row>
    <row r="44" spans="1:11" ht="11.25" x14ac:dyDescent="0.2">
      <c r="A44" s="39">
        <v>82</v>
      </c>
      <c r="B44" s="33">
        <v>213109</v>
      </c>
      <c r="C44" s="13">
        <v>15.618404848063982</v>
      </c>
      <c r="E44" s="39">
        <v>82</v>
      </c>
      <c r="F44" s="33">
        <v>242992</v>
      </c>
      <c r="G44" s="13">
        <v>-4.034248658212447</v>
      </c>
      <c r="I44" s="39">
        <v>82</v>
      </c>
      <c r="J44" s="33">
        <v>813708</v>
      </c>
      <c r="K44" s="13">
        <v>1.3110418861074447</v>
      </c>
    </row>
    <row r="45" spans="1:11" ht="11.25" x14ac:dyDescent="0.2">
      <c r="A45" s="39">
        <v>83</v>
      </c>
      <c r="B45" s="33">
        <v>193071</v>
      </c>
      <c r="C45" s="13">
        <v>-9.4027000267468797</v>
      </c>
      <c r="E45" s="39">
        <v>83</v>
      </c>
      <c r="F45" s="33">
        <v>211131</v>
      </c>
      <c r="G45" s="13">
        <v>-13.111954303022323</v>
      </c>
      <c r="I45" s="39">
        <v>83</v>
      </c>
      <c r="J45" s="33">
        <v>694401</v>
      </c>
      <c r="K45" s="13">
        <v>-14.662139244053151</v>
      </c>
    </row>
    <row r="46" spans="1:11" ht="11.25" x14ac:dyDescent="0.2">
      <c r="A46" s="39">
        <v>84</v>
      </c>
      <c r="B46" s="33">
        <v>173125</v>
      </c>
      <c r="C46" s="13">
        <v>-10.330914534031521</v>
      </c>
      <c r="E46" s="39">
        <v>84</v>
      </c>
      <c r="F46" s="33">
        <v>173798</v>
      </c>
      <c r="G46" s="13">
        <v>-17.68238676461533</v>
      </c>
      <c r="I46" s="39">
        <v>84</v>
      </c>
      <c r="J46" s="33">
        <v>695085</v>
      </c>
      <c r="K46" s="13">
        <v>9.8502162295277529E-2</v>
      </c>
    </row>
    <row r="47" spans="1:11" ht="11.25" x14ac:dyDescent="0.2">
      <c r="A47" s="39">
        <v>85</v>
      </c>
      <c r="B47" s="33">
        <v>202349</v>
      </c>
      <c r="C47" s="13">
        <v>16.880288808664258</v>
      </c>
      <c r="E47" s="39">
        <v>85</v>
      </c>
      <c r="F47" s="33">
        <v>206519</v>
      </c>
      <c r="G47" s="13">
        <v>18.827029079736235</v>
      </c>
      <c r="I47" s="39">
        <v>85</v>
      </c>
      <c r="J47" s="33">
        <v>752026</v>
      </c>
      <c r="K47" s="13">
        <v>8.1919477473977977</v>
      </c>
    </row>
    <row r="48" spans="1:11" ht="11.25" x14ac:dyDescent="0.2">
      <c r="A48" s="39">
        <v>86</v>
      </c>
      <c r="B48" s="33">
        <v>252439</v>
      </c>
      <c r="C48" s="13">
        <v>24.754261202180384</v>
      </c>
      <c r="E48" s="39">
        <v>86</v>
      </c>
      <c r="F48" s="33">
        <v>309510</v>
      </c>
      <c r="G48" s="13">
        <v>49.869987749311193</v>
      </c>
      <c r="I48" s="39">
        <v>86</v>
      </c>
      <c r="J48" s="33">
        <v>885613</v>
      </c>
      <c r="K48" s="13">
        <v>17.763614555879712</v>
      </c>
    </row>
    <row r="49" spans="1:11" ht="11.25" x14ac:dyDescent="0.2">
      <c r="A49" s="39">
        <v>87</v>
      </c>
      <c r="B49" s="33">
        <v>276147</v>
      </c>
      <c r="C49" s="13">
        <v>9.3915757866256833</v>
      </c>
      <c r="E49" s="39">
        <v>87</v>
      </c>
      <c r="F49" s="33">
        <v>292704</v>
      </c>
      <c r="G49" s="13">
        <v>-5.4298730251041931</v>
      </c>
      <c r="I49" s="39">
        <v>87</v>
      </c>
      <c r="J49" s="33">
        <v>901862</v>
      </c>
      <c r="K49" s="13">
        <v>1.8347743314517828</v>
      </c>
    </row>
    <row r="50" spans="1:11" ht="11.25" x14ac:dyDescent="0.2">
      <c r="A50" s="39">
        <v>88</v>
      </c>
      <c r="B50" s="33">
        <v>270162</v>
      </c>
      <c r="C50" s="13">
        <v>-2.1673239253006571</v>
      </c>
      <c r="E50" s="39">
        <v>88</v>
      </c>
      <c r="F50" s="33">
        <v>277928</v>
      </c>
      <c r="G50" s="13">
        <v>-5.0481032032360318</v>
      </c>
      <c r="I50" s="39">
        <v>88</v>
      </c>
      <c r="J50" s="33">
        <v>855312</v>
      </c>
      <c r="K50" s="13">
        <v>-5.1615435620970818</v>
      </c>
    </row>
    <row r="51" spans="1:11" ht="11.25" x14ac:dyDescent="0.2">
      <c r="A51" s="39">
        <v>89</v>
      </c>
      <c r="B51" s="33">
        <v>221971</v>
      </c>
      <c r="C51" s="13">
        <v>-17.83781582902111</v>
      </c>
      <c r="E51" s="39">
        <v>89</v>
      </c>
      <c r="F51" s="33">
        <v>264506</v>
      </c>
      <c r="G51" s="13">
        <v>-4.8293083100659162</v>
      </c>
      <c r="I51" s="39">
        <v>89</v>
      </c>
      <c r="J51" s="33">
        <v>862467</v>
      </c>
      <c r="K51" s="13">
        <v>0.8365368426960007</v>
      </c>
    </row>
    <row r="52" spans="1:11" ht="11.25" x14ac:dyDescent="0.2">
      <c r="A52" s="39">
        <v>90</v>
      </c>
      <c r="B52" s="33">
        <v>199978</v>
      </c>
      <c r="C52" s="13">
        <v>-9.9080510517139615</v>
      </c>
      <c r="E52" s="39">
        <v>90</v>
      </c>
      <c r="F52" s="33">
        <v>369048</v>
      </c>
      <c r="G52" s="13">
        <v>39.523489070191232</v>
      </c>
      <c r="I52" s="39">
        <v>90</v>
      </c>
      <c r="J52" s="33">
        <v>945732</v>
      </c>
      <c r="K52" s="13">
        <v>9.654282424718863</v>
      </c>
    </row>
    <row r="53" spans="1:11" ht="11.25" x14ac:dyDescent="0.2">
      <c r="A53" s="39">
        <v>91</v>
      </c>
      <c r="B53" s="33">
        <v>220699</v>
      </c>
      <c r="C53" s="13">
        <v>10.361639780375832</v>
      </c>
      <c r="E53" s="39">
        <v>91</v>
      </c>
      <c r="F53" s="33">
        <v>330444</v>
      </c>
      <c r="G53" s="13">
        <v>-10.46042791181635</v>
      </c>
      <c r="I53" s="39">
        <v>91</v>
      </c>
      <c r="J53" s="33">
        <v>887126</v>
      </c>
      <c r="K53" s="13">
        <v>-6.1968929887113884</v>
      </c>
    </row>
    <row r="54" spans="1:11" ht="11.25" x14ac:dyDescent="0.2">
      <c r="A54" s="39">
        <v>92</v>
      </c>
      <c r="B54" s="33">
        <v>191719</v>
      </c>
      <c r="C54" s="13">
        <v>-13.131006483944196</v>
      </c>
      <c r="E54" s="39">
        <v>92</v>
      </c>
      <c r="F54" s="33">
        <v>293225</v>
      </c>
      <c r="G54" s="13">
        <v>-11.263330549200468</v>
      </c>
      <c r="I54" s="39">
        <v>92</v>
      </c>
      <c r="J54" s="33">
        <v>763317</v>
      </c>
      <c r="K54" s="13">
        <v>-13.956191116030869</v>
      </c>
    </row>
    <row r="55" spans="1:11" ht="11.25" x14ac:dyDescent="0.2">
      <c r="A55" s="39">
        <v>93</v>
      </c>
      <c r="B55" s="33">
        <v>168656</v>
      </c>
      <c r="C55" s="13">
        <v>-12.029584965496376</v>
      </c>
      <c r="E55" s="39">
        <v>93</v>
      </c>
      <c r="F55" s="33">
        <v>290702</v>
      </c>
      <c r="G55" s="13">
        <v>-0.86043140932731133</v>
      </c>
      <c r="I55" s="39">
        <v>93</v>
      </c>
      <c r="J55" s="33">
        <v>786245</v>
      </c>
      <c r="K55" s="13">
        <v>3.0037323942739391</v>
      </c>
    </row>
    <row r="56" spans="1:11" ht="11.25" x14ac:dyDescent="0.2">
      <c r="A56" s="21">
        <v>94</v>
      </c>
      <c r="B56" s="12">
        <v>213676</v>
      </c>
      <c r="C56" s="13">
        <v>26.69338772412484</v>
      </c>
      <c r="E56" s="21">
        <v>94</v>
      </c>
      <c r="F56" s="12">
        <v>359459</v>
      </c>
      <c r="G56" s="13">
        <v>23.652056057405858</v>
      </c>
      <c r="I56" s="21">
        <v>94</v>
      </c>
      <c r="J56" s="12">
        <v>718785</v>
      </c>
      <c r="K56" s="13">
        <v>-8.5800227664404876</v>
      </c>
    </row>
    <row r="57" spans="1:11" ht="11.25" x14ac:dyDescent="0.2">
      <c r="A57" s="21">
        <v>95</v>
      </c>
      <c r="B57" s="12">
        <v>226278</v>
      </c>
      <c r="C57" s="13">
        <v>5.8977142964113938</v>
      </c>
      <c r="E57" s="21">
        <v>95</v>
      </c>
      <c r="F57" s="12">
        <v>306247</v>
      </c>
      <c r="G57" s="13">
        <v>-14.803357267449135</v>
      </c>
      <c r="I57" s="21">
        <v>95</v>
      </c>
      <c r="J57" s="12">
        <v>802517</v>
      </c>
      <c r="K57" s="13">
        <v>11.649102304583426</v>
      </c>
    </row>
    <row r="58" spans="1:11" ht="11.25" x14ac:dyDescent="0.2">
      <c r="A58" s="21">
        <v>96</v>
      </c>
      <c r="B58" s="12">
        <v>260530</v>
      </c>
      <c r="C58" s="13">
        <v>15.137132200213888</v>
      </c>
      <c r="E58" s="21">
        <v>96</v>
      </c>
      <c r="F58" s="12">
        <v>338353</v>
      </c>
      <c r="G58" s="13">
        <v>10.483694534150544</v>
      </c>
      <c r="I58" s="21">
        <v>96</v>
      </c>
      <c r="J58" s="12">
        <v>798980</v>
      </c>
      <c r="K58" s="13">
        <v>-0.44073832703855897</v>
      </c>
    </row>
    <row r="59" spans="1:11" ht="11.25" x14ac:dyDescent="0.2">
      <c r="A59" s="21">
        <v>97</v>
      </c>
      <c r="B59" s="12">
        <v>436488</v>
      </c>
      <c r="C59" s="13">
        <v>67.53847925382874</v>
      </c>
      <c r="E59" s="21">
        <v>97</v>
      </c>
      <c r="F59" s="12">
        <v>452200</v>
      </c>
      <c r="G59" s="13">
        <v>33.647403746974327</v>
      </c>
      <c r="I59" s="21">
        <v>97</v>
      </c>
      <c r="J59" s="12">
        <v>1110804</v>
      </c>
      <c r="K59" s="13">
        <v>39.027760394502998</v>
      </c>
    </row>
    <row r="60" spans="1:11" ht="11.25" x14ac:dyDescent="0.2">
      <c r="A60" s="21">
        <v>98</v>
      </c>
      <c r="B60" s="12">
        <v>547929</v>
      </c>
      <c r="C60" s="13">
        <v>25.53128608346622</v>
      </c>
      <c r="E60" s="21">
        <v>98</v>
      </c>
      <c r="F60" s="12">
        <v>537919</v>
      </c>
      <c r="G60" s="13">
        <v>18.955992923485177</v>
      </c>
      <c r="I60" s="21">
        <v>98</v>
      </c>
      <c r="J60" s="12">
        <v>1222975</v>
      </c>
      <c r="K60" s="13">
        <v>10.098181137266348</v>
      </c>
    </row>
    <row r="61" spans="1:11" ht="11.25" x14ac:dyDescent="0.2">
      <c r="A61" s="21">
        <v>99</v>
      </c>
      <c r="B61" s="12">
        <v>531050</v>
      </c>
      <c r="C61" s="13">
        <v>-3.0805086060420206</v>
      </c>
      <c r="E61" s="21">
        <v>99</v>
      </c>
      <c r="F61" s="12">
        <v>565277</v>
      </c>
      <c r="G61" s="13">
        <v>5.0858958319003333</v>
      </c>
      <c r="I61" s="21">
        <v>99</v>
      </c>
      <c r="J61" s="12">
        <v>1224610</v>
      </c>
      <c r="K61" s="13">
        <v>0.13369038614852169</v>
      </c>
    </row>
    <row r="62" spans="1:11" ht="11.25" x14ac:dyDescent="0.2">
      <c r="A62" s="22" t="s">
        <v>10</v>
      </c>
      <c r="B62" s="12">
        <v>513987</v>
      </c>
      <c r="C62" s="13">
        <v>-3.2130684492985617</v>
      </c>
      <c r="E62" s="22" t="s">
        <v>10</v>
      </c>
      <c r="F62" s="12">
        <v>519457</v>
      </c>
      <c r="G62" s="13">
        <v>-8.1057605386385845</v>
      </c>
      <c r="I62" s="22" t="s">
        <v>10</v>
      </c>
      <c r="J62" s="12">
        <v>1150886</v>
      </c>
      <c r="K62" s="13">
        <v>-6.0202023501359614</v>
      </c>
    </row>
    <row r="63" spans="1:11" ht="11.25" x14ac:dyDescent="0.2">
      <c r="A63" s="22" t="s">
        <v>11</v>
      </c>
      <c r="B63" s="12">
        <v>514900</v>
      </c>
      <c r="C63" s="13">
        <v>0.17763095175558075</v>
      </c>
      <c r="E63" s="22" t="s">
        <v>11</v>
      </c>
      <c r="F63" s="12">
        <v>508919</v>
      </c>
      <c r="G63" s="13">
        <v>-2.0286568474387701</v>
      </c>
      <c r="I63" s="22" t="s">
        <v>11</v>
      </c>
      <c r="J63" s="12">
        <v>1267033</v>
      </c>
      <c r="K63" s="13">
        <v>10.091963930397974</v>
      </c>
    </row>
    <row r="64" spans="1:11" ht="11.25" x14ac:dyDescent="0.2">
      <c r="A64" s="22" t="s">
        <v>12</v>
      </c>
      <c r="B64" s="12">
        <v>468795</v>
      </c>
      <c r="C64" s="13">
        <v>-8.9541658574480483</v>
      </c>
      <c r="E64" s="22" t="s">
        <v>12</v>
      </c>
      <c r="F64" s="12">
        <v>506791</v>
      </c>
      <c r="G64" s="13">
        <v>-0.41814119732216382</v>
      </c>
      <c r="I64" s="22" t="s">
        <v>12</v>
      </c>
      <c r="J64" s="12">
        <v>1256905</v>
      </c>
      <c r="K64" s="13">
        <v>-0.79934776757984993</v>
      </c>
    </row>
    <row r="65" spans="1:11" ht="11.25" x14ac:dyDescent="0.2">
      <c r="A65" s="22" t="s">
        <v>13</v>
      </c>
      <c r="B65" s="12">
        <v>408265</v>
      </c>
      <c r="C65" s="13">
        <v>-12.911827131262065</v>
      </c>
      <c r="E65" s="22" t="s">
        <v>13</v>
      </c>
      <c r="F65" s="12">
        <v>392755</v>
      </c>
      <c r="G65" s="13">
        <v>-22.501583492998101</v>
      </c>
      <c r="I65" s="22" t="s">
        <v>13</v>
      </c>
      <c r="J65" s="12">
        <v>1013872</v>
      </c>
      <c r="K65" s="13">
        <v>-19.335828881259921</v>
      </c>
    </row>
    <row r="66" spans="1:11" s="11" customFormat="1" ht="11.25" x14ac:dyDescent="0.2">
      <c r="A66" s="46" t="s">
        <v>53</v>
      </c>
      <c r="B66" s="12">
        <v>404604</v>
      </c>
      <c r="C66" s="13">
        <v>-0.89672149216807329</v>
      </c>
      <c r="E66" s="46" t="s">
        <v>53</v>
      </c>
      <c r="F66" s="12">
        <v>354563</v>
      </c>
      <c r="G66" s="13">
        <v>-9.7241282733510737</v>
      </c>
      <c r="I66" s="46" t="s">
        <v>53</v>
      </c>
      <c r="J66" s="12">
        <v>951037</v>
      </c>
      <c r="K66" s="13">
        <v>-6.1975278930673667</v>
      </c>
    </row>
    <row r="67" spans="1:11" s="11" customFormat="1" ht="11.25" x14ac:dyDescent="0.2">
      <c r="A67" s="46" t="s">
        <v>52</v>
      </c>
      <c r="B67" s="12">
        <v>450141</v>
      </c>
      <c r="C67" s="13">
        <v>11.254708307382021</v>
      </c>
      <c r="E67" s="46" t="s">
        <v>52</v>
      </c>
      <c r="F67" s="12">
        <v>365065</v>
      </c>
      <c r="G67" s="13">
        <v>2.9619559852550825</v>
      </c>
      <c r="I67" s="46" t="s">
        <v>52</v>
      </c>
      <c r="J67" s="12">
        <v>979656</v>
      </c>
      <c r="K67" s="13">
        <v>3.009241491130199</v>
      </c>
    </row>
    <row r="68" spans="1:11" s="11" customFormat="1" ht="11.25" x14ac:dyDescent="0.2">
      <c r="A68" s="46" t="s">
        <v>38</v>
      </c>
      <c r="B68" s="12">
        <v>526789</v>
      </c>
      <c r="C68" s="13">
        <v>17.027553588764398</v>
      </c>
      <c r="E68" s="46" t="s">
        <v>38</v>
      </c>
      <c r="F68" s="12">
        <v>430471</v>
      </c>
      <c r="G68" s="13">
        <v>17.916261487680284</v>
      </c>
      <c r="I68" s="46" t="s">
        <v>38</v>
      </c>
      <c r="J68" s="12">
        <v>1193338</v>
      </c>
      <c r="K68" s="13">
        <v>21.81194215112243</v>
      </c>
    </row>
    <row r="69" spans="1:11" s="11" customFormat="1" ht="11.25" x14ac:dyDescent="0.2">
      <c r="A69" s="46" t="s">
        <v>42</v>
      </c>
      <c r="B69" s="12">
        <v>602047</v>
      </c>
      <c r="C69" s="13">
        <v>14.286175299787951</v>
      </c>
      <c r="D69" s="3"/>
      <c r="E69" s="46" t="s">
        <v>42</v>
      </c>
      <c r="F69" s="12">
        <v>523308</v>
      </c>
      <c r="G69" s="13">
        <v>21.566377293708516</v>
      </c>
      <c r="H69" s="3"/>
      <c r="I69" s="46" t="s">
        <v>42</v>
      </c>
      <c r="J69" s="12">
        <v>1320587</v>
      </c>
      <c r="K69" s="13">
        <v>10.663282322359624</v>
      </c>
    </row>
    <row r="70" spans="1:11" s="11" customFormat="1" ht="11.25" x14ac:dyDescent="0.2">
      <c r="A70" s="46" t="s">
        <v>54</v>
      </c>
      <c r="B70" s="12">
        <v>705791</v>
      </c>
      <c r="C70" s="13">
        <f t="shared" ref="C70:C75" si="3">((B70/B69)-1)*100</f>
        <v>17.231877245464222</v>
      </c>
      <c r="D70" s="3"/>
      <c r="E70" s="46" t="s">
        <v>54</v>
      </c>
      <c r="F70" s="12">
        <v>707783</v>
      </c>
      <c r="G70" s="13">
        <f t="shared" ref="G70:G75" si="4">((F70/F69)-1)*100</f>
        <v>35.251706452032082</v>
      </c>
      <c r="H70" s="3"/>
      <c r="I70" s="46" t="s">
        <v>54</v>
      </c>
      <c r="J70" s="12">
        <v>1717153</v>
      </c>
      <c r="K70" s="13">
        <f t="shared" ref="K70:K75" si="5">((J70/J69)-1)*100</f>
        <v>30.029524749221359</v>
      </c>
    </row>
    <row r="71" spans="1:11" s="11" customFormat="1" ht="11.25" x14ac:dyDescent="0.2">
      <c r="A71" s="46" t="s">
        <v>55</v>
      </c>
      <c r="B71" s="12">
        <v>694478</v>
      </c>
      <c r="C71" s="13">
        <f t="shared" si="3"/>
        <v>-1.6028824397024022</v>
      </c>
      <c r="D71" s="3"/>
      <c r="E71" s="46" t="s">
        <v>55</v>
      </c>
      <c r="F71" s="12">
        <v>734672</v>
      </c>
      <c r="G71" s="13">
        <f t="shared" si="4"/>
        <v>3.799045752723651</v>
      </c>
      <c r="H71" s="3"/>
      <c r="I71" s="46" t="s">
        <v>55</v>
      </c>
      <c r="J71" s="12">
        <v>1894319</v>
      </c>
      <c r="K71" s="13">
        <f t="shared" si="5"/>
        <v>10.317426577596756</v>
      </c>
    </row>
    <row r="72" spans="1:11" s="11" customFormat="1" ht="11.25" x14ac:dyDescent="0.2">
      <c r="A72" s="46" t="s">
        <v>56</v>
      </c>
      <c r="B72" s="12">
        <v>850190</v>
      </c>
      <c r="C72" s="13">
        <f t="shared" si="3"/>
        <v>22.421444595797134</v>
      </c>
      <c r="D72" s="3"/>
      <c r="E72" s="46" t="s">
        <v>56</v>
      </c>
      <c r="F72" s="12">
        <v>834169</v>
      </c>
      <c r="G72" s="13">
        <f t="shared" si="4"/>
        <v>13.543050504170573</v>
      </c>
      <c r="H72" s="3"/>
      <c r="I72" s="46" t="s">
        <v>56</v>
      </c>
      <c r="J72" s="12">
        <v>2406931</v>
      </c>
      <c r="K72" s="13">
        <f t="shared" si="5"/>
        <v>27.060489811906031</v>
      </c>
    </row>
    <row r="73" spans="1:11" s="11" customFormat="1" ht="11.25" x14ac:dyDescent="0.2">
      <c r="A73" s="46" t="s">
        <v>65</v>
      </c>
      <c r="B73" s="12">
        <v>836975</v>
      </c>
      <c r="C73" s="13">
        <f t="shared" si="3"/>
        <v>-1.5543584375257269</v>
      </c>
      <c r="D73" s="3"/>
      <c r="E73" s="46" t="s">
        <v>65</v>
      </c>
      <c r="F73" s="12">
        <v>946248</v>
      </c>
      <c r="G73" s="13">
        <f t="shared" si="4"/>
        <v>13.43600637280935</v>
      </c>
      <c r="H73" s="3"/>
      <c r="I73" s="46" t="s">
        <v>65</v>
      </c>
      <c r="J73" s="12">
        <v>2496113</v>
      </c>
      <c r="K73" s="13">
        <f t="shared" si="5"/>
        <v>3.705216310729309</v>
      </c>
    </row>
    <row r="74" spans="1:11" ht="11.25" x14ac:dyDescent="0.2">
      <c r="A74" s="52" t="s">
        <v>72</v>
      </c>
      <c r="B74" s="12">
        <v>961431</v>
      </c>
      <c r="C74" s="13">
        <f t="shared" si="3"/>
        <v>14.869739239523284</v>
      </c>
      <c r="D74" s="3"/>
      <c r="E74" s="52" t="s">
        <v>72</v>
      </c>
      <c r="F74" s="12">
        <v>1103437</v>
      </c>
      <c r="G74" s="13">
        <f t="shared" si="4"/>
        <v>16.611818466194904</v>
      </c>
      <c r="H74" s="3"/>
      <c r="I74" s="52" t="s">
        <v>72</v>
      </c>
      <c r="J74" s="12">
        <v>2728230</v>
      </c>
      <c r="K74" s="13">
        <f t="shared" si="5"/>
        <v>9.2991383002291919</v>
      </c>
    </row>
    <row r="75" spans="1:11" ht="11.25" x14ac:dyDescent="0.2">
      <c r="A75" s="51" t="s">
        <v>75</v>
      </c>
      <c r="B75" s="14">
        <v>1021104</v>
      </c>
      <c r="C75" s="15">
        <f t="shared" si="3"/>
        <v>6.2066856591892705</v>
      </c>
      <c r="D75" s="3"/>
      <c r="E75" s="51" t="s">
        <v>75</v>
      </c>
      <c r="F75" s="14">
        <v>1202608</v>
      </c>
      <c r="G75" s="15">
        <f t="shared" si="4"/>
        <v>8.98746371564485</v>
      </c>
      <c r="H75" s="3"/>
      <c r="I75" s="51" t="s">
        <v>75</v>
      </c>
      <c r="J75" s="14">
        <v>2914643</v>
      </c>
      <c r="K75" s="15">
        <f t="shared" si="5"/>
        <v>6.8327450398243617</v>
      </c>
    </row>
    <row r="76" spans="1:11" s="3" customFormat="1" ht="11.25" x14ac:dyDescent="0.2">
      <c r="A76" s="40"/>
      <c r="B76" s="29"/>
      <c r="C76" s="29"/>
      <c r="D76" s="11"/>
      <c r="E76" s="40"/>
      <c r="F76" s="29"/>
      <c r="G76" s="29"/>
      <c r="H76" s="11"/>
      <c r="I76" s="40"/>
      <c r="J76" s="29"/>
      <c r="K76" s="29"/>
    </row>
    <row r="77" spans="1:11" ht="11.25" x14ac:dyDescent="0.2">
      <c r="A77" s="59" t="s">
        <v>6</v>
      </c>
      <c r="B77" s="59"/>
      <c r="C77" s="59"/>
      <c r="D77" s="3"/>
      <c r="E77" s="59" t="s">
        <v>7</v>
      </c>
      <c r="F77" s="59"/>
      <c r="G77" s="59"/>
      <c r="H77" s="3"/>
      <c r="I77" s="59" t="s">
        <v>8</v>
      </c>
      <c r="J77" s="59"/>
      <c r="K77" s="59"/>
    </row>
    <row r="78" spans="1:11" ht="22.5" x14ac:dyDescent="0.2">
      <c r="A78" s="26" t="s">
        <v>44</v>
      </c>
      <c r="B78" s="27" t="s">
        <v>45</v>
      </c>
      <c r="C78" s="28" t="s">
        <v>46</v>
      </c>
      <c r="D78" s="3"/>
      <c r="E78" s="26" t="s">
        <v>44</v>
      </c>
      <c r="F78" s="27" t="s">
        <v>45</v>
      </c>
      <c r="G78" s="28" t="s">
        <v>46</v>
      </c>
      <c r="H78" s="3"/>
      <c r="I78" s="26" t="s">
        <v>44</v>
      </c>
      <c r="J78" s="27" t="s">
        <v>45</v>
      </c>
      <c r="K78" s="28" t="s">
        <v>46</v>
      </c>
    </row>
    <row r="79" spans="1:11" ht="11.25" x14ac:dyDescent="0.2">
      <c r="A79" s="39">
        <v>80</v>
      </c>
      <c r="B79" s="33">
        <v>183413</v>
      </c>
      <c r="C79" s="13" t="s">
        <v>3</v>
      </c>
      <c r="E79" s="39">
        <v>80</v>
      </c>
      <c r="F79" s="33">
        <v>197201</v>
      </c>
      <c r="G79" s="13" t="s">
        <v>3</v>
      </c>
      <c r="H79" s="3"/>
      <c r="I79" s="39">
        <v>80</v>
      </c>
      <c r="J79" s="33">
        <v>1225772</v>
      </c>
      <c r="K79" s="13" t="s">
        <v>3</v>
      </c>
    </row>
    <row r="80" spans="1:11" ht="11.25" x14ac:dyDescent="0.2">
      <c r="A80" s="39">
        <v>81</v>
      </c>
      <c r="B80" s="33">
        <v>194655</v>
      </c>
      <c r="C80" s="13">
        <v>6.129336524673823</v>
      </c>
      <c r="E80" s="39">
        <v>81</v>
      </c>
      <c r="F80" s="33">
        <v>217711</v>
      </c>
      <c r="G80" s="13">
        <v>10.400555778114718</v>
      </c>
      <c r="H80" s="3"/>
      <c r="I80" s="39">
        <v>81</v>
      </c>
      <c r="J80" s="33">
        <v>1189210</v>
      </c>
      <c r="K80" s="13">
        <v>-2.9827733053128913</v>
      </c>
    </row>
    <row r="81" spans="1:11" ht="11.25" x14ac:dyDescent="0.2">
      <c r="A81" s="39">
        <v>82</v>
      </c>
      <c r="B81" s="33">
        <v>221191</v>
      </c>
      <c r="C81" s="13">
        <v>13.632323855025552</v>
      </c>
      <c r="E81" s="39">
        <v>82</v>
      </c>
      <c r="F81" s="33">
        <v>221822</v>
      </c>
      <c r="G81" s="13">
        <v>1.8882830908865333</v>
      </c>
      <c r="H81" s="3"/>
      <c r="I81" s="39">
        <v>82</v>
      </c>
      <c r="J81" s="33">
        <v>1227597</v>
      </c>
      <c r="K81" s="13">
        <v>3.2279412383010575</v>
      </c>
    </row>
    <row r="82" spans="1:11" ht="11.25" x14ac:dyDescent="0.2">
      <c r="A82" s="39">
        <v>83</v>
      </c>
      <c r="B82" s="33">
        <v>188270</v>
      </c>
      <c r="C82" s="13">
        <v>-14.88351696045499</v>
      </c>
      <c r="E82" s="39">
        <v>83</v>
      </c>
      <c r="F82" s="33">
        <v>178235</v>
      </c>
      <c r="G82" s="13">
        <v>-19.64953881941376</v>
      </c>
      <c r="H82" s="3"/>
      <c r="I82" s="39">
        <v>83</v>
      </c>
      <c r="J82" s="33">
        <v>1075134</v>
      </c>
      <c r="K82" s="13">
        <v>-12.419629568987212</v>
      </c>
    </row>
    <row r="83" spans="1:11" ht="11.25" x14ac:dyDescent="0.2">
      <c r="A83" s="39">
        <v>84</v>
      </c>
      <c r="B83" s="33">
        <v>187745</v>
      </c>
      <c r="C83" s="13">
        <v>-0.27885483613958595</v>
      </c>
      <c r="E83" s="39">
        <v>84</v>
      </c>
      <c r="F83" s="33">
        <v>171731</v>
      </c>
      <c r="G83" s="13">
        <v>-3.6491149325328931</v>
      </c>
      <c r="H83" s="3"/>
      <c r="I83" s="39">
        <v>84</v>
      </c>
      <c r="J83" s="33">
        <v>969844</v>
      </c>
      <c r="K83" s="13">
        <v>-9.7931978711490846</v>
      </c>
    </row>
    <row r="84" spans="1:11" ht="11.25" x14ac:dyDescent="0.2">
      <c r="A84" s="39">
        <v>85</v>
      </c>
      <c r="B84" s="33">
        <v>225386</v>
      </c>
      <c r="C84" s="13">
        <v>20.049002636554892</v>
      </c>
      <c r="E84" s="39">
        <v>85</v>
      </c>
      <c r="F84" s="33">
        <v>222549</v>
      </c>
      <c r="G84" s="13">
        <v>29.591628768248015</v>
      </c>
      <c r="H84" s="3"/>
      <c r="I84" s="39">
        <v>85</v>
      </c>
      <c r="J84" s="33">
        <v>988938</v>
      </c>
      <c r="K84" s="13">
        <v>1.9687702352130909</v>
      </c>
    </row>
    <row r="85" spans="1:11" ht="11.25" x14ac:dyDescent="0.2">
      <c r="A85" s="39">
        <v>86</v>
      </c>
      <c r="B85" s="33">
        <v>272663</v>
      </c>
      <c r="C85" s="13">
        <v>20.97601448182229</v>
      </c>
      <c r="E85" s="39">
        <v>86</v>
      </c>
      <c r="F85" s="33">
        <v>295244</v>
      </c>
      <c r="G85" s="13">
        <v>32.664716534336272</v>
      </c>
      <c r="H85" s="3"/>
      <c r="I85" s="39">
        <v>86</v>
      </c>
      <c r="J85" s="33">
        <v>1205991</v>
      </c>
      <c r="K85" s="13">
        <v>21.948089769024961</v>
      </c>
    </row>
    <row r="86" spans="1:11" ht="11.25" x14ac:dyDescent="0.2">
      <c r="A86" s="39">
        <v>87</v>
      </c>
      <c r="B86" s="33">
        <v>266029</v>
      </c>
      <c r="C86" s="13">
        <v>-2.4330400531058505</v>
      </c>
      <c r="E86" s="39">
        <v>87</v>
      </c>
      <c r="F86" s="33">
        <v>273040</v>
      </c>
      <c r="G86" s="13">
        <v>-7.5205592662340282</v>
      </c>
      <c r="H86" s="3"/>
      <c r="I86" s="39">
        <v>87</v>
      </c>
      <c r="J86" s="33">
        <v>1142479</v>
      </c>
      <c r="K86" s="13">
        <v>-5.2663742930088242</v>
      </c>
    </row>
    <row r="87" spans="1:11" ht="11.25" x14ac:dyDescent="0.2">
      <c r="A87" s="39">
        <v>88</v>
      </c>
      <c r="B87" s="33">
        <v>270550</v>
      </c>
      <c r="C87" s="13">
        <v>1.699438782989815</v>
      </c>
      <c r="E87" s="39">
        <v>88</v>
      </c>
      <c r="F87" s="33">
        <v>244302</v>
      </c>
      <c r="G87" s="13">
        <v>-10.525197773220041</v>
      </c>
      <c r="H87" s="3"/>
      <c r="I87" s="39">
        <v>88</v>
      </c>
      <c r="J87" s="33">
        <v>1109166</v>
      </c>
      <c r="K87" s="13">
        <v>-2.9158522826240096</v>
      </c>
    </row>
    <row r="88" spans="1:11" ht="11.25" x14ac:dyDescent="0.2">
      <c r="A88" s="39">
        <v>89</v>
      </c>
      <c r="B88" s="33">
        <v>244303</v>
      </c>
      <c r="C88" s="13">
        <v>-9.7013491036776927</v>
      </c>
      <c r="E88" s="39">
        <v>89</v>
      </c>
      <c r="F88" s="33">
        <v>229199</v>
      </c>
      <c r="G88" s="13">
        <v>-6.182102479717722</v>
      </c>
      <c r="H88" s="3"/>
      <c r="I88" s="39">
        <v>89</v>
      </c>
      <c r="J88" s="33">
        <v>1065562</v>
      </c>
      <c r="K88" s="13">
        <v>-3.9312420323017516</v>
      </c>
    </row>
    <row r="89" spans="1:11" ht="11.25" x14ac:dyDescent="0.2">
      <c r="A89" s="39">
        <v>90</v>
      </c>
      <c r="B89" s="33">
        <v>313313</v>
      </c>
      <c r="C89" s="13">
        <v>28.247708787857697</v>
      </c>
      <c r="E89" s="39">
        <v>90</v>
      </c>
      <c r="F89" s="33">
        <v>243432</v>
      </c>
      <c r="G89" s="13">
        <v>6.2098874776940649</v>
      </c>
      <c r="H89" s="3"/>
      <c r="I89" s="39">
        <v>90</v>
      </c>
      <c r="J89" s="33">
        <v>1176212</v>
      </c>
      <c r="K89" s="13">
        <v>10.384191628455209</v>
      </c>
    </row>
    <row r="90" spans="1:11" ht="11.25" x14ac:dyDescent="0.2">
      <c r="A90" s="39">
        <v>91</v>
      </c>
      <c r="B90" s="33">
        <v>305351</v>
      </c>
      <c r="C90" s="13">
        <v>-2.5412287393118071</v>
      </c>
      <c r="E90" s="39">
        <v>91</v>
      </c>
      <c r="F90" s="33">
        <v>220740</v>
      </c>
      <c r="G90" s="13">
        <v>-9.3216996943704995</v>
      </c>
      <c r="H90" s="3"/>
      <c r="I90" s="39">
        <v>91</v>
      </c>
      <c r="J90" s="33">
        <v>1175363</v>
      </c>
      <c r="K90" s="13">
        <v>-7.2180865354209978E-2</v>
      </c>
    </row>
    <row r="91" spans="1:11" ht="11.25" x14ac:dyDescent="0.2">
      <c r="A91" s="39">
        <v>92</v>
      </c>
      <c r="B91" s="33">
        <v>244524</v>
      </c>
      <c r="C91" s="13">
        <v>-19.920353953319292</v>
      </c>
      <c r="E91" s="39">
        <v>92</v>
      </c>
      <c r="F91" s="33">
        <v>248718</v>
      </c>
      <c r="G91" s="13">
        <v>12.674639847784718</v>
      </c>
      <c r="H91" s="3"/>
      <c r="I91" s="39">
        <v>92</v>
      </c>
      <c r="J91" s="33">
        <v>1034601</v>
      </c>
      <c r="K91" s="13">
        <v>-11.976044847421608</v>
      </c>
    </row>
    <row r="92" spans="1:11" ht="11.25" x14ac:dyDescent="0.2">
      <c r="A92" s="39">
        <v>93</v>
      </c>
      <c r="B92" s="33">
        <v>224604</v>
      </c>
      <c r="C92" s="13">
        <v>-8.1464396132894912</v>
      </c>
      <c r="E92" s="39">
        <v>93</v>
      </c>
      <c r="F92" s="33">
        <v>208501</v>
      </c>
      <c r="G92" s="13">
        <v>-16.169718315521997</v>
      </c>
      <c r="H92" s="3"/>
      <c r="I92" s="39">
        <v>93</v>
      </c>
      <c r="J92" s="33">
        <v>1191190</v>
      </c>
      <c r="K92" s="13">
        <v>15.135206712539429</v>
      </c>
    </row>
    <row r="93" spans="1:11" ht="11.25" x14ac:dyDescent="0.2">
      <c r="A93" s="21">
        <v>94</v>
      </c>
      <c r="B93" s="12">
        <v>219855</v>
      </c>
      <c r="C93" s="13">
        <v>-2.1143879895282325</v>
      </c>
      <c r="E93" s="21">
        <v>94</v>
      </c>
      <c r="F93" s="12">
        <v>193758</v>
      </c>
      <c r="G93" s="13">
        <v>-7.0709493000033596</v>
      </c>
      <c r="H93" s="3"/>
      <c r="I93" s="21">
        <v>94</v>
      </c>
      <c r="J93" s="12">
        <v>1192609</v>
      </c>
      <c r="K93" s="13">
        <v>0.11912457290608192</v>
      </c>
    </row>
    <row r="94" spans="1:11" ht="11.25" x14ac:dyDescent="0.2">
      <c r="A94" s="21">
        <v>95</v>
      </c>
      <c r="B94" s="12">
        <v>225268</v>
      </c>
      <c r="C94" s="13">
        <v>2.4620772782060873</v>
      </c>
      <c r="E94" s="21">
        <v>95</v>
      </c>
      <c r="F94" s="12">
        <v>201312</v>
      </c>
      <c r="G94" s="13">
        <v>3.8986777320162203</v>
      </c>
      <c r="H94" s="3"/>
      <c r="I94" s="21">
        <v>95</v>
      </c>
      <c r="J94" s="12">
        <v>1180406</v>
      </c>
      <c r="K94" s="13">
        <v>-1.0232188420513322</v>
      </c>
    </row>
    <row r="95" spans="1:11" ht="11.25" x14ac:dyDescent="0.2">
      <c r="A95" s="21">
        <v>96</v>
      </c>
      <c r="B95" s="12">
        <v>256823</v>
      </c>
      <c r="C95" s="13">
        <v>14.007759646287976</v>
      </c>
      <c r="E95" s="21">
        <v>96</v>
      </c>
      <c r="F95" s="12">
        <v>190197</v>
      </c>
      <c r="G95" s="13">
        <v>-5.5212804005722482</v>
      </c>
      <c r="H95" s="3"/>
      <c r="I95" s="21">
        <v>96</v>
      </c>
      <c r="J95" s="12">
        <v>1253467</v>
      </c>
      <c r="K95" s="13">
        <v>6.189480568550132</v>
      </c>
    </row>
    <row r="96" spans="1:11" ht="11.25" x14ac:dyDescent="0.2">
      <c r="A96" s="21">
        <v>97</v>
      </c>
      <c r="B96" s="12">
        <v>334665</v>
      </c>
      <c r="C96" s="13">
        <v>30.3095906519276</v>
      </c>
      <c r="E96" s="21">
        <v>97</v>
      </c>
      <c r="F96" s="12">
        <v>290697</v>
      </c>
      <c r="G96" s="13">
        <v>52.839950156942535</v>
      </c>
      <c r="H96" s="3"/>
      <c r="I96" s="21">
        <v>97</v>
      </c>
      <c r="J96" s="12">
        <v>1711065</v>
      </c>
      <c r="K96" s="13">
        <v>36.506585334915087</v>
      </c>
    </row>
    <row r="97" spans="1:11" ht="11.25" x14ac:dyDescent="0.2">
      <c r="A97" s="21">
        <v>98</v>
      </c>
      <c r="B97" s="12">
        <v>415838</v>
      </c>
      <c r="C97" s="13">
        <v>24.255001269926634</v>
      </c>
      <c r="E97" s="21">
        <v>98</v>
      </c>
      <c r="F97" s="12">
        <v>332671</v>
      </c>
      <c r="G97" s="13">
        <v>14.43908949868764</v>
      </c>
      <c r="H97" s="3"/>
      <c r="I97" s="21">
        <v>98</v>
      </c>
      <c r="J97" s="12">
        <v>2195340</v>
      </c>
      <c r="K97" s="13">
        <v>28.302548412830596</v>
      </c>
    </row>
    <row r="98" spans="1:11" ht="11.25" x14ac:dyDescent="0.2">
      <c r="A98" s="21">
        <v>99</v>
      </c>
      <c r="B98" s="12">
        <v>383749</v>
      </c>
      <c r="C98" s="13">
        <v>-7.7167069868554599</v>
      </c>
      <c r="E98" s="21">
        <v>99</v>
      </c>
      <c r="F98" s="12">
        <v>281595</v>
      </c>
      <c r="G98" s="13">
        <v>-15.353307021050833</v>
      </c>
      <c r="H98" s="3"/>
      <c r="I98" s="21">
        <v>99</v>
      </c>
      <c r="J98" s="12">
        <v>2461188</v>
      </c>
      <c r="K98" s="13">
        <v>12.109650441389498</v>
      </c>
    </row>
    <row r="99" spans="1:11" ht="11.25" x14ac:dyDescent="0.2">
      <c r="A99" s="22" t="s">
        <v>10</v>
      </c>
      <c r="B99" s="12">
        <v>357398</v>
      </c>
      <c r="C99" s="13">
        <v>-6.8667279914735975</v>
      </c>
      <c r="E99" s="22" t="s">
        <v>10</v>
      </c>
      <c r="F99" s="12">
        <v>236937</v>
      </c>
      <c r="G99" s="13">
        <v>-15.858946359132798</v>
      </c>
      <c r="H99" s="3"/>
      <c r="I99" s="22" t="s">
        <v>10</v>
      </c>
      <c r="J99" s="12">
        <v>2277158</v>
      </c>
      <c r="K99" s="13">
        <v>-7.4772833282138578</v>
      </c>
    </row>
    <row r="100" spans="1:11" ht="11.25" x14ac:dyDescent="0.2">
      <c r="A100" s="22" t="s">
        <v>11</v>
      </c>
      <c r="B100" s="12">
        <v>331838</v>
      </c>
      <c r="C100" s="13">
        <v>-7.1516908320695682</v>
      </c>
      <c r="E100" s="22" t="s">
        <v>11</v>
      </c>
      <c r="F100" s="12">
        <v>217609</v>
      </c>
      <c r="G100" s="13">
        <v>-8.1574426957376822</v>
      </c>
      <c r="H100" s="3"/>
      <c r="I100" s="22" t="s">
        <v>11</v>
      </c>
      <c r="J100" s="12">
        <v>1977444</v>
      </c>
      <c r="K100" s="13">
        <v>-13.16175689170448</v>
      </c>
    </row>
    <row r="101" spans="1:11" ht="11.25" x14ac:dyDescent="0.2">
      <c r="A101" s="22" t="s">
        <v>12</v>
      </c>
      <c r="B101" s="12">
        <v>354964</v>
      </c>
      <c r="C101" s="13">
        <v>6.9690632175941181</v>
      </c>
      <c r="E101" s="22" t="s">
        <v>12</v>
      </c>
      <c r="F101" s="12">
        <v>267418</v>
      </c>
      <c r="G101" s="13">
        <v>22.889218736357407</v>
      </c>
      <c r="H101" s="3"/>
      <c r="I101" s="22" t="s">
        <v>12</v>
      </c>
      <c r="J101" s="12">
        <v>1948313</v>
      </c>
      <c r="K101" s="13">
        <v>-1.4731643475112355</v>
      </c>
    </row>
    <row r="102" spans="1:11" ht="11.25" x14ac:dyDescent="0.2">
      <c r="A102" s="22" t="s">
        <v>13</v>
      </c>
      <c r="B102" s="12">
        <v>316142</v>
      </c>
      <c r="C102" s="13">
        <v>-10.936883740322967</v>
      </c>
      <c r="E102" s="22" t="s">
        <v>13</v>
      </c>
      <c r="F102" s="12">
        <v>245311</v>
      </c>
      <c r="G102" s="13">
        <v>-8.2668331974661395</v>
      </c>
      <c r="I102" s="22" t="s">
        <v>13</v>
      </c>
      <c r="J102" s="12">
        <v>1658094</v>
      </c>
      <c r="K102" s="13">
        <v>-14.895912515083564</v>
      </c>
    </row>
    <row r="103" spans="1:11" s="11" customFormat="1" ht="11.25" x14ac:dyDescent="0.2">
      <c r="A103" s="46" t="s">
        <v>53</v>
      </c>
      <c r="B103" s="12">
        <v>304535</v>
      </c>
      <c r="C103" s="13">
        <v>-3.6714514363798578</v>
      </c>
      <c r="E103" s="46" t="s">
        <v>53</v>
      </c>
      <c r="F103" s="12">
        <v>222063</v>
      </c>
      <c r="G103" s="13">
        <v>-9.4769496679724892</v>
      </c>
      <c r="I103" s="46" t="s">
        <v>53</v>
      </c>
      <c r="J103" s="12">
        <v>1733557</v>
      </c>
      <c r="K103" s="13">
        <v>4.5511894983034651</v>
      </c>
    </row>
    <row r="104" spans="1:11" s="11" customFormat="1" ht="11.25" x14ac:dyDescent="0.2">
      <c r="A104" s="46" t="s">
        <v>52</v>
      </c>
      <c r="B104" s="12">
        <v>306568</v>
      </c>
      <c r="C104" s="13">
        <v>0.66757515556503666</v>
      </c>
      <c r="E104" s="46" t="s">
        <v>52</v>
      </c>
      <c r="F104" s="12">
        <v>221797</v>
      </c>
      <c r="G104" s="13">
        <v>-0.11978582654471603</v>
      </c>
      <c r="H104" s="3"/>
      <c r="I104" s="46" t="s">
        <v>52</v>
      </c>
      <c r="J104" s="12">
        <v>1668001</v>
      </c>
      <c r="K104" s="13">
        <v>-3.7815889526563007</v>
      </c>
    </row>
    <row r="105" spans="1:11" s="11" customFormat="1" ht="11.25" x14ac:dyDescent="0.2">
      <c r="A105" s="46" t="s">
        <v>38</v>
      </c>
      <c r="B105" s="12">
        <v>318104</v>
      </c>
      <c r="C105" s="13">
        <v>3.7629498186372956</v>
      </c>
      <c r="E105" s="46" t="s">
        <v>38</v>
      </c>
      <c r="F105" s="12">
        <v>270225</v>
      </c>
      <c r="G105" s="13">
        <v>21.834380086295123</v>
      </c>
      <c r="H105" s="3"/>
      <c r="I105" s="46" t="s">
        <v>38</v>
      </c>
      <c r="J105" s="12">
        <v>1934967</v>
      </c>
      <c r="K105" s="13">
        <v>16.005146279888315</v>
      </c>
    </row>
    <row r="106" spans="1:11" s="11" customFormat="1" ht="11.25" x14ac:dyDescent="0.2">
      <c r="A106" s="46" t="s">
        <v>42</v>
      </c>
      <c r="B106" s="12">
        <v>363874</v>
      </c>
      <c r="C106" s="13">
        <v>14.38837612856172</v>
      </c>
      <c r="D106" s="3"/>
      <c r="E106" s="46" t="s">
        <v>42</v>
      </c>
      <c r="F106" s="12">
        <v>319406</v>
      </c>
      <c r="G106" s="13">
        <v>18.200018503099269</v>
      </c>
      <c r="H106" s="3"/>
      <c r="I106" s="46" t="s">
        <v>42</v>
      </c>
      <c r="J106" s="12">
        <v>2259804</v>
      </c>
      <c r="K106" s="13">
        <v>16.78772816280587</v>
      </c>
    </row>
    <row r="107" spans="1:11" s="11" customFormat="1" ht="11.25" x14ac:dyDescent="0.2">
      <c r="A107" s="46" t="s">
        <v>54</v>
      </c>
      <c r="B107" s="12">
        <v>446335</v>
      </c>
      <c r="C107" s="13">
        <f t="shared" ref="C107:C112" si="6">((B107/B106)-1)*100</f>
        <v>22.661965405607432</v>
      </c>
      <c r="D107" s="3"/>
      <c r="E107" s="46" t="s">
        <v>54</v>
      </c>
      <c r="F107" s="12">
        <v>391414</v>
      </c>
      <c r="G107" s="13">
        <f t="shared" ref="G107:G112" si="7">((F107/F106)-1)*100</f>
        <v>22.54434794587452</v>
      </c>
      <c r="H107" s="3"/>
      <c r="I107" s="46" t="s">
        <v>54</v>
      </c>
      <c r="J107" s="12">
        <v>2678337</v>
      </c>
      <c r="K107" s="13">
        <f t="shared" ref="K107:K112" si="8">((J107/J106)-1)*100</f>
        <v>18.520765517717464</v>
      </c>
    </row>
    <row r="108" spans="1:11" s="11" customFormat="1" ht="11.25" x14ac:dyDescent="0.2">
      <c r="A108" s="46" t="s">
        <v>55</v>
      </c>
      <c r="B108" s="12">
        <v>473721</v>
      </c>
      <c r="C108" s="13">
        <f t="shared" si="6"/>
        <v>6.135750053211142</v>
      </c>
      <c r="D108" s="3"/>
      <c r="E108" s="46" t="s">
        <v>55</v>
      </c>
      <c r="F108" s="12">
        <v>405050</v>
      </c>
      <c r="G108" s="13">
        <f t="shared" si="7"/>
        <v>3.4837793231718761</v>
      </c>
      <c r="H108" s="3"/>
      <c r="I108" s="46" t="s">
        <v>55</v>
      </c>
      <c r="J108" s="12">
        <v>2758915</v>
      </c>
      <c r="K108" s="13">
        <f t="shared" si="8"/>
        <v>3.0085086380093218</v>
      </c>
    </row>
    <row r="109" spans="1:11" s="11" customFormat="1" ht="11.25" x14ac:dyDescent="0.2">
      <c r="A109" s="46" t="s">
        <v>56</v>
      </c>
      <c r="B109" s="12">
        <v>583772</v>
      </c>
      <c r="C109" s="13">
        <f t="shared" si="6"/>
        <v>23.23118460021827</v>
      </c>
      <c r="D109" s="3"/>
      <c r="E109" s="46" t="s">
        <v>56</v>
      </c>
      <c r="F109" s="12">
        <v>480282</v>
      </c>
      <c r="G109" s="13">
        <f t="shared" si="7"/>
        <v>18.573509443278603</v>
      </c>
      <c r="H109" s="3"/>
      <c r="I109" s="46" t="s">
        <v>56</v>
      </c>
      <c r="J109" s="12">
        <v>3349109</v>
      </c>
      <c r="K109" s="13">
        <f t="shared" si="8"/>
        <v>21.392250214305264</v>
      </c>
    </row>
    <row r="110" spans="1:11" ht="11.25" x14ac:dyDescent="0.2">
      <c r="A110" s="46" t="s">
        <v>65</v>
      </c>
      <c r="B110" s="12">
        <v>742881</v>
      </c>
      <c r="C110" s="13">
        <f t="shared" si="6"/>
        <v>27.255332561342449</v>
      </c>
      <c r="D110" s="3"/>
      <c r="E110" s="46" t="s">
        <v>65</v>
      </c>
      <c r="F110" s="12">
        <v>579482</v>
      </c>
      <c r="G110" s="13">
        <f t="shared" si="7"/>
        <v>20.654532129040849</v>
      </c>
      <c r="H110" s="3"/>
      <c r="I110" s="46" t="s">
        <v>65</v>
      </c>
      <c r="J110" s="12">
        <v>3615893</v>
      </c>
      <c r="K110" s="13">
        <f t="shared" si="8"/>
        <v>7.9658201629149827</v>
      </c>
    </row>
    <row r="111" spans="1:11" ht="11.25" x14ac:dyDescent="0.2">
      <c r="A111" s="52" t="s">
        <v>72</v>
      </c>
      <c r="B111" s="12">
        <v>844864</v>
      </c>
      <c r="C111" s="13">
        <f t="shared" si="6"/>
        <v>13.72803988794975</v>
      </c>
      <c r="D111" s="3"/>
      <c r="E111" s="52" t="s">
        <v>72</v>
      </c>
      <c r="F111" s="12">
        <v>646084</v>
      </c>
      <c r="G111" s="13">
        <f t="shared" si="7"/>
        <v>11.493368215061039</v>
      </c>
      <c r="H111" s="3"/>
      <c r="I111" s="52" t="s">
        <v>72</v>
      </c>
      <c r="J111" s="12">
        <v>3744322</v>
      </c>
      <c r="K111" s="13">
        <f t="shared" si="8"/>
        <v>3.5517920469438691</v>
      </c>
    </row>
    <row r="112" spans="1:11" ht="11.25" x14ac:dyDescent="0.2">
      <c r="A112" s="51" t="s">
        <v>75</v>
      </c>
      <c r="B112" s="14">
        <v>805834</v>
      </c>
      <c r="C112" s="15">
        <f t="shared" si="6"/>
        <v>-4.6196784334520125</v>
      </c>
      <c r="D112" s="3"/>
      <c r="E112" s="51" t="s">
        <v>75</v>
      </c>
      <c r="F112" s="14">
        <v>590339</v>
      </c>
      <c r="G112" s="15">
        <f t="shared" si="7"/>
        <v>-8.6281350412639846</v>
      </c>
      <c r="H112" s="3"/>
      <c r="I112" s="51" t="s">
        <v>75</v>
      </c>
      <c r="J112" s="14">
        <v>3913331</v>
      </c>
      <c r="K112" s="15">
        <f t="shared" si="8"/>
        <v>4.5137410724825466</v>
      </c>
    </row>
    <row r="113" spans="1:10" x14ac:dyDescent="0.2">
      <c r="A113" s="5" t="s">
        <v>40</v>
      </c>
      <c r="J113" s="29" t="s">
        <v>74</v>
      </c>
    </row>
    <row r="114" spans="1:10" x14ac:dyDescent="0.2">
      <c r="A114" s="38" t="s">
        <v>39</v>
      </c>
    </row>
    <row r="115" spans="1:10" x14ac:dyDescent="0.2">
      <c r="A115" s="7" t="s">
        <v>58</v>
      </c>
    </row>
    <row r="116" spans="1:10" x14ac:dyDescent="0.2">
      <c r="A116" s="50" t="s">
        <v>70</v>
      </c>
    </row>
    <row r="117" spans="1:10" x14ac:dyDescent="0.2">
      <c r="A117" s="7" t="s">
        <v>82</v>
      </c>
    </row>
    <row r="118" spans="1:10" x14ac:dyDescent="0.2">
      <c r="A118" s="7" t="s">
        <v>83</v>
      </c>
    </row>
    <row r="119" spans="1:10" x14ac:dyDescent="0.2">
      <c r="A119" s="8" t="s">
        <v>41</v>
      </c>
    </row>
  </sheetData>
  <mergeCells count="10">
    <mergeCell ref="A77:C77"/>
    <mergeCell ref="E77:G77"/>
    <mergeCell ref="I77:K77"/>
    <mergeCell ref="A1:K1"/>
    <mergeCell ref="A3:C3"/>
    <mergeCell ref="E3:G3"/>
    <mergeCell ref="I3:K3"/>
    <mergeCell ref="A40:C40"/>
    <mergeCell ref="E40:G40"/>
    <mergeCell ref="I40:K40"/>
  </mergeCells>
  <phoneticPr fontId="3" type="noConversion"/>
  <printOptions horizontalCentered="1"/>
  <pageMargins left="0" right="0" top="0.19685039370078741" bottom="0.19685039370078741" header="0.31496062992125984" footer="0.19685039370078741"/>
  <pageSetup paperSize="9" scale="60" orientation="portrait" r:id="rId1"/>
  <headerFooter alignWithMargins="0">
    <oddFooter>&amp;R&amp;"Arial,Normal"&amp;8Tabela 69</oddFooter>
  </headerFooter>
  <ignoredErrors>
    <ignoredError sqref="A25:K2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8"/>
    <pageSetUpPr fitToPage="1"/>
  </sheetPr>
  <dimension ref="A1:L116"/>
  <sheetViews>
    <sheetView showGridLines="0" topLeftCell="A97" workbookViewId="0">
      <selection sqref="A1:K1"/>
    </sheetView>
  </sheetViews>
  <sheetFormatPr defaultColWidth="11.42578125" defaultRowHeight="10.5" x14ac:dyDescent="0.2"/>
  <cols>
    <col min="1" max="1" width="6.7109375" style="40" customWidth="1"/>
    <col min="2" max="2" width="11.7109375" style="29" customWidth="1"/>
    <col min="3" max="3" width="10.7109375" style="29" customWidth="1"/>
    <col min="4" max="4" width="5.7109375" style="11" customWidth="1"/>
    <col min="5" max="5" width="6.7109375" style="40" customWidth="1"/>
    <col min="6" max="6" width="11.7109375" style="29" customWidth="1"/>
    <col min="7" max="7" width="10.7109375" style="29" customWidth="1"/>
    <col min="8" max="8" width="5.7109375" style="11" customWidth="1"/>
    <col min="9" max="9" width="6.7109375" style="40" customWidth="1"/>
    <col min="10" max="10" width="11.7109375" style="29" customWidth="1"/>
    <col min="11" max="11" width="10.7109375" style="29" customWidth="1"/>
    <col min="12" max="12" width="11.42578125" style="11" customWidth="1"/>
    <col min="13" max="16384" width="11.42578125" style="29"/>
  </cols>
  <sheetData>
    <row r="1" spans="1:12" s="48" customFormat="1" ht="15" x14ac:dyDescent="0.2">
      <c r="A1" s="55" t="s">
        <v>51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49"/>
    </row>
    <row r="2" spans="1:12" ht="11.25" x14ac:dyDescent="0.2">
      <c r="A2" s="2"/>
      <c r="B2" s="30"/>
      <c r="C2" s="30"/>
      <c r="D2" s="31"/>
      <c r="E2" s="41"/>
      <c r="F2" s="30"/>
      <c r="G2" s="30"/>
      <c r="H2" s="31"/>
      <c r="I2" s="2"/>
      <c r="J2" s="32"/>
      <c r="K2" s="32"/>
    </row>
    <row r="3" spans="1:12" ht="11.25" x14ac:dyDescent="0.2">
      <c r="A3" s="59" t="s">
        <v>23</v>
      </c>
      <c r="B3" s="59"/>
      <c r="C3" s="59"/>
      <c r="D3" s="3"/>
      <c r="E3" s="59" t="s">
        <v>24</v>
      </c>
      <c r="F3" s="59"/>
      <c r="G3" s="59"/>
      <c r="H3" s="3"/>
      <c r="I3" s="59" t="s">
        <v>30</v>
      </c>
      <c r="J3" s="59"/>
      <c r="K3" s="59"/>
      <c r="L3" s="29"/>
    </row>
    <row r="4" spans="1:12" s="3" customFormat="1" ht="22.5" x14ac:dyDescent="0.2">
      <c r="A4" s="26" t="s">
        <v>44</v>
      </c>
      <c r="B4" s="27" t="s">
        <v>45</v>
      </c>
      <c r="C4" s="28" t="s">
        <v>46</v>
      </c>
      <c r="E4" s="26" t="s">
        <v>44</v>
      </c>
      <c r="F4" s="27" t="s">
        <v>45</v>
      </c>
      <c r="G4" s="28" t="s">
        <v>46</v>
      </c>
      <c r="I4" s="26" t="s">
        <v>44</v>
      </c>
      <c r="J4" s="27" t="s">
        <v>45</v>
      </c>
      <c r="K4" s="28" t="s">
        <v>46</v>
      </c>
    </row>
    <row r="5" spans="1:12" s="1" customFormat="1" ht="11.25" x14ac:dyDescent="0.2">
      <c r="A5" s="39">
        <v>80</v>
      </c>
      <c r="B5" s="33">
        <v>7222</v>
      </c>
      <c r="C5" s="13" t="s">
        <v>3</v>
      </c>
      <c r="D5" s="12"/>
      <c r="E5" s="39">
        <v>80</v>
      </c>
      <c r="F5" s="33">
        <v>1565</v>
      </c>
      <c r="G5" s="13" t="s">
        <v>3</v>
      </c>
      <c r="H5" s="3"/>
      <c r="I5" s="39">
        <v>80</v>
      </c>
      <c r="J5" s="33">
        <v>167878</v>
      </c>
      <c r="K5" s="13" t="s">
        <v>3</v>
      </c>
    </row>
    <row r="6" spans="1:12" s="1" customFormat="1" ht="11.25" x14ac:dyDescent="0.2">
      <c r="A6" s="39">
        <v>81</v>
      </c>
      <c r="B6" s="33">
        <v>21731</v>
      </c>
      <c r="C6" s="13">
        <v>200.90002769315981</v>
      </c>
      <c r="D6" s="12"/>
      <c r="E6" s="39">
        <v>81</v>
      </c>
      <c r="F6" s="33">
        <v>9241</v>
      </c>
      <c r="G6" s="13">
        <v>490.47923322683704</v>
      </c>
      <c r="H6" s="3"/>
      <c r="I6" s="39">
        <v>81</v>
      </c>
      <c r="J6" s="33">
        <v>184917</v>
      </c>
      <c r="K6" s="13">
        <v>10.149632471199332</v>
      </c>
    </row>
    <row r="7" spans="1:12" s="1" customFormat="1" ht="11.25" x14ac:dyDescent="0.2">
      <c r="A7" s="39">
        <v>82</v>
      </c>
      <c r="B7" s="33">
        <v>90311</v>
      </c>
      <c r="C7" s="13">
        <v>315.58602917491146</v>
      </c>
      <c r="D7" s="12"/>
      <c r="E7" s="39">
        <v>82</v>
      </c>
      <c r="F7" s="33">
        <v>21765</v>
      </c>
      <c r="G7" s="13">
        <v>135.52645817552212</v>
      </c>
      <c r="H7" s="3"/>
      <c r="I7" s="39">
        <v>82</v>
      </c>
      <c r="J7" s="33">
        <v>248892</v>
      </c>
      <c r="K7" s="13">
        <v>34.596602800175226</v>
      </c>
    </row>
    <row r="8" spans="1:12" s="1" customFormat="1" ht="11.25" x14ac:dyDescent="0.2">
      <c r="A8" s="39">
        <v>83</v>
      </c>
      <c r="B8" s="33">
        <v>109015</v>
      </c>
      <c r="C8" s="13">
        <v>20.710655401889035</v>
      </c>
      <c r="D8" s="12"/>
      <c r="E8" s="39">
        <v>83</v>
      </c>
      <c r="F8" s="33">
        <v>20089</v>
      </c>
      <c r="G8" s="13">
        <v>-7.7004364805881025</v>
      </c>
      <c r="H8" s="3"/>
      <c r="I8" s="39">
        <v>83</v>
      </c>
      <c r="J8" s="33">
        <v>187687</v>
      </c>
      <c r="K8" s="13">
        <v>-24.590987255516449</v>
      </c>
    </row>
    <row r="9" spans="1:12" s="1" customFormat="1" ht="11.25" x14ac:dyDescent="0.2">
      <c r="A9" s="39">
        <v>84</v>
      </c>
      <c r="B9" s="33">
        <v>97293</v>
      </c>
      <c r="C9" s="13">
        <v>-10.752648718066327</v>
      </c>
      <c r="D9" s="12"/>
      <c r="E9" s="39">
        <v>84</v>
      </c>
      <c r="F9" s="33">
        <v>11266</v>
      </c>
      <c r="G9" s="13">
        <v>-43.919557967046643</v>
      </c>
      <c r="H9" s="3"/>
      <c r="I9" s="39">
        <v>84</v>
      </c>
      <c r="J9" s="33">
        <v>204728</v>
      </c>
      <c r="K9" s="13">
        <v>9.079478067207635</v>
      </c>
    </row>
    <row r="10" spans="1:12" s="1" customFormat="1" ht="11.25" x14ac:dyDescent="0.2">
      <c r="A10" s="39">
        <v>85</v>
      </c>
      <c r="B10" s="33">
        <v>127544</v>
      </c>
      <c r="C10" s="13">
        <v>31.092678815536566</v>
      </c>
      <c r="D10" s="12"/>
      <c r="E10" s="39">
        <v>85</v>
      </c>
      <c r="F10" s="33">
        <v>19089</v>
      </c>
      <c r="G10" s="13">
        <v>69.439020060358601</v>
      </c>
      <c r="H10" s="3"/>
      <c r="I10" s="39">
        <v>85</v>
      </c>
      <c r="J10" s="33">
        <v>194216</v>
      </c>
      <c r="K10" s="13">
        <v>-5.134617639013717</v>
      </c>
    </row>
    <row r="11" spans="1:12" s="1" customFormat="1" ht="11.25" x14ac:dyDescent="0.2">
      <c r="A11" s="39">
        <v>86</v>
      </c>
      <c r="B11" s="33">
        <v>129276</v>
      </c>
      <c r="C11" s="13">
        <v>1.3579627422693363</v>
      </c>
      <c r="D11" s="12"/>
      <c r="E11" s="39">
        <v>86</v>
      </c>
      <c r="F11" s="33">
        <v>2271</v>
      </c>
      <c r="G11" s="13">
        <v>-88.103096023888099</v>
      </c>
      <c r="H11" s="3"/>
      <c r="I11" s="39">
        <v>86</v>
      </c>
      <c r="J11" s="33">
        <v>231433</v>
      </c>
      <c r="K11" s="13">
        <v>19.162684845738774</v>
      </c>
    </row>
    <row r="12" spans="1:12" s="1" customFormat="1" ht="11.25" x14ac:dyDescent="0.2">
      <c r="A12" s="39">
        <v>87</v>
      </c>
      <c r="B12" s="33">
        <v>140501</v>
      </c>
      <c r="C12" s="13">
        <v>8.6829728642594084</v>
      </c>
      <c r="D12" s="12"/>
      <c r="E12" s="39">
        <v>87</v>
      </c>
      <c r="F12" s="33">
        <v>4741</v>
      </c>
      <c r="G12" s="13">
        <v>108.76265962131222</v>
      </c>
      <c r="H12" s="3"/>
      <c r="I12" s="39">
        <v>87</v>
      </c>
      <c r="J12" s="33">
        <v>278154</v>
      </c>
      <c r="K12" s="13">
        <v>20.187700111911443</v>
      </c>
    </row>
    <row r="13" spans="1:12" s="1" customFormat="1" ht="11.25" x14ac:dyDescent="0.2">
      <c r="A13" s="39">
        <v>88</v>
      </c>
      <c r="B13" s="33">
        <v>131624</v>
      </c>
      <c r="C13" s="13">
        <v>-6.3181044974768845</v>
      </c>
      <c r="D13" s="12"/>
      <c r="E13" s="39">
        <v>88</v>
      </c>
      <c r="F13" s="33">
        <v>14064</v>
      </c>
      <c r="G13" s="13">
        <v>196.64627715671799</v>
      </c>
      <c r="H13" s="3"/>
      <c r="I13" s="39">
        <v>88</v>
      </c>
      <c r="J13" s="33">
        <v>307561</v>
      </c>
      <c r="K13" s="13">
        <v>10.572201010950778</v>
      </c>
    </row>
    <row r="14" spans="1:12" s="1" customFormat="1" ht="11.25" x14ac:dyDescent="0.2">
      <c r="A14" s="39">
        <v>89</v>
      </c>
      <c r="B14" s="33">
        <v>139753</v>
      </c>
      <c r="C14" s="13">
        <v>6.1759253631556543</v>
      </c>
      <c r="D14" s="12"/>
      <c r="E14" s="39">
        <v>89</v>
      </c>
      <c r="F14" s="33">
        <v>20167</v>
      </c>
      <c r="G14" s="13">
        <v>43.39448236632537</v>
      </c>
      <c r="H14" s="3"/>
      <c r="I14" s="39">
        <v>89</v>
      </c>
      <c r="J14" s="33">
        <v>289936</v>
      </c>
      <c r="K14" s="13">
        <v>-5.7305705209698239</v>
      </c>
    </row>
    <row r="15" spans="1:12" s="1" customFormat="1" ht="11.25" x14ac:dyDescent="0.2">
      <c r="A15" s="39">
        <v>90</v>
      </c>
      <c r="B15" s="33">
        <v>134244</v>
      </c>
      <c r="C15" s="13">
        <v>-3.9419547344243022</v>
      </c>
      <c r="D15" s="12"/>
      <c r="E15" s="39">
        <v>90</v>
      </c>
      <c r="F15" s="33">
        <v>16560</v>
      </c>
      <c r="G15" s="13">
        <v>-17.885654782565574</v>
      </c>
      <c r="H15" s="3"/>
      <c r="I15" s="39">
        <v>90</v>
      </c>
      <c r="J15" s="33">
        <v>261171</v>
      </c>
      <c r="K15" s="13">
        <v>-9.921155013520222</v>
      </c>
    </row>
    <row r="16" spans="1:12" s="1" customFormat="1" ht="11.25" x14ac:dyDescent="0.2">
      <c r="A16" s="39">
        <v>91</v>
      </c>
      <c r="B16" s="33">
        <v>127274</v>
      </c>
      <c r="C16" s="13">
        <v>-5.1920383778790828</v>
      </c>
      <c r="D16" s="12"/>
      <c r="E16" s="39">
        <v>91</v>
      </c>
      <c r="F16" s="33">
        <v>28949</v>
      </c>
      <c r="G16" s="13">
        <v>74.812801932367151</v>
      </c>
      <c r="H16" s="3"/>
      <c r="I16" s="39">
        <v>91</v>
      </c>
      <c r="J16" s="33">
        <v>257506</v>
      </c>
      <c r="K16" s="13">
        <v>-1.4032951591103182</v>
      </c>
    </row>
    <row r="17" spans="1:12" s="1" customFormat="1" ht="11.25" x14ac:dyDescent="0.2">
      <c r="A17" s="39">
        <v>92</v>
      </c>
      <c r="B17" s="33">
        <v>87323</v>
      </c>
      <c r="C17" s="13">
        <v>-31.389757530996121</v>
      </c>
      <c r="D17" s="12"/>
      <c r="E17" s="39">
        <v>92</v>
      </c>
      <c r="F17" s="33">
        <v>18147</v>
      </c>
      <c r="G17" s="13">
        <v>-37.313896853086462</v>
      </c>
      <c r="H17" s="3"/>
      <c r="I17" s="39">
        <v>92</v>
      </c>
      <c r="J17" s="33">
        <v>211343</v>
      </c>
      <c r="K17" s="13">
        <v>-17.926960925182321</v>
      </c>
    </row>
    <row r="18" spans="1:12" s="1" customFormat="1" ht="11.25" x14ac:dyDescent="0.2">
      <c r="A18" s="39">
        <v>93</v>
      </c>
      <c r="B18" s="33">
        <v>99933</v>
      </c>
      <c r="C18" s="13">
        <v>14.440639923044341</v>
      </c>
      <c r="D18" s="12"/>
      <c r="E18" s="39">
        <v>93</v>
      </c>
      <c r="F18" s="33">
        <v>19688</v>
      </c>
      <c r="G18" s="13">
        <v>8.4917617237008969</v>
      </c>
      <c r="H18" s="3"/>
      <c r="I18" s="39">
        <v>93</v>
      </c>
      <c r="J18" s="33">
        <v>247101</v>
      </c>
      <c r="K18" s="13">
        <v>16.919415357972589</v>
      </c>
    </row>
    <row r="19" spans="1:12" s="1" customFormat="1" ht="11.25" x14ac:dyDescent="0.2">
      <c r="A19" s="21">
        <v>94</v>
      </c>
      <c r="B19" s="12">
        <v>87560</v>
      </c>
      <c r="C19" s="13">
        <v>-12.381295467963538</v>
      </c>
      <c r="D19" s="12"/>
      <c r="E19" s="21">
        <v>94</v>
      </c>
      <c r="F19" s="12">
        <v>21904</v>
      </c>
      <c r="G19" s="13">
        <v>11.255587159691171</v>
      </c>
      <c r="H19" s="3"/>
      <c r="I19" s="21">
        <v>94</v>
      </c>
      <c r="J19" s="12">
        <v>222012</v>
      </c>
      <c r="K19" s="13">
        <v>-10.153338108708587</v>
      </c>
    </row>
    <row r="20" spans="1:12" s="1" customFormat="1" ht="11.25" x14ac:dyDescent="0.2">
      <c r="A20" s="21">
        <v>95</v>
      </c>
      <c r="B20" s="12">
        <v>93589</v>
      </c>
      <c r="C20" s="13">
        <v>6.8855641845591675</v>
      </c>
      <c r="D20" s="12"/>
      <c r="E20" s="21">
        <v>95</v>
      </c>
      <c r="F20" s="12">
        <v>25904</v>
      </c>
      <c r="G20" s="13">
        <v>18.261504747991243</v>
      </c>
      <c r="H20" s="3"/>
      <c r="I20" s="21">
        <v>95</v>
      </c>
      <c r="J20" s="12">
        <v>176230</v>
      </c>
      <c r="K20" s="13">
        <v>-20.621407851827833</v>
      </c>
    </row>
    <row r="21" spans="1:12" s="1" customFormat="1" ht="11.25" x14ac:dyDescent="0.2">
      <c r="A21" s="21">
        <v>96</v>
      </c>
      <c r="B21" s="12">
        <v>128529</v>
      </c>
      <c r="C21" s="13">
        <v>37.333447306841606</v>
      </c>
      <c r="D21" s="12"/>
      <c r="E21" s="21">
        <v>96</v>
      </c>
      <c r="F21" s="12">
        <v>38512</v>
      </c>
      <c r="G21" s="13">
        <v>48.67201976528721</v>
      </c>
      <c r="H21" s="3"/>
      <c r="I21" s="21">
        <v>96</v>
      </c>
      <c r="J21" s="12">
        <v>202553</v>
      </c>
      <c r="K21" s="13">
        <v>14.936730409124443</v>
      </c>
    </row>
    <row r="22" spans="1:12" s="1" customFormat="1" ht="11.25" x14ac:dyDescent="0.2">
      <c r="A22" s="21">
        <v>97</v>
      </c>
      <c r="B22" s="12">
        <v>157457</v>
      </c>
      <c r="C22" s="13">
        <v>22.506982859899317</v>
      </c>
      <c r="D22" s="12"/>
      <c r="E22" s="21">
        <v>97</v>
      </c>
      <c r="F22" s="12">
        <v>48488</v>
      </c>
      <c r="G22" s="13">
        <v>25.903614457831313</v>
      </c>
      <c r="H22" s="3"/>
      <c r="I22" s="21">
        <v>97</v>
      </c>
      <c r="J22" s="12">
        <v>278735</v>
      </c>
      <c r="K22" s="13">
        <v>37.610896901057991</v>
      </c>
    </row>
    <row r="23" spans="1:12" s="1" customFormat="1" ht="11.25" x14ac:dyDescent="0.2">
      <c r="A23" s="21">
        <v>98</v>
      </c>
      <c r="B23" s="12">
        <v>203208</v>
      </c>
      <c r="C23" s="13">
        <v>29.056186768451077</v>
      </c>
      <c r="D23" s="12"/>
      <c r="E23" s="21">
        <v>98</v>
      </c>
      <c r="F23" s="12">
        <v>59392</v>
      </c>
      <c r="G23" s="13">
        <v>22.488038277511958</v>
      </c>
      <c r="H23" s="3"/>
      <c r="I23" s="21">
        <v>98</v>
      </c>
      <c r="J23" s="12">
        <v>271865</v>
      </c>
      <c r="K23" s="13">
        <v>-2.4647066209840918</v>
      </c>
    </row>
    <row r="24" spans="1:12" s="1" customFormat="1" ht="11.25" x14ac:dyDescent="0.2">
      <c r="A24" s="21">
        <v>99</v>
      </c>
      <c r="B24" s="12">
        <v>216763</v>
      </c>
      <c r="C24" s="13">
        <v>6.6705050982244884</v>
      </c>
      <c r="D24" s="12"/>
      <c r="E24" s="21">
        <v>99</v>
      </c>
      <c r="F24" s="12">
        <v>54898</v>
      </c>
      <c r="G24" s="13">
        <v>-7.5666756465517242</v>
      </c>
      <c r="H24" s="3"/>
      <c r="I24" s="21">
        <v>99</v>
      </c>
      <c r="J24" s="12">
        <v>327161</v>
      </c>
      <c r="K24" s="13">
        <v>20.33950674047782</v>
      </c>
    </row>
    <row r="25" spans="1:12" s="1" customFormat="1" ht="11.25" x14ac:dyDescent="0.2">
      <c r="A25" s="22" t="s">
        <v>10</v>
      </c>
      <c r="B25" s="12">
        <v>234016</v>
      </c>
      <c r="C25" s="13">
        <v>7.9593842122502423</v>
      </c>
      <c r="D25" s="12"/>
      <c r="E25" s="22" t="s">
        <v>10</v>
      </c>
      <c r="F25" s="12">
        <v>71231</v>
      </c>
      <c r="G25" s="13">
        <v>29.751539218186451</v>
      </c>
      <c r="H25" s="3"/>
      <c r="I25" s="22" t="s">
        <v>10</v>
      </c>
      <c r="J25" s="12">
        <v>363154</v>
      </c>
      <c r="K25" s="13">
        <v>11.001616940894543</v>
      </c>
    </row>
    <row r="26" spans="1:12" s="1" customFormat="1" ht="11.25" x14ac:dyDescent="0.2">
      <c r="A26" s="22" t="s">
        <v>11</v>
      </c>
      <c r="B26" s="12">
        <v>210704</v>
      </c>
      <c r="C26" s="13">
        <v>-9.9617120196909603</v>
      </c>
      <c r="D26" s="12"/>
      <c r="E26" s="22" t="s">
        <v>11</v>
      </c>
      <c r="F26" s="12">
        <v>70638</v>
      </c>
      <c r="G26" s="13">
        <v>-0.83250270247504643</v>
      </c>
      <c r="H26" s="3"/>
      <c r="I26" s="22" t="s">
        <v>11</v>
      </c>
      <c r="J26" s="12">
        <v>415508</v>
      </c>
      <c r="K26" s="13">
        <v>14.416473452034118</v>
      </c>
    </row>
    <row r="27" spans="1:12" s="1" customFormat="1" ht="11.25" x14ac:dyDescent="0.2">
      <c r="A27" s="22" t="s">
        <v>12</v>
      </c>
      <c r="B27" s="12">
        <v>243340</v>
      </c>
      <c r="C27" s="13">
        <v>15.489027260991728</v>
      </c>
      <c r="D27" s="12"/>
      <c r="E27" s="22" t="s">
        <v>12</v>
      </c>
      <c r="F27" s="12">
        <v>61750</v>
      </c>
      <c r="G27" s="13">
        <v>-12.582462697131858</v>
      </c>
      <c r="H27" s="3"/>
      <c r="I27" s="22" t="s">
        <v>12</v>
      </c>
      <c r="J27" s="12">
        <v>432464</v>
      </c>
      <c r="K27" s="13">
        <v>4.0807878548668075</v>
      </c>
    </row>
    <row r="28" spans="1:12" s="3" customFormat="1" ht="11.25" x14ac:dyDescent="0.2">
      <c r="A28" s="22" t="s">
        <v>13</v>
      </c>
      <c r="B28" s="12">
        <v>185386</v>
      </c>
      <c r="C28" s="13">
        <v>-23.816059833977153</v>
      </c>
      <c r="D28" s="12"/>
      <c r="E28" s="22" t="s">
        <v>13</v>
      </c>
      <c r="F28" s="12">
        <v>43603</v>
      </c>
      <c r="G28" s="13">
        <v>-29.387854251012147</v>
      </c>
      <c r="I28" s="22" t="s">
        <v>13</v>
      </c>
      <c r="J28" s="12">
        <v>418347</v>
      </c>
      <c r="K28" s="13">
        <v>-3.2643179547892975</v>
      </c>
    </row>
    <row r="29" spans="1:12" s="3" customFormat="1" ht="11.25" x14ac:dyDescent="0.2">
      <c r="A29" s="46" t="s">
        <v>53</v>
      </c>
      <c r="B29" s="12">
        <v>209004</v>
      </c>
      <c r="C29" s="13">
        <v>12.739904847183725</v>
      </c>
      <c r="D29" s="12"/>
      <c r="E29" s="46" t="s">
        <v>53</v>
      </c>
      <c r="F29" s="12">
        <v>58142</v>
      </c>
      <c r="G29" s="13">
        <v>33.344035960828379</v>
      </c>
      <c r="I29" s="46" t="s">
        <v>53</v>
      </c>
      <c r="J29" s="12">
        <v>587380</v>
      </c>
      <c r="K29" s="13">
        <v>40.404974817555761</v>
      </c>
    </row>
    <row r="30" spans="1:12" ht="11.25" x14ac:dyDescent="0.2">
      <c r="A30" s="46" t="s">
        <v>52</v>
      </c>
      <c r="B30" s="12">
        <v>233057</v>
      </c>
      <c r="C30" s="13">
        <v>11.508392183881643</v>
      </c>
      <c r="D30" s="3"/>
      <c r="E30" s="46" t="s">
        <v>52</v>
      </c>
      <c r="F30" s="12">
        <v>80914</v>
      </c>
      <c r="G30" s="13">
        <v>39.166179353995403</v>
      </c>
      <c r="H30" s="3"/>
      <c r="I30" s="46" t="s">
        <v>52</v>
      </c>
      <c r="J30" s="12">
        <v>613287</v>
      </c>
      <c r="K30" s="13">
        <v>4.4106030167864185</v>
      </c>
      <c r="L30" s="29"/>
    </row>
    <row r="31" spans="1:12" s="11" customFormat="1" ht="11.25" x14ac:dyDescent="0.2">
      <c r="A31" s="46" t="s">
        <v>38</v>
      </c>
      <c r="B31" s="12">
        <v>272001</v>
      </c>
      <c r="C31" s="13">
        <v>16.710075217650623</v>
      </c>
      <c r="D31" s="3"/>
      <c r="E31" s="46" t="s">
        <v>38</v>
      </c>
      <c r="F31" s="12">
        <v>114415</v>
      </c>
      <c r="G31" s="13">
        <v>41.403218231702787</v>
      </c>
      <c r="H31" s="3"/>
      <c r="I31" s="46" t="s">
        <v>38</v>
      </c>
      <c r="J31" s="12">
        <v>626146</v>
      </c>
      <c r="K31" s="13">
        <v>2.0967344815722599</v>
      </c>
    </row>
    <row r="32" spans="1:12" ht="11.25" x14ac:dyDescent="0.2">
      <c r="A32" s="46" t="s">
        <v>42</v>
      </c>
      <c r="B32" s="12">
        <v>351377</v>
      </c>
      <c r="C32" s="13">
        <v>29.18224565350862</v>
      </c>
      <c r="D32" s="3"/>
      <c r="E32" s="46" t="s">
        <v>42</v>
      </c>
      <c r="F32" s="12">
        <v>121872</v>
      </c>
      <c r="G32" s="13">
        <v>6.517502075776771</v>
      </c>
      <c r="H32" s="3"/>
      <c r="I32" s="46" t="s">
        <v>42</v>
      </c>
      <c r="J32" s="12">
        <v>666931</v>
      </c>
      <c r="K32" s="13">
        <v>6.5136565593328033</v>
      </c>
      <c r="L32" s="29"/>
    </row>
    <row r="33" spans="1:11" ht="11.25" x14ac:dyDescent="0.2">
      <c r="A33" s="46" t="s">
        <v>54</v>
      </c>
      <c r="B33" s="12">
        <v>390788</v>
      </c>
      <c r="C33" s="13">
        <f t="shared" ref="C33:C38" si="0">((B33/B32)-1)*100</f>
        <v>11.21615814353245</v>
      </c>
      <c r="D33" s="3"/>
      <c r="E33" s="46" t="s">
        <v>54</v>
      </c>
      <c r="F33" s="12">
        <v>119145</v>
      </c>
      <c r="G33" s="13">
        <f t="shared" ref="G33:G38" si="1">((F33/F32)-1)*100</f>
        <v>-2.2375935407640823</v>
      </c>
      <c r="H33" s="3"/>
      <c r="I33" s="46" t="s">
        <v>54</v>
      </c>
      <c r="J33" s="12">
        <v>769233</v>
      </c>
      <c r="K33" s="13">
        <f t="shared" ref="K33:K38" si="2">((J33/J32)-1)*100</f>
        <v>15.339218000062971</v>
      </c>
    </row>
    <row r="34" spans="1:11" ht="11.25" x14ac:dyDescent="0.2">
      <c r="A34" s="46" t="s">
        <v>55</v>
      </c>
      <c r="B34" s="12">
        <v>451873</v>
      </c>
      <c r="C34" s="13">
        <f t="shared" si="0"/>
        <v>15.631237397258868</v>
      </c>
      <c r="D34" s="3"/>
      <c r="E34" s="46" t="s">
        <v>55</v>
      </c>
      <c r="F34" s="12">
        <v>121146</v>
      </c>
      <c r="G34" s="13">
        <f t="shared" si="1"/>
        <v>1.6794661966511359</v>
      </c>
      <c r="H34" s="3"/>
      <c r="I34" s="46" t="s">
        <v>55</v>
      </c>
      <c r="J34" s="12">
        <v>744252</v>
      </c>
      <c r="K34" s="13">
        <f t="shared" si="2"/>
        <v>-3.2475205821903108</v>
      </c>
    </row>
    <row r="35" spans="1:11" ht="11.25" x14ac:dyDescent="0.2">
      <c r="A35" s="46" t="s">
        <v>56</v>
      </c>
      <c r="B35" s="12">
        <v>921425</v>
      </c>
      <c r="C35" s="13">
        <f t="shared" si="0"/>
        <v>103.91238246144381</v>
      </c>
      <c r="D35" s="3"/>
      <c r="E35" s="46" t="s">
        <v>56</v>
      </c>
      <c r="F35" s="12">
        <v>174705</v>
      </c>
      <c r="G35" s="13">
        <f t="shared" si="1"/>
        <v>44.210291714130065</v>
      </c>
      <c r="H35" s="3"/>
      <c r="I35" s="46" t="s">
        <v>56</v>
      </c>
      <c r="J35" s="12">
        <v>796116</v>
      </c>
      <c r="K35" s="13">
        <f t="shared" si="2"/>
        <v>6.9686074071685367</v>
      </c>
    </row>
    <row r="36" spans="1:11" ht="11.25" x14ac:dyDescent="0.2">
      <c r="A36" s="46" t="s">
        <v>65</v>
      </c>
      <c r="B36" s="12">
        <v>1021570</v>
      </c>
      <c r="C36" s="13">
        <f t="shared" si="0"/>
        <v>10.868491738340079</v>
      </c>
      <c r="D36" s="3"/>
      <c r="E36" s="46" t="s">
        <v>65</v>
      </c>
      <c r="F36" s="12">
        <v>178322</v>
      </c>
      <c r="G36" s="13">
        <f t="shared" si="1"/>
        <v>2.070347156635477</v>
      </c>
      <c r="H36" s="3"/>
      <c r="I36" s="46" t="s">
        <v>65</v>
      </c>
      <c r="J36" s="12">
        <v>948011</v>
      </c>
      <c r="K36" s="13">
        <f t="shared" si="2"/>
        <v>19.079506001637945</v>
      </c>
    </row>
    <row r="37" spans="1:11" ht="11.25" x14ac:dyDescent="0.2">
      <c r="A37" s="52" t="s">
        <v>72</v>
      </c>
      <c r="B37" s="12">
        <v>933501</v>
      </c>
      <c r="C37" s="13">
        <f t="shared" si="0"/>
        <v>-8.6209461906673113</v>
      </c>
      <c r="D37" s="3"/>
      <c r="E37" s="52" t="s">
        <v>72</v>
      </c>
      <c r="F37" s="12">
        <v>173494</v>
      </c>
      <c r="G37" s="13">
        <f t="shared" si="1"/>
        <v>-2.7074617826179592</v>
      </c>
      <c r="H37" s="3"/>
      <c r="I37" s="52" t="s">
        <v>72</v>
      </c>
      <c r="J37" s="12">
        <v>994932</v>
      </c>
      <c r="K37" s="13">
        <f t="shared" si="2"/>
        <v>4.949415143917113</v>
      </c>
    </row>
    <row r="38" spans="1:11" ht="11.25" x14ac:dyDescent="0.2">
      <c r="A38" s="51" t="s">
        <v>75</v>
      </c>
      <c r="B38" s="14">
        <v>823725</v>
      </c>
      <c r="C38" s="15">
        <f t="shared" si="0"/>
        <v>-11.759601757255755</v>
      </c>
      <c r="D38" s="3"/>
      <c r="E38" s="51" t="s">
        <v>75</v>
      </c>
      <c r="F38" s="14">
        <v>193672</v>
      </c>
      <c r="G38" s="15">
        <f t="shared" si="1"/>
        <v>11.630373384670367</v>
      </c>
      <c r="H38" s="3"/>
      <c r="I38" s="51" t="s">
        <v>75</v>
      </c>
      <c r="J38" s="14">
        <v>1036606</v>
      </c>
      <c r="K38" s="15">
        <f t="shared" si="2"/>
        <v>4.1886279665343862</v>
      </c>
    </row>
    <row r="40" spans="1:11" s="3" customFormat="1" ht="11.25" x14ac:dyDescent="0.2">
      <c r="A40" s="59" t="s">
        <v>25</v>
      </c>
      <c r="B40" s="59"/>
      <c r="C40" s="59"/>
      <c r="E40" s="59" t="s">
        <v>31</v>
      </c>
      <c r="F40" s="59"/>
      <c r="G40" s="59"/>
      <c r="H40" s="11"/>
      <c r="I40" s="59" t="s">
        <v>26</v>
      </c>
      <c r="J40" s="59"/>
      <c r="K40" s="59"/>
    </row>
    <row r="41" spans="1:11" ht="22.5" x14ac:dyDescent="0.2">
      <c r="A41" s="26" t="s">
        <v>44</v>
      </c>
      <c r="B41" s="27" t="s">
        <v>45</v>
      </c>
      <c r="C41" s="28" t="s">
        <v>46</v>
      </c>
      <c r="D41" s="3"/>
      <c r="E41" s="26" t="s">
        <v>44</v>
      </c>
      <c r="F41" s="27" t="s">
        <v>45</v>
      </c>
      <c r="G41" s="28" t="s">
        <v>46</v>
      </c>
      <c r="H41" s="3"/>
      <c r="I41" s="26" t="s">
        <v>44</v>
      </c>
      <c r="J41" s="27" t="s">
        <v>45</v>
      </c>
      <c r="K41" s="28" t="s">
        <v>46</v>
      </c>
    </row>
    <row r="42" spans="1:11" ht="11.25" x14ac:dyDescent="0.2">
      <c r="A42" s="39">
        <v>80</v>
      </c>
      <c r="B42" s="33">
        <v>80</v>
      </c>
      <c r="C42" s="13" t="s">
        <v>3</v>
      </c>
      <c r="D42" s="3"/>
      <c r="E42" s="39">
        <v>80</v>
      </c>
      <c r="F42" s="33">
        <v>608051</v>
      </c>
      <c r="G42" s="13" t="s">
        <v>3</v>
      </c>
      <c r="I42" s="39">
        <v>80</v>
      </c>
      <c r="J42" s="33">
        <v>6434</v>
      </c>
      <c r="K42" s="13" t="s">
        <v>3</v>
      </c>
    </row>
    <row r="43" spans="1:11" ht="11.25" x14ac:dyDescent="0.2">
      <c r="A43" s="39">
        <v>81</v>
      </c>
      <c r="B43" s="33">
        <v>220</v>
      </c>
      <c r="C43" s="13">
        <v>175</v>
      </c>
      <c r="D43" s="3"/>
      <c r="E43" s="39">
        <v>81</v>
      </c>
      <c r="F43" s="33">
        <v>759589</v>
      </c>
      <c r="G43" s="13">
        <v>24.92192266767097</v>
      </c>
      <c r="I43" s="39">
        <v>81</v>
      </c>
      <c r="J43" s="33">
        <v>9235</v>
      </c>
      <c r="K43" s="13">
        <v>43.534348772147965</v>
      </c>
    </row>
    <row r="44" spans="1:11" ht="11.25" x14ac:dyDescent="0.2">
      <c r="A44" s="39">
        <v>82</v>
      </c>
      <c r="B44" s="33">
        <v>11848</v>
      </c>
      <c r="C44" s="13">
        <v>5285.454545454545</v>
      </c>
      <c r="D44" s="3"/>
      <c r="E44" s="39">
        <v>82</v>
      </c>
      <c r="F44" s="33">
        <v>841945</v>
      </c>
      <c r="G44" s="13">
        <v>10.842179125816731</v>
      </c>
      <c r="I44" s="39">
        <v>82</v>
      </c>
      <c r="J44" s="33">
        <v>15796</v>
      </c>
      <c r="K44" s="13">
        <v>71.044937736870594</v>
      </c>
    </row>
    <row r="45" spans="1:11" ht="11.25" x14ac:dyDescent="0.2">
      <c r="A45" s="39">
        <v>83</v>
      </c>
      <c r="B45" s="33">
        <v>11988</v>
      </c>
      <c r="C45" s="13">
        <v>1.1816340310600859</v>
      </c>
      <c r="D45" s="3"/>
      <c r="E45" s="39">
        <v>83</v>
      </c>
      <c r="F45" s="33">
        <v>497427</v>
      </c>
      <c r="G45" s="13">
        <v>-40.919299954272546</v>
      </c>
      <c r="I45" s="39">
        <v>83</v>
      </c>
      <c r="J45" s="33">
        <v>8225</v>
      </c>
      <c r="K45" s="13">
        <v>-47.929855659660667</v>
      </c>
    </row>
    <row r="46" spans="1:11" ht="11.25" x14ac:dyDescent="0.2">
      <c r="A46" s="39">
        <v>84</v>
      </c>
      <c r="B46" s="33">
        <v>7571</v>
      </c>
      <c r="C46" s="13">
        <v>-36.845178511845177</v>
      </c>
      <c r="D46" s="3"/>
      <c r="E46" s="39">
        <v>84</v>
      </c>
      <c r="F46" s="33">
        <v>505334</v>
      </c>
      <c r="G46" s="13">
        <v>1.5895799785697218</v>
      </c>
      <c r="I46" s="39">
        <v>84</v>
      </c>
      <c r="J46" s="33">
        <v>7341</v>
      </c>
      <c r="K46" s="13">
        <v>-10.747720364741642</v>
      </c>
    </row>
    <row r="47" spans="1:11" ht="11.25" x14ac:dyDescent="0.2">
      <c r="A47" s="39">
        <v>85</v>
      </c>
      <c r="B47" s="33">
        <v>13030</v>
      </c>
      <c r="C47" s="13">
        <v>72.104081363096029</v>
      </c>
      <c r="D47" s="3"/>
      <c r="E47" s="39">
        <v>85</v>
      </c>
      <c r="F47" s="33">
        <v>463416</v>
      </c>
      <c r="G47" s="13">
        <v>-8.295107790095269</v>
      </c>
      <c r="I47" s="39">
        <v>85</v>
      </c>
      <c r="J47" s="33">
        <v>9770</v>
      </c>
      <c r="K47" s="13">
        <v>33.088135131453477</v>
      </c>
    </row>
    <row r="48" spans="1:11" ht="11.25" x14ac:dyDescent="0.2">
      <c r="A48" s="39">
        <v>86</v>
      </c>
      <c r="B48" s="33">
        <v>11876</v>
      </c>
      <c r="C48" s="13">
        <v>-8.8564850345356874</v>
      </c>
      <c r="D48" s="3"/>
      <c r="E48" s="39">
        <v>86</v>
      </c>
      <c r="F48" s="33">
        <v>456975</v>
      </c>
      <c r="G48" s="13">
        <v>-1.3898959034647107</v>
      </c>
      <c r="I48" s="39">
        <v>86</v>
      </c>
      <c r="J48" s="33">
        <v>3274</v>
      </c>
      <c r="K48" s="13">
        <v>-66.489252814739004</v>
      </c>
    </row>
    <row r="49" spans="1:11" ht="11.25" x14ac:dyDescent="0.2">
      <c r="A49" s="39">
        <v>87</v>
      </c>
      <c r="B49" s="33">
        <v>9581</v>
      </c>
      <c r="C49" s="13">
        <v>-19.324688447288651</v>
      </c>
      <c r="D49" s="3"/>
      <c r="E49" s="39">
        <v>87</v>
      </c>
      <c r="F49" s="33">
        <v>461057</v>
      </c>
      <c r="G49" s="13">
        <v>0.89326549592427806</v>
      </c>
      <c r="I49" s="39">
        <v>87</v>
      </c>
      <c r="J49" s="33">
        <v>8271</v>
      </c>
      <c r="K49" s="13">
        <v>152.62675626145386</v>
      </c>
    </row>
    <row r="50" spans="1:11" ht="11.25" x14ac:dyDescent="0.2">
      <c r="A50" s="39">
        <v>88</v>
      </c>
      <c r="B50" s="33">
        <v>19204</v>
      </c>
      <c r="C50" s="13">
        <v>100.43836760254669</v>
      </c>
      <c r="D50" s="3"/>
      <c r="E50" s="39">
        <v>88</v>
      </c>
      <c r="F50" s="33">
        <v>466580</v>
      </c>
      <c r="G50" s="13">
        <v>1.1978996089420546</v>
      </c>
      <c r="I50" s="39">
        <v>88</v>
      </c>
      <c r="J50" s="33">
        <v>10918</v>
      </c>
      <c r="K50" s="13">
        <v>32.003385322210143</v>
      </c>
    </row>
    <row r="51" spans="1:11" ht="11.25" x14ac:dyDescent="0.2">
      <c r="A51" s="39">
        <v>89</v>
      </c>
      <c r="B51" s="33">
        <v>24475</v>
      </c>
      <c r="C51" s="13">
        <v>27.447406790252039</v>
      </c>
      <c r="D51" s="3"/>
      <c r="E51" s="39">
        <v>89</v>
      </c>
      <c r="F51" s="33">
        <v>509314</v>
      </c>
      <c r="G51" s="13">
        <v>9.1589866689528066</v>
      </c>
      <c r="I51" s="39">
        <v>89</v>
      </c>
      <c r="J51" s="33">
        <v>17323</v>
      </c>
      <c r="K51" s="13">
        <v>58.664590584356112</v>
      </c>
    </row>
    <row r="52" spans="1:11" ht="11.25" x14ac:dyDescent="0.2">
      <c r="A52" s="39">
        <v>90</v>
      </c>
      <c r="B52" s="33">
        <v>26132</v>
      </c>
      <c r="C52" s="13">
        <v>6.7701736465781481</v>
      </c>
      <c r="D52" s="3"/>
      <c r="E52" s="39">
        <v>90</v>
      </c>
      <c r="F52" s="33">
        <v>448101</v>
      </c>
      <c r="G52" s="13">
        <v>-12.018715370086042</v>
      </c>
      <c r="I52" s="39">
        <v>90</v>
      </c>
      <c r="J52" s="33">
        <v>23766</v>
      </c>
      <c r="K52" s="13">
        <v>37.19332679097154</v>
      </c>
    </row>
    <row r="53" spans="1:11" ht="11.25" x14ac:dyDescent="0.2">
      <c r="A53" s="39">
        <v>91</v>
      </c>
      <c r="B53" s="33">
        <v>27560</v>
      </c>
      <c r="C53" s="13">
        <v>5.4645645185978919</v>
      </c>
      <c r="D53" s="3"/>
      <c r="E53" s="39">
        <v>91</v>
      </c>
      <c r="F53" s="33">
        <v>437674</v>
      </c>
      <c r="G53" s="13">
        <v>-2.3269307589137256</v>
      </c>
      <c r="I53" s="39">
        <v>91</v>
      </c>
      <c r="J53" s="33">
        <v>30431</v>
      </c>
      <c r="K53" s="13">
        <v>28.044264916266926</v>
      </c>
    </row>
    <row r="54" spans="1:11" ht="11.25" x14ac:dyDescent="0.2">
      <c r="A54" s="39">
        <v>92</v>
      </c>
      <c r="B54" s="33">
        <v>13787</v>
      </c>
      <c r="C54" s="13">
        <v>-49.974600870827288</v>
      </c>
      <c r="D54" s="3"/>
      <c r="E54" s="39">
        <v>92</v>
      </c>
      <c r="F54" s="33">
        <v>352037</v>
      </c>
      <c r="G54" s="13">
        <v>-19.566389595909286</v>
      </c>
      <c r="I54" s="39">
        <v>92</v>
      </c>
      <c r="J54" s="33">
        <v>55691</v>
      </c>
      <c r="K54" s="13">
        <v>83.007459498537671</v>
      </c>
    </row>
    <row r="55" spans="1:11" ht="11.25" x14ac:dyDescent="0.2">
      <c r="A55" s="39">
        <v>93</v>
      </c>
      <c r="B55" s="33">
        <v>23688</v>
      </c>
      <c r="C55" s="13">
        <v>71.814027707260465</v>
      </c>
      <c r="D55" s="3"/>
      <c r="E55" s="39">
        <v>93</v>
      </c>
      <c r="F55" s="33">
        <v>390388</v>
      </c>
      <c r="G55" s="13">
        <v>10.894025343926916</v>
      </c>
      <c r="I55" s="39">
        <v>93</v>
      </c>
      <c r="J55" s="33">
        <v>55562</v>
      </c>
      <c r="K55" s="13">
        <v>-0.23163527320393396</v>
      </c>
    </row>
    <row r="56" spans="1:11" ht="11.25" x14ac:dyDescent="0.2">
      <c r="A56" s="21">
        <v>94</v>
      </c>
      <c r="B56" s="12">
        <v>15686</v>
      </c>
      <c r="C56" s="13">
        <v>-33.780817291455591</v>
      </c>
      <c r="D56" s="3"/>
      <c r="E56" s="21">
        <v>94</v>
      </c>
      <c r="F56" s="12">
        <v>462947</v>
      </c>
      <c r="G56" s="13">
        <v>18.586380728915852</v>
      </c>
      <c r="I56" s="21">
        <v>94</v>
      </c>
      <c r="J56" s="12">
        <v>40626</v>
      </c>
      <c r="K56" s="13">
        <v>-26.881681724919915</v>
      </c>
    </row>
    <row r="57" spans="1:11" ht="11.25" x14ac:dyDescent="0.2">
      <c r="A57" s="21">
        <v>95</v>
      </c>
      <c r="B57" s="12">
        <v>32618</v>
      </c>
      <c r="C57" s="13">
        <v>107.94338900930765</v>
      </c>
      <c r="D57" s="3"/>
      <c r="E57" s="21">
        <v>95</v>
      </c>
      <c r="F57" s="12">
        <v>472829</v>
      </c>
      <c r="G57" s="13">
        <v>2.134585600511496</v>
      </c>
      <c r="I57" s="21">
        <v>95</v>
      </c>
      <c r="J57" s="12">
        <v>47829</v>
      </c>
      <c r="K57" s="13">
        <v>17.730025107074287</v>
      </c>
    </row>
    <row r="58" spans="1:11" ht="11.25" x14ac:dyDescent="0.2">
      <c r="A58" s="21">
        <v>96</v>
      </c>
      <c r="B58" s="12">
        <v>38963</v>
      </c>
      <c r="C58" s="13">
        <v>19.452449567723342</v>
      </c>
      <c r="D58" s="3"/>
      <c r="E58" s="21">
        <v>96</v>
      </c>
      <c r="F58" s="12">
        <v>497633</v>
      </c>
      <c r="G58" s="13">
        <v>5.2458711288859261</v>
      </c>
      <c r="I58" s="21">
        <v>96</v>
      </c>
      <c r="J58" s="12">
        <v>54846</v>
      </c>
      <c r="K58" s="13">
        <v>14.671015492692717</v>
      </c>
    </row>
    <row r="59" spans="1:11" ht="11.25" x14ac:dyDescent="0.2">
      <c r="A59" s="21">
        <v>97</v>
      </c>
      <c r="B59" s="12">
        <v>47163</v>
      </c>
      <c r="C59" s="13">
        <v>21.045607371095663</v>
      </c>
      <c r="D59" s="3"/>
      <c r="E59" s="21">
        <v>97</v>
      </c>
      <c r="F59" s="12">
        <v>498273</v>
      </c>
      <c r="G59" s="13">
        <v>0.12860883422121105</v>
      </c>
      <c r="I59" s="21">
        <v>97</v>
      </c>
      <c r="J59" s="12">
        <v>72476</v>
      </c>
      <c r="K59" s="13">
        <v>32.144550195091703</v>
      </c>
    </row>
    <row r="60" spans="1:11" ht="11.25" x14ac:dyDescent="0.2">
      <c r="A60" s="21">
        <v>98</v>
      </c>
      <c r="B60" s="12">
        <v>43863</v>
      </c>
      <c r="C60" s="13">
        <v>-6.9970103682971851</v>
      </c>
      <c r="D60" s="3"/>
      <c r="E60" s="21">
        <v>98</v>
      </c>
      <c r="F60" s="12">
        <v>692590</v>
      </c>
      <c r="G60" s="13">
        <v>38.998099435450051</v>
      </c>
      <c r="I60" s="21">
        <v>98</v>
      </c>
      <c r="J60" s="12">
        <v>70013</v>
      </c>
      <c r="K60" s="13">
        <v>-3.3983663557591526</v>
      </c>
    </row>
    <row r="61" spans="1:11" ht="11.25" x14ac:dyDescent="0.2">
      <c r="A61" s="21">
        <v>99</v>
      </c>
      <c r="B61" s="12">
        <v>66100</v>
      </c>
      <c r="C61" s="13">
        <v>50.696486788409366</v>
      </c>
      <c r="D61" s="3"/>
      <c r="E61" s="21">
        <v>99</v>
      </c>
      <c r="F61" s="12">
        <v>801792</v>
      </c>
      <c r="G61" s="13">
        <v>15.767192711416577</v>
      </c>
      <c r="I61" s="21">
        <v>99</v>
      </c>
      <c r="J61" s="12">
        <v>77658</v>
      </c>
      <c r="K61" s="13">
        <v>10.919400682730341</v>
      </c>
    </row>
    <row r="62" spans="1:11" ht="11.25" x14ac:dyDescent="0.2">
      <c r="A62" s="22" t="s">
        <v>10</v>
      </c>
      <c r="B62" s="12">
        <v>53033</v>
      </c>
      <c r="C62" s="13">
        <v>-19.768532526475035</v>
      </c>
      <c r="D62" s="3"/>
      <c r="E62" s="22" t="s">
        <v>10</v>
      </c>
      <c r="F62" s="12">
        <v>951857</v>
      </c>
      <c r="G62" s="13">
        <v>18.716200710408692</v>
      </c>
      <c r="I62" s="22" t="s">
        <v>10</v>
      </c>
      <c r="J62" s="12">
        <v>73374</v>
      </c>
      <c r="K62" s="13">
        <v>-5.516495402920496</v>
      </c>
    </row>
    <row r="63" spans="1:11" ht="11.25" x14ac:dyDescent="0.2">
      <c r="A63" s="22" t="s">
        <v>11</v>
      </c>
      <c r="B63" s="12">
        <v>79747</v>
      </c>
      <c r="C63" s="13">
        <v>50.372409631738726</v>
      </c>
      <c r="D63" s="3"/>
      <c r="E63" s="22" t="s">
        <v>11</v>
      </c>
      <c r="F63" s="12">
        <v>1062019</v>
      </c>
      <c r="G63" s="13">
        <v>11.573377093407933</v>
      </c>
      <c r="I63" s="22" t="s">
        <v>11</v>
      </c>
      <c r="J63" s="12">
        <v>80479</v>
      </c>
      <c r="K63" s="13">
        <v>9.6832665521846994</v>
      </c>
    </row>
    <row r="64" spans="1:11" ht="11.25" x14ac:dyDescent="0.2">
      <c r="A64" s="22" t="s">
        <v>12</v>
      </c>
      <c r="B64" s="12">
        <v>67375</v>
      </c>
      <c r="C64" s="13">
        <v>-15.514063224948904</v>
      </c>
      <c r="D64" s="3"/>
      <c r="E64" s="22" t="s">
        <v>12</v>
      </c>
      <c r="F64" s="12">
        <v>1069008</v>
      </c>
      <c r="G64" s="13">
        <v>0.65808615476747878</v>
      </c>
      <c r="I64" s="22" t="s">
        <v>12</v>
      </c>
      <c r="J64" s="12">
        <v>102821</v>
      </c>
      <c r="K64" s="13">
        <v>27.761279339952026</v>
      </c>
    </row>
    <row r="65" spans="1:12" ht="11.25" x14ac:dyDescent="0.2">
      <c r="A65" s="22" t="s">
        <v>13</v>
      </c>
      <c r="B65" s="12">
        <v>74283</v>
      </c>
      <c r="C65" s="13">
        <v>10.253061224489791</v>
      </c>
      <c r="D65" s="3"/>
      <c r="E65" s="22" t="s">
        <v>13</v>
      </c>
      <c r="F65" s="12">
        <v>1052310</v>
      </c>
      <c r="G65" s="13">
        <v>-1.562008890485389</v>
      </c>
      <c r="I65" s="22" t="s">
        <v>13</v>
      </c>
      <c r="J65" s="12">
        <v>85093</v>
      </c>
      <c r="K65" s="13">
        <v>-17.241614067165266</v>
      </c>
    </row>
    <row r="66" spans="1:12" ht="11.25" x14ac:dyDescent="0.2">
      <c r="A66" s="46" t="s">
        <v>53</v>
      </c>
      <c r="B66" s="12">
        <v>39774</v>
      </c>
      <c r="C66" s="13">
        <v>-46.45612051209563</v>
      </c>
      <c r="D66" s="3"/>
      <c r="E66" s="46" t="s">
        <v>53</v>
      </c>
      <c r="F66" s="12">
        <v>1193163</v>
      </c>
      <c r="G66" s="13">
        <v>13.385124155429473</v>
      </c>
      <c r="I66" s="46" t="s">
        <v>53</v>
      </c>
      <c r="J66" s="12">
        <v>80008</v>
      </c>
      <c r="K66" s="13">
        <v>-5.9758146968610815</v>
      </c>
    </row>
    <row r="67" spans="1:12" ht="11.25" x14ac:dyDescent="0.2">
      <c r="A67" s="46" t="s">
        <v>52</v>
      </c>
      <c r="B67" s="12">
        <v>30179</v>
      </c>
      <c r="C67" s="13">
        <v>-24.123799466988483</v>
      </c>
      <c r="D67" s="3"/>
      <c r="E67" s="46" t="s">
        <v>52</v>
      </c>
      <c r="F67" s="12">
        <v>1264982</v>
      </c>
      <c r="G67" s="13">
        <v>6.0192111220344513</v>
      </c>
      <c r="I67" s="46" t="s">
        <v>52</v>
      </c>
      <c r="J67" s="12">
        <v>104197</v>
      </c>
      <c r="K67" s="13">
        <v>30.233226677332258</v>
      </c>
    </row>
    <row r="68" spans="1:12" ht="11.25" x14ac:dyDescent="0.2">
      <c r="A68" s="46" t="s">
        <v>38</v>
      </c>
      <c r="B68" s="12">
        <v>34243</v>
      </c>
      <c r="C68" s="13">
        <v>13.466317638092718</v>
      </c>
      <c r="D68" s="3"/>
      <c r="E68" s="46" t="s">
        <v>38</v>
      </c>
      <c r="F68" s="12">
        <v>1181617</v>
      </c>
      <c r="G68" s="13">
        <v>-6.5902123508476791</v>
      </c>
      <c r="I68" s="46" t="s">
        <v>38</v>
      </c>
      <c r="J68" s="12">
        <v>115540</v>
      </c>
      <c r="K68" s="13">
        <v>10.886109964778257</v>
      </c>
      <c r="L68" s="29"/>
    </row>
    <row r="69" spans="1:12" s="11" customFormat="1" ht="11.25" x14ac:dyDescent="0.2">
      <c r="A69" s="46" t="s">
        <v>42</v>
      </c>
      <c r="B69" s="12">
        <v>35931</v>
      </c>
      <c r="C69" s="13">
        <v>4.9294746371521203</v>
      </c>
      <c r="D69" s="3"/>
      <c r="E69" s="46" t="s">
        <v>42</v>
      </c>
      <c r="F69" s="12">
        <v>1272803</v>
      </c>
      <c r="G69" s="13">
        <v>7.7170521412606607</v>
      </c>
      <c r="H69" s="3"/>
      <c r="I69" s="46" t="s">
        <v>42</v>
      </c>
      <c r="J69" s="12">
        <v>135046</v>
      </c>
      <c r="K69" s="13">
        <v>16.882464947204422</v>
      </c>
    </row>
    <row r="70" spans="1:12" s="11" customFormat="1" ht="11.25" x14ac:dyDescent="0.2">
      <c r="A70" s="46" t="s">
        <v>54</v>
      </c>
      <c r="B70" s="12">
        <v>60009</v>
      </c>
      <c r="C70" s="13">
        <f t="shared" ref="C70:C75" si="3">((B70/B69)-1)*100</f>
        <v>67.011772564081156</v>
      </c>
      <c r="D70" s="3"/>
      <c r="E70" s="46" t="s">
        <v>54</v>
      </c>
      <c r="F70" s="12">
        <v>1559491</v>
      </c>
      <c r="G70" s="13">
        <f t="shared" ref="G70:G75" si="4">((F70/F69)-1)*100</f>
        <v>22.524145527626828</v>
      </c>
      <c r="H70" s="3"/>
      <c r="I70" s="46" t="s">
        <v>54</v>
      </c>
      <c r="J70" s="12">
        <v>116366</v>
      </c>
      <c r="K70" s="13">
        <f t="shared" ref="K70:K75" si="5">((J70/J69)-1)*100</f>
        <v>-13.83232380077899</v>
      </c>
    </row>
    <row r="71" spans="1:12" s="11" customFormat="1" ht="11.25" x14ac:dyDescent="0.2">
      <c r="A71" s="46" t="s">
        <v>55</v>
      </c>
      <c r="B71" s="12">
        <v>63064</v>
      </c>
      <c r="C71" s="13">
        <f t="shared" si="3"/>
        <v>5.0909030312119796</v>
      </c>
      <c r="D71" s="3"/>
      <c r="E71" s="46" t="s">
        <v>55</v>
      </c>
      <c r="F71" s="12">
        <v>1355544</v>
      </c>
      <c r="G71" s="13">
        <f t="shared" si="4"/>
        <v>-13.077792690050794</v>
      </c>
      <c r="H71" s="3"/>
      <c r="I71" s="46" t="s">
        <v>55</v>
      </c>
      <c r="J71" s="12">
        <v>112729</v>
      </c>
      <c r="K71" s="13">
        <f t="shared" si="5"/>
        <v>-3.1254833886186661</v>
      </c>
    </row>
    <row r="72" spans="1:12" s="11" customFormat="1" ht="11.25" x14ac:dyDescent="0.2">
      <c r="A72" s="46" t="s">
        <v>56</v>
      </c>
      <c r="B72" s="12">
        <v>86408</v>
      </c>
      <c r="C72" s="13">
        <f t="shared" si="3"/>
        <v>37.0163643283014</v>
      </c>
      <c r="D72" s="3"/>
      <c r="E72" s="46" t="s">
        <v>56</v>
      </c>
      <c r="F72" s="12">
        <v>1640682</v>
      </c>
      <c r="G72" s="13">
        <f t="shared" si="4"/>
        <v>21.0349498061295</v>
      </c>
      <c r="H72" s="3"/>
      <c r="I72" s="46" t="s">
        <v>56</v>
      </c>
      <c r="J72" s="12">
        <v>151542</v>
      </c>
      <c r="K72" s="13">
        <f t="shared" si="5"/>
        <v>34.430359534813569</v>
      </c>
    </row>
    <row r="73" spans="1:12" s="11" customFormat="1" ht="11.25" x14ac:dyDescent="0.2">
      <c r="A73" s="46" t="s">
        <v>65</v>
      </c>
      <c r="B73" s="12">
        <v>103009</v>
      </c>
      <c r="C73" s="13">
        <f t="shared" si="3"/>
        <v>19.212341449865743</v>
      </c>
      <c r="D73" s="3"/>
      <c r="E73" s="46" t="s">
        <v>65</v>
      </c>
      <c r="F73" s="12">
        <v>1856176</v>
      </c>
      <c r="G73" s="13">
        <f t="shared" si="4"/>
        <v>13.134416053811758</v>
      </c>
      <c r="H73" s="3"/>
      <c r="I73" s="46" t="s">
        <v>65</v>
      </c>
      <c r="J73" s="12">
        <v>161970</v>
      </c>
      <c r="K73" s="13">
        <f t="shared" si="5"/>
        <v>6.8812606406144727</v>
      </c>
    </row>
    <row r="74" spans="1:12" ht="11.25" x14ac:dyDescent="0.2">
      <c r="A74" s="52" t="s">
        <v>72</v>
      </c>
      <c r="B74" s="12">
        <v>100066</v>
      </c>
      <c r="C74" s="13">
        <f t="shared" si="3"/>
        <v>-2.8570319098331187</v>
      </c>
      <c r="D74" s="3"/>
      <c r="E74" s="52" t="s">
        <v>72</v>
      </c>
      <c r="F74" s="12">
        <v>2042910</v>
      </c>
      <c r="G74" s="13">
        <f t="shared" si="4"/>
        <v>10.060145158648748</v>
      </c>
      <c r="H74" s="3"/>
      <c r="I74" s="52" t="s">
        <v>72</v>
      </c>
      <c r="J74" s="12">
        <v>261120</v>
      </c>
      <c r="K74" s="13">
        <f t="shared" si="5"/>
        <v>61.215039822189297</v>
      </c>
    </row>
    <row r="75" spans="1:12" ht="11.25" x14ac:dyDescent="0.2">
      <c r="A75" s="51" t="s">
        <v>75</v>
      </c>
      <c r="B75" s="14">
        <v>121914</v>
      </c>
      <c r="C75" s="15">
        <f t="shared" si="3"/>
        <v>21.83358983071173</v>
      </c>
      <c r="D75" s="3"/>
      <c r="E75" s="51" t="s">
        <v>75</v>
      </c>
      <c r="F75" s="14">
        <v>2317676</v>
      </c>
      <c r="G75" s="15">
        <f t="shared" si="4"/>
        <v>13.449735915923844</v>
      </c>
      <c r="H75" s="3"/>
      <c r="I75" s="51" t="s">
        <v>75</v>
      </c>
      <c r="J75" s="14">
        <v>250519</v>
      </c>
      <c r="K75" s="15">
        <f t="shared" si="5"/>
        <v>-4.0598192401960826</v>
      </c>
    </row>
    <row r="77" spans="1:12" ht="11.25" x14ac:dyDescent="0.2">
      <c r="A77" s="59" t="s">
        <v>27</v>
      </c>
      <c r="B77" s="59"/>
      <c r="C77" s="59"/>
      <c r="L77" s="3"/>
    </row>
    <row r="78" spans="1:12" ht="22.5" x14ac:dyDescent="0.2">
      <c r="A78" s="26" t="s">
        <v>44</v>
      </c>
      <c r="B78" s="27" t="s">
        <v>45</v>
      </c>
      <c r="C78" s="28" t="s">
        <v>46</v>
      </c>
      <c r="L78" s="3"/>
    </row>
    <row r="79" spans="1:12" ht="11.25" x14ac:dyDescent="0.2">
      <c r="A79" s="39">
        <v>80</v>
      </c>
      <c r="B79" s="33" t="s">
        <v>3</v>
      </c>
      <c r="C79" s="33" t="s">
        <v>3</v>
      </c>
      <c r="L79" s="3"/>
    </row>
    <row r="80" spans="1:12" ht="11.25" x14ac:dyDescent="0.2">
      <c r="A80" s="39">
        <v>81</v>
      </c>
      <c r="B80" s="33" t="s">
        <v>3</v>
      </c>
      <c r="C80" s="33" t="s">
        <v>3</v>
      </c>
      <c r="L80" s="3"/>
    </row>
    <row r="81" spans="1:12" ht="11.25" x14ac:dyDescent="0.2">
      <c r="A81" s="39">
        <v>82</v>
      </c>
      <c r="B81" s="33" t="s">
        <v>3</v>
      </c>
      <c r="C81" s="33" t="s">
        <v>3</v>
      </c>
      <c r="L81" s="3"/>
    </row>
    <row r="82" spans="1:12" ht="11.25" x14ac:dyDescent="0.2">
      <c r="A82" s="39">
        <v>83</v>
      </c>
      <c r="B82" s="33" t="s">
        <v>3</v>
      </c>
      <c r="C82" s="33" t="s">
        <v>3</v>
      </c>
      <c r="L82" s="3"/>
    </row>
    <row r="83" spans="1:12" ht="11.25" x14ac:dyDescent="0.2">
      <c r="A83" s="39">
        <v>84</v>
      </c>
      <c r="B83" s="33" t="s">
        <v>3</v>
      </c>
      <c r="C83" s="33" t="s">
        <v>3</v>
      </c>
      <c r="L83" s="3"/>
    </row>
    <row r="84" spans="1:12" ht="11.25" x14ac:dyDescent="0.2">
      <c r="A84" s="39">
        <v>85</v>
      </c>
      <c r="B84" s="33" t="s">
        <v>3</v>
      </c>
      <c r="C84" s="33" t="s">
        <v>3</v>
      </c>
      <c r="L84" s="3"/>
    </row>
    <row r="85" spans="1:12" ht="11.25" x14ac:dyDescent="0.2">
      <c r="A85" s="39">
        <v>86</v>
      </c>
      <c r="B85" s="33" t="s">
        <v>3</v>
      </c>
      <c r="C85" s="33" t="s">
        <v>3</v>
      </c>
      <c r="L85" s="3"/>
    </row>
    <row r="86" spans="1:12" ht="11.25" x14ac:dyDescent="0.2">
      <c r="A86" s="39">
        <v>87</v>
      </c>
      <c r="B86" s="33" t="s">
        <v>3</v>
      </c>
      <c r="C86" s="33" t="s">
        <v>3</v>
      </c>
      <c r="L86" s="3"/>
    </row>
    <row r="87" spans="1:12" ht="11.25" x14ac:dyDescent="0.2">
      <c r="A87" s="39">
        <v>88</v>
      </c>
      <c r="B87" s="33" t="s">
        <v>3</v>
      </c>
      <c r="C87" s="33" t="s">
        <v>3</v>
      </c>
      <c r="L87" s="3"/>
    </row>
    <row r="88" spans="1:12" ht="11.25" x14ac:dyDescent="0.2">
      <c r="A88" s="39">
        <v>89</v>
      </c>
      <c r="B88" s="33">
        <v>42877</v>
      </c>
      <c r="C88" s="33" t="s">
        <v>3</v>
      </c>
      <c r="L88" s="3"/>
    </row>
    <row r="89" spans="1:12" ht="11.25" x14ac:dyDescent="0.2">
      <c r="A89" s="39">
        <v>90</v>
      </c>
      <c r="B89" s="33">
        <v>66753</v>
      </c>
      <c r="C89" s="13">
        <v>55.684866012081066</v>
      </c>
      <c r="L89" s="3"/>
    </row>
    <row r="90" spans="1:12" ht="11.25" x14ac:dyDescent="0.2">
      <c r="A90" s="39">
        <v>91</v>
      </c>
      <c r="B90" s="33">
        <v>101433</v>
      </c>
      <c r="C90" s="13">
        <v>51.952721226012308</v>
      </c>
      <c r="L90" s="3"/>
    </row>
    <row r="91" spans="1:12" ht="11.25" x14ac:dyDescent="0.2">
      <c r="A91" s="39">
        <v>92</v>
      </c>
      <c r="B91" s="33">
        <v>86106</v>
      </c>
      <c r="C91" s="13">
        <v>-15.110467007778539</v>
      </c>
      <c r="L91" s="3"/>
    </row>
    <row r="92" spans="1:12" ht="11.25" x14ac:dyDescent="0.2">
      <c r="A92" s="39">
        <v>93</v>
      </c>
      <c r="B92" s="33">
        <v>109376</v>
      </c>
      <c r="C92" s="13">
        <v>27.024829860869161</v>
      </c>
      <c r="L92" s="3"/>
    </row>
    <row r="93" spans="1:12" ht="11.25" x14ac:dyDescent="0.2">
      <c r="A93" s="21">
        <v>94</v>
      </c>
      <c r="B93" s="12">
        <v>132474</v>
      </c>
      <c r="C93" s="13">
        <v>21.117978349912224</v>
      </c>
      <c r="L93" s="3"/>
    </row>
    <row r="94" spans="1:12" ht="11.25" x14ac:dyDescent="0.2">
      <c r="A94" s="21">
        <v>95</v>
      </c>
      <c r="B94" s="12">
        <v>137675</v>
      </c>
      <c r="C94" s="13">
        <v>3.9260534142548709</v>
      </c>
      <c r="L94" s="3"/>
    </row>
    <row r="95" spans="1:12" ht="11.25" x14ac:dyDescent="0.2">
      <c r="A95" s="21">
        <v>96</v>
      </c>
      <c r="B95" s="12">
        <v>175368</v>
      </c>
      <c r="C95" s="13">
        <v>27.378245868894126</v>
      </c>
      <c r="L95" s="3"/>
    </row>
    <row r="96" spans="1:12" ht="11.25" x14ac:dyDescent="0.2">
      <c r="A96" s="21">
        <v>97</v>
      </c>
      <c r="B96" s="12">
        <v>140493</v>
      </c>
      <c r="C96" s="13">
        <v>-19.886752429177502</v>
      </c>
      <c r="L96" s="3"/>
    </row>
    <row r="97" spans="1:12" ht="11.25" x14ac:dyDescent="0.2">
      <c r="A97" s="21">
        <v>98</v>
      </c>
      <c r="B97" s="12">
        <v>172091</v>
      </c>
      <c r="C97" s="13">
        <v>22.490800253393406</v>
      </c>
      <c r="L97" s="3"/>
    </row>
    <row r="98" spans="1:12" ht="11.25" x14ac:dyDescent="0.2">
      <c r="A98" s="21">
        <v>99</v>
      </c>
      <c r="B98" s="12">
        <v>281621</v>
      </c>
      <c r="C98" s="13">
        <v>63.646559087924402</v>
      </c>
      <c r="L98" s="3"/>
    </row>
    <row r="99" spans="1:12" ht="11.25" x14ac:dyDescent="0.2">
      <c r="A99" s="22" t="s">
        <v>10</v>
      </c>
      <c r="B99" s="12">
        <v>328934</v>
      </c>
      <c r="C99" s="13">
        <v>16.800238618568919</v>
      </c>
      <c r="L99" s="3"/>
    </row>
    <row r="100" spans="1:12" ht="11.25" x14ac:dyDescent="0.2">
      <c r="A100" s="22" t="s">
        <v>11</v>
      </c>
      <c r="B100" s="12">
        <v>251423</v>
      </c>
      <c r="C100" s="13">
        <v>-23.564301653219189</v>
      </c>
      <c r="L100" s="12"/>
    </row>
    <row r="101" spans="1:12" ht="11.25" x14ac:dyDescent="0.2">
      <c r="A101" s="22" t="s">
        <v>12</v>
      </c>
      <c r="B101" s="12">
        <v>232379</v>
      </c>
      <c r="C101" s="13">
        <v>-7.5744860255426154</v>
      </c>
      <c r="L101" s="12"/>
    </row>
    <row r="102" spans="1:12" ht="11.25" x14ac:dyDescent="0.2">
      <c r="A102" s="22" t="s">
        <v>13</v>
      </c>
      <c r="B102" s="12">
        <v>239493</v>
      </c>
      <c r="C102" s="13">
        <v>3.0613781796117623</v>
      </c>
      <c r="L102" s="3"/>
    </row>
    <row r="103" spans="1:12" ht="11.25" x14ac:dyDescent="0.2">
      <c r="A103" s="46" t="s">
        <v>53</v>
      </c>
      <c r="B103" s="12">
        <v>397426</v>
      </c>
      <c r="C103" s="13">
        <v>65.944724898013732</v>
      </c>
      <c r="L103" s="3"/>
    </row>
    <row r="104" spans="1:12" ht="11.25" x14ac:dyDescent="0.2">
      <c r="A104" s="46" t="s">
        <v>52</v>
      </c>
      <c r="B104" s="12">
        <v>431203</v>
      </c>
      <c r="C104" s="13">
        <v>8.4989406832970182</v>
      </c>
    </row>
    <row r="105" spans="1:12" ht="11.25" x14ac:dyDescent="0.2">
      <c r="A105" s="46" t="s">
        <v>38</v>
      </c>
      <c r="B105" s="12">
        <v>312507</v>
      </c>
      <c r="C105" s="13">
        <v>-27.52671015739686</v>
      </c>
    </row>
    <row r="106" spans="1:12" ht="11.25" x14ac:dyDescent="0.2">
      <c r="A106" s="46" t="s">
        <v>42</v>
      </c>
      <c r="B106" s="12">
        <v>426737</v>
      </c>
      <c r="C106" s="13">
        <v>36.552781217700712</v>
      </c>
    </row>
    <row r="107" spans="1:12" ht="11.25" x14ac:dyDescent="0.2">
      <c r="A107" s="46" t="s">
        <v>54</v>
      </c>
      <c r="B107" s="12">
        <v>450745</v>
      </c>
      <c r="C107" s="13">
        <f t="shared" ref="C107:C112" si="6">((B107/B106)-1)*100</f>
        <v>5.6259475977006979</v>
      </c>
    </row>
    <row r="108" spans="1:12" ht="11.25" x14ac:dyDescent="0.2">
      <c r="A108" s="46" t="s">
        <v>55</v>
      </c>
      <c r="B108" s="12">
        <v>467569</v>
      </c>
      <c r="C108" s="13">
        <f t="shared" si="6"/>
        <v>3.7324873265371705</v>
      </c>
    </row>
    <row r="109" spans="1:12" ht="11.25" x14ac:dyDescent="0.2">
      <c r="A109" s="46" t="s">
        <v>56</v>
      </c>
      <c r="B109" s="12">
        <v>487208</v>
      </c>
      <c r="C109" s="13">
        <f t="shared" si="6"/>
        <v>4.200235687139231</v>
      </c>
    </row>
    <row r="110" spans="1:12" ht="11.25" x14ac:dyDescent="0.2">
      <c r="A110" s="46" t="s">
        <v>65</v>
      </c>
      <c r="B110" s="12">
        <v>458331</v>
      </c>
      <c r="C110" s="13">
        <f t="shared" si="6"/>
        <v>-5.9270373228682676</v>
      </c>
    </row>
    <row r="111" spans="1:12" ht="11.25" x14ac:dyDescent="0.2">
      <c r="A111" s="52" t="s">
        <v>72</v>
      </c>
      <c r="B111" s="12">
        <v>508683</v>
      </c>
      <c r="C111" s="13">
        <f t="shared" si="6"/>
        <v>10.985946837547544</v>
      </c>
    </row>
    <row r="112" spans="1:12" ht="11.25" x14ac:dyDescent="0.2">
      <c r="A112" s="51" t="s">
        <v>75</v>
      </c>
      <c r="B112" s="14">
        <v>526301</v>
      </c>
      <c r="C112" s="15">
        <f t="shared" si="6"/>
        <v>3.4634536636765967</v>
      </c>
    </row>
    <row r="113" spans="1:1" x14ac:dyDescent="0.2">
      <c r="A113" s="5" t="s">
        <v>40</v>
      </c>
    </row>
    <row r="114" spans="1:1" x14ac:dyDescent="0.2">
      <c r="A114" s="38" t="s">
        <v>39</v>
      </c>
    </row>
    <row r="115" spans="1:1" x14ac:dyDescent="0.2">
      <c r="A115" s="7" t="s">
        <v>58</v>
      </c>
    </row>
    <row r="116" spans="1:1" x14ac:dyDescent="0.2">
      <c r="A116" s="8" t="s">
        <v>41</v>
      </c>
    </row>
  </sheetData>
  <mergeCells count="8">
    <mergeCell ref="A1:K1"/>
    <mergeCell ref="A77:C77"/>
    <mergeCell ref="I40:K40"/>
    <mergeCell ref="E40:G40"/>
    <mergeCell ref="A40:C40"/>
    <mergeCell ref="I3:K3"/>
    <mergeCell ref="E3:G3"/>
    <mergeCell ref="A3:C3"/>
  </mergeCells>
  <phoneticPr fontId="3" type="noConversion"/>
  <printOptions horizontalCentered="1" gridLinesSet="0"/>
  <pageMargins left="0" right="0" top="0.19685039370078741" bottom="0.19685039370078741" header="0.31496062992125984" footer="0.19685039370078741"/>
  <pageSetup paperSize="9" scale="67" orientation="portrait" r:id="rId1"/>
  <headerFooter alignWithMargins="0">
    <oddFooter>&amp;R&amp;"Arial,Normal"&amp;8Tabela 69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3"/>
    <pageSetUpPr fitToPage="1"/>
  </sheetPr>
  <dimension ref="A1:L115"/>
  <sheetViews>
    <sheetView showGridLines="0" zoomScaleNormal="100" workbookViewId="0">
      <selection sqref="A1:K1"/>
    </sheetView>
  </sheetViews>
  <sheetFormatPr defaultColWidth="11.42578125" defaultRowHeight="10.5" x14ac:dyDescent="0.2"/>
  <cols>
    <col min="1" max="1" width="6.7109375" style="40" customWidth="1"/>
    <col min="2" max="2" width="11.7109375" style="29" customWidth="1"/>
    <col min="3" max="3" width="10.7109375" style="29" customWidth="1"/>
    <col min="4" max="4" width="5.7109375" style="11" customWidth="1"/>
    <col min="5" max="5" width="6.7109375" style="40" customWidth="1"/>
    <col min="6" max="6" width="11.7109375" style="29" customWidth="1"/>
    <col min="7" max="7" width="10.7109375" style="29" customWidth="1"/>
    <col min="8" max="8" width="5.7109375" style="11" customWidth="1"/>
    <col min="9" max="9" width="6.7109375" style="40" customWidth="1"/>
    <col min="10" max="10" width="11.7109375" style="29" customWidth="1"/>
    <col min="11" max="11" width="10.7109375" style="29" customWidth="1"/>
    <col min="12" max="16384" width="11.42578125" style="29"/>
  </cols>
  <sheetData>
    <row r="1" spans="1:11" s="48" customFormat="1" ht="15" x14ac:dyDescent="0.2">
      <c r="A1" s="55" t="s">
        <v>49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1.25" x14ac:dyDescent="0.2">
      <c r="A2" s="2"/>
      <c r="B2" s="30"/>
      <c r="C2" s="30"/>
      <c r="D2" s="31"/>
      <c r="E2" s="41"/>
      <c r="F2" s="30"/>
      <c r="G2" s="30"/>
      <c r="H2" s="31"/>
      <c r="I2" s="2"/>
      <c r="J2" s="32"/>
      <c r="K2" s="32"/>
    </row>
    <row r="3" spans="1:11" ht="11.25" x14ac:dyDescent="0.2">
      <c r="A3" s="59" t="s">
        <v>9</v>
      </c>
      <c r="B3" s="59"/>
      <c r="C3" s="59"/>
      <c r="D3" s="3"/>
      <c r="E3" s="59" t="s">
        <v>14</v>
      </c>
      <c r="F3" s="59"/>
      <c r="G3" s="59"/>
      <c r="H3" s="3"/>
      <c r="I3" s="59" t="s">
        <v>15</v>
      </c>
      <c r="J3" s="59"/>
      <c r="K3" s="59"/>
    </row>
    <row r="4" spans="1:11" s="3" customFormat="1" ht="22.5" x14ac:dyDescent="0.2">
      <c r="A4" s="26" t="s">
        <v>44</v>
      </c>
      <c r="B4" s="27" t="s">
        <v>45</v>
      </c>
      <c r="C4" s="28" t="s">
        <v>46</v>
      </c>
      <c r="E4" s="26" t="s">
        <v>44</v>
      </c>
      <c r="F4" s="27" t="s">
        <v>45</v>
      </c>
      <c r="G4" s="28" t="s">
        <v>46</v>
      </c>
      <c r="I4" s="26" t="s">
        <v>44</v>
      </c>
      <c r="J4" s="27" t="s">
        <v>45</v>
      </c>
      <c r="K4" s="28" t="s">
        <v>46</v>
      </c>
    </row>
    <row r="5" spans="1:11" ht="11.25" x14ac:dyDescent="0.2">
      <c r="A5" s="39">
        <v>80</v>
      </c>
      <c r="B5" s="33">
        <v>3832148</v>
      </c>
      <c r="C5" s="13" t="s">
        <v>3</v>
      </c>
      <c r="E5" s="39">
        <v>80</v>
      </c>
      <c r="F5" s="33">
        <v>583926</v>
      </c>
      <c r="G5" s="33" t="s">
        <v>3</v>
      </c>
      <c r="H5" s="3"/>
      <c r="I5" s="39">
        <v>80</v>
      </c>
      <c r="J5" s="33">
        <v>3586651</v>
      </c>
      <c r="K5" s="33" t="s">
        <v>3</v>
      </c>
    </row>
    <row r="6" spans="1:11" ht="11.25" x14ac:dyDescent="0.2">
      <c r="A6" s="39">
        <v>81</v>
      </c>
      <c r="B6" s="33">
        <v>3327211</v>
      </c>
      <c r="C6" s="13">
        <v>-13.176343919911238</v>
      </c>
      <c r="E6" s="39">
        <v>81</v>
      </c>
      <c r="F6" s="33">
        <v>629991</v>
      </c>
      <c r="G6" s="13">
        <v>7.8888420793045588</v>
      </c>
      <c r="H6" s="3"/>
      <c r="I6" s="39">
        <v>81</v>
      </c>
      <c r="J6" s="33">
        <v>3352005</v>
      </c>
      <c r="K6" s="13">
        <v>-6.5422032977281557</v>
      </c>
    </row>
    <row r="7" spans="1:11" ht="11.25" x14ac:dyDescent="0.2">
      <c r="A7" s="39">
        <v>82</v>
      </c>
      <c r="B7" s="33">
        <v>2962179</v>
      </c>
      <c r="C7" s="13">
        <v>-10.971110638910487</v>
      </c>
      <c r="E7" s="39">
        <v>82</v>
      </c>
      <c r="F7" s="33">
        <v>640814</v>
      </c>
      <c r="G7" s="13">
        <v>1.7179610502372267</v>
      </c>
      <c r="H7" s="3"/>
      <c r="I7" s="39">
        <v>82</v>
      </c>
      <c r="J7" s="33">
        <v>3183095</v>
      </c>
      <c r="K7" s="13">
        <v>-5.039073629066781</v>
      </c>
    </row>
    <row r="8" spans="1:11" ht="11.25" x14ac:dyDescent="0.2">
      <c r="A8" s="39">
        <v>83</v>
      </c>
      <c r="B8" s="33">
        <v>2183252</v>
      </c>
      <c r="C8" s="13">
        <v>-26.295743775106097</v>
      </c>
      <c r="E8" s="39">
        <v>83</v>
      </c>
      <c r="F8" s="33">
        <v>480004</v>
      </c>
      <c r="G8" s="13">
        <v>-25.094645248075111</v>
      </c>
      <c r="H8" s="3"/>
      <c r="I8" s="39">
        <v>83</v>
      </c>
      <c r="J8" s="33">
        <v>2794569</v>
      </c>
      <c r="K8" s="13">
        <v>-12.205919081899852</v>
      </c>
    </row>
    <row r="9" spans="1:11" ht="11.25" x14ac:dyDescent="0.2">
      <c r="A9" s="39">
        <v>84</v>
      </c>
      <c r="B9" s="33">
        <v>2244093</v>
      </c>
      <c r="C9" s="13">
        <v>2.7867144974560887</v>
      </c>
      <c r="E9" s="39">
        <v>84</v>
      </c>
      <c r="F9" s="33">
        <v>364547</v>
      </c>
      <c r="G9" s="13">
        <v>-24.053341222156476</v>
      </c>
      <c r="H9" s="3"/>
      <c r="I9" s="39">
        <v>84</v>
      </c>
      <c r="J9" s="33">
        <v>2547021</v>
      </c>
      <c r="K9" s="13">
        <v>-8.8581817088788988</v>
      </c>
    </row>
    <row r="10" spans="1:11" ht="11.25" x14ac:dyDescent="0.2">
      <c r="A10" s="39">
        <v>85</v>
      </c>
      <c r="B10" s="33">
        <v>2320183</v>
      </c>
      <c r="C10" s="13">
        <v>3.3906794415383024</v>
      </c>
      <c r="E10" s="39">
        <v>85</v>
      </c>
      <c r="F10" s="33">
        <v>444384</v>
      </c>
      <c r="G10" s="13">
        <v>21.900331095853211</v>
      </c>
      <c r="H10" s="3"/>
      <c r="I10" s="39">
        <v>85</v>
      </c>
      <c r="J10" s="33">
        <v>2391110</v>
      </c>
      <c r="K10" s="13">
        <v>-6.1213079907860957</v>
      </c>
    </row>
    <row r="11" spans="1:11" ht="11.25" x14ac:dyDescent="0.2">
      <c r="A11" s="39">
        <v>86</v>
      </c>
      <c r="B11" s="33">
        <v>3176007</v>
      </c>
      <c r="C11" s="13">
        <v>36.886055970585076</v>
      </c>
      <c r="E11" s="39">
        <v>86</v>
      </c>
      <c r="F11" s="33">
        <v>565955</v>
      </c>
      <c r="G11" s="13">
        <v>27.357195578598681</v>
      </c>
      <c r="H11" s="3"/>
      <c r="I11" s="39">
        <v>86</v>
      </c>
      <c r="J11" s="33">
        <v>2832811</v>
      </c>
      <c r="K11" s="13">
        <v>18.47263404862176</v>
      </c>
    </row>
    <row r="12" spans="1:11" ht="11.25" x14ac:dyDescent="0.2">
      <c r="A12" s="39">
        <v>87</v>
      </c>
      <c r="B12" s="33">
        <v>3061137</v>
      </c>
      <c r="C12" s="13">
        <v>-3.61680563046618</v>
      </c>
      <c r="E12" s="39">
        <v>87</v>
      </c>
      <c r="F12" s="33">
        <v>490638</v>
      </c>
      <c r="G12" s="13">
        <v>-13.307948511807478</v>
      </c>
      <c r="H12" s="3"/>
      <c r="I12" s="39">
        <v>87</v>
      </c>
      <c r="J12" s="33">
        <v>2645309</v>
      </c>
      <c r="K12" s="13">
        <v>-6.6189378677222077</v>
      </c>
    </row>
    <row r="13" spans="1:11" ht="11.25" x14ac:dyDescent="0.2">
      <c r="A13" s="39">
        <v>88</v>
      </c>
      <c r="B13" s="33">
        <v>3008625</v>
      </c>
      <c r="C13" s="13">
        <v>-1.715441027304565</v>
      </c>
      <c r="E13" s="39">
        <v>88</v>
      </c>
      <c r="F13" s="33">
        <v>500928</v>
      </c>
      <c r="G13" s="13">
        <v>2.0972692698078887</v>
      </c>
      <c r="H13" s="3"/>
      <c r="I13" s="39">
        <v>88</v>
      </c>
      <c r="J13" s="33">
        <v>2495511</v>
      </c>
      <c r="K13" s="13">
        <v>-5.6627789040902261</v>
      </c>
    </row>
    <row r="14" spans="1:11" ht="11.25" x14ac:dyDescent="0.2">
      <c r="A14" s="39">
        <v>89</v>
      </c>
      <c r="B14" s="33">
        <v>3061680</v>
      </c>
      <c r="C14" s="13">
        <v>1.7634301383522288</v>
      </c>
      <c r="E14" s="39">
        <v>89</v>
      </c>
      <c r="F14" s="33">
        <v>570062</v>
      </c>
      <c r="G14" s="13">
        <v>13.801185000638805</v>
      </c>
      <c r="H14" s="3"/>
      <c r="I14" s="39">
        <v>89</v>
      </c>
      <c r="J14" s="33">
        <v>2694481</v>
      </c>
      <c r="K14" s="13">
        <v>7.9731165280377381</v>
      </c>
    </row>
    <row r="15" spans="1:11" ht="11.25" x14ac:dyDescent="0.2">
      <c r="A15" s="39">
        <v>90</v>
      </c>
      <c r="B15" s="33">
        <v>3214713</v>
      </c>
      <c r="C15" s="13">
        <v>4.9983342478639115</v>
      </c>
      <c r="E15" s="39">
        <v>90</v>
      </c>
      <c r="F15" s="33">
        <v>600661</v>
      </c>
      <c r="G15" s="13">
        <v>5.3676617631064794</v>
      </c>
      <c r="H15" s="3"/>
      <c r="I15" s="39">
        <v>90</v>
      </c>
      <c r="J15" s="33">
        <v>2701248</v>
      </c>
      <c r="K15" s="13">
        <v>0.25114298449311345</v>
      </c>
    </row>
    <row r="16" spans="1:11" ht="11.25" x14ac:dyDescent="0.2">
      <c r="A16" s="39">
        <v>91</v>
      </c>
      <c r="B16" s="33">
        <v>3432642</v>
      </c>
      <c r="C16" s="13">
        <v>6.7791121633564266</v>
      </c>
      <c r="E16" s="39">
        <v>91</v>
      </c>
      <c r="F16" s="33">
        <v>621398</v>
      </c>
      <c r="G16" s="13">
        <v>3.4523633130834286</v>
      </c>
      <c r="H16" s="3"/>
      <c r="I16" s="39">
        <v>91</v>
      </c>
      <c r="J16" s="33">
        <v>2992043</v>
      </c>
      <c r="K16" s="13">
        <v>10.765209266235454</v>
      </c>
    </row>
    <row r="17" spans="1:11" ht="11.25" x14ac:dyDescent="0.2">
      <c r="A17" s="39">
        <v>92</v>
      </c>
      <c r="B17" s="33">
        <v>2738228</v>
      </c>
      <c r="C17" s="13">
        <v>-20.229723926934419</v>
      </c>
      <c r="E17" s="39">
        <v>92</v>
      </c>
      <c r="F17" s="33">
        <v>520506</v>
      </c>
      <c r="G17" s="13">
        <v>-16.23629300383973</v>
      </c>
      <c r="H17" s="3"/>
      <c r="I17" s="39">
        <v>92</v>
      </c>
      <c r="J17" s="33">
        <v>2589926</v>
      </c>
      <c r="K17" s="13">
        <v>-13.439546156255112</v>
      </c>
    </row>
    <row r="18" spans="1:11" ht="11.25" x14ac:dyDescent="0.2">
      <c r="A18" s="39">
        <v>93</v>
      </c>
      <c r="B18" s="33">
        <v>2881770</v>
      </c>
      <c r="C18" s="13">
        <v>5.2421493023955712</v>
      </c>
      <c r="E18" s="39">
        <v>93</v>
      </c>
      <c r="F18" s="33">
        <v>495726</v>
      </c>
      <c r="G18" s="13">
        <v>-4.7607520374404855</v>
      </c>
      <c r="H18" s="3"/>
      <c r="I18" s="39">
        <v>93</v>
      </c>
      <c r="J18" s="33">
        <v>2610450</v>
      </c>
      <c r="K18" s="13">
        <v>0.79245507400598214</v>
      </c>
    </row>
    <row r="19" spans="1:11" ht="11.25" x14ac:dyDescent="0.2">
      <c r="A19" s="21">
        <v>94</v>
      </c>
      <c r="B19" s="12">
        <v>3087429</v>
      </c>
      <c r="C19" s="13">
        <v>7.1365514943940722</v>
      </c>
      <c r="E19" s="21">
        <v>94</v>
      </c>
      <c r="F19" s="12">
        <v>523634</v>
      </c>
      <c r="G19" s="13">
        <v>5.6297228711021718</v>
      </c>
      <c r="H19" s="3"/>
      <c r="I19" s="21">
        <v>94</v>
      </c>
      <c r="J19" s="12">
        <v>2622113</v>
      </c>
      <c r="K19" s="13">
        <v>0.4467812063054355</v>
      </c>
    </row>
    <row r="20" spans="1:11" ht="11.25" x14ac:dyDescent="0.2">
      <c r="A20" s="21">
        <v>95</v>
      </c>
      <c r="B20" s="12">
        <v>3469864</v>
      </c>
      <c r="C20" s="13">
        <v>12.386843551705962</v>
      </c>
      <c r="E20" s="21">
        <v>95</v>
      </c>
      <c r="F20" s="12">
        <v>602345</v>
      </c>
      <c r="G20" s="13">
        <v>15.031682434677652</v>
      </c>
      <c r="H20" s="3"/>
      <c r="I20" s="21">
        <v>95</v>
      </c>
      <c r="J20" s="12">
        <v>2945347</v>
      </c>
      <c r="K20" s="13">
        <v>12.327233799611225</v>
      </c>
    </row>
    <row r="21" spans="1:11" ht="11.25" x14ac:dyDescent="0.2">
      <c r="A21" s="21">
        <v>96</v>
      </c>
      <c r="B21" s="12">
        <v>4546329</v>
      </c>
      <c r="C21" s="13">
        <v>31.023262006810647</v>
      </c>
      <c r="E21" s="21">
        <v>96</v>
      </c>
      <c r="F21" s="12">
        <v>849714</v>
      </c>
      <c r="G21" s="13">
        <v>41.06766055997808</v>
      </c>
      <c r="H21" s="3"/>
      <c r="I21" s="21">
        <v>96</v>
      </c>
      <c r="J21" s="12">
        <v>3883806</v>
      </c>
      <c r="K21" s="13">
        <v>31.862425717580976</v>
      </c>
    </row>
    <row r="22" spans="1:11" ht="11.25" x14ac:dyDescent="0.2">
      <c r="A22" s="21">
        <v>97</v>
      </c>
      <c r="B22" s="12">
        <v>4962559</v>
      </c>
      <c r="C22" s="13">
        <v>9.1552987036353848</v>
      </c>
      <c r="E22" s="21">
        <v>97</v>
      </c>
      <c r="F22" s="12">
        <v>947413</v>
      </c>
      <c r="G22" s="13">
        <v>11.497868694643131</v>
      </c>
      <c r="H22" s="3"/>
      <c r="I22" s="21">
        <v>97</v>
      </c>
      <c r="J22" s="12">
        <v>3800236</v>
      </c>
      <c r="K22" s="13">
        <v>-2.1517552627499881</v>
      </c>
    </row>
    <row r="23" spans="1:11" ht="11.25" x14ac:dyDescent="0.2">
      <c r="A23" s="21">
        <v>98</v>
      </c>
      <c r="B23" s="12">
        <v>4951620</v>
      </c>
      <c r="C23" s="13">
        <v>-0.22043062863332796</v>
      </c>
      <c r="E23" s="21">
        <v>98</v>
      </c>
      <c r="F23" s="12">
        <v>887285</v>
      </c>
      <c r="G23" s="13">
        <v>-6.3465458042057721</v>
      </c>
      <c r="H23" s="3"/>
      <c r="I23" s="21">
        <v>98</v>
      </c>
      <c r="J23" s="12">
        <v>3765582</v>
      </c>
      <c r="K23" s="13">
        <v>-0.91189073520696606</v>
      </c>
    </row>
    <row r="24" spans="1:11" ht="11.25" x14ac:dyDescent="0.2">
      <c r="A24" s="21">
        <v>99</v>
      </c>
      <c r="B24" s="12">
        <v>5089958</v>
      </c>
      <c r="C24" s="13">
        <v>2.7937927385381034</v>
      </c>
      <c r="E24" s="21">
        <v>99</v>
      </c>
      <c r="F24" s="12">
        <v>837236</v>
      </c>
      <c r="G24" s="13">
        <v>-5.640690420777994</v>
      </c>
      <c r="H24" s="3"/>
      <c r="I24" s="21">
        <v>99</v>
      </c>
      <c r="J24" s="12">
        <v>3809177</v>
      </c>
      <c r="K24" s="13">
        <v>1.157722763705582</v>
      </c>
    </row>
    <row r="25" spans="1:11" ht="11.25" x14ac:dyDescent="0.2">
      <c r="A25" s="22" t="s">
        <v>10</v>
      </c>
      <c r="B25" s="12">
        <v>4602351</v>
      </c>
      <c r="C25" s="13">
        <v>-9.5797843518551584</v>
      </c>
      <c r="E25" s="22" t="s">
        <v>10</v>
      </c>
      <c r="F25" s="12">
        <v>779265</v>
      </c>
      <c r="G25" s="13">
        <v>-6.9240930872537687</v>
      </c>
      <c r="H25" s="3"/>
      <c r="I25" s="22" t="s">
        <v>10</v>
      </c>
      <c r="J25" s="12">
        <v>3641979</v>
      </c>
      <c r="K25" s="13">
        <v>-4.3893470951861797</v>
      </c>
    </row>
    <row r="26" spans="1:11" ht="11.25" x14ac:dyDescent="0.2">
      <c r="A26" s="22" t="s">
        <v>11</v>
      </c>
      <c r="B26" s="12">
        <v>4317901</v>
      </c>
      <c r="C26" s="13">
        <v>-6.1805368604002648</v>
      </c>
      <c r="E26" s="22" t="s">
        <v>11</v>
      </c>
      <c r="F26" s="12">
        <v>767578</v>
      </c>
      <c r="G26" s="13">
        <v>-1.4997465560496082</v>
      </c>
      <c r="H26" s="3"/>
      <c r="I26" s="22" t="s">
        <v>11</v>
      </c>
      <c r="J26" s="12">
        <v>3550413</v>
      </c>
      <c r="K26" s="13">
        <v>-2.51418253647262</v>
      </c>
    </row>
    <row r="27" spans="1:11" ht="11.25" x14ac:dyDescent="0.2">
      <c r="A27" s="22" t="s">
        <v>12</v>
      </c>
      <c r="B27" s="12">
        <v>4160124</v>
      </c>
      <c r="C27" s="13">
        <v>-3.6540207846358697</v>
      </c>
      <c r="E27" s="22" t="s">
        <v>12</v>
      </c>
      <c r="F27" s="12">
        <v>704427</v>
      </c>
      <c r="G27" s="13">
        <v>-8.2273071922332353</v>
      </c>
      <c r="H27" s="3"/>
      <c r="I27" s="22" t="s">
        <v>12</v>
      </c>
      <c r="J27" s="12">
        <v>3430000</v>
      </c>
      <c r="K27" s="13">
        <v>-3.3915209301002447</v>
      </c>
    </row>
    <row r="28" spans="1:11" ht="11.25" x14ac:dyDescent="0.2">
      <c r="A28" s="22" t="s">
        <v>13</v>
      </c>
      <c r="B28" s="12">
        <v>3663812</v>
      </c>
      <c r="C28" s="13">
        <v>-11.93022131071093</v>
      </c>
      <c r="E28" s="22" t="s">
        <v>13</v>
      </c>
      <c r="F28" s="12">
        <v>635153</v>
      </c>
      <c r="G28" s="13">
        <v>-9.8340921060663504</v>
      </c>
      <c r="H28" s="3"/>
      <c r="I28" s="22" t="s">
        <v>13</v>
      </c>
      <c r="J28" s="12">
        <v>3024362</v>
      </c>
      <c r="K28" s="13">
        <v>-11.82618075801749</v>
      </c>
    </row>
    <row r="29" spans="1:11" ht="11.25" x14ac:dyDescent="0.2">
      <c r="A29" s="22" t="s">
        <v>59</v>
      </c>
      <c r="B29" s="12">
        <v>3452798</v>
      </c>
      <c r="C29" s="13">
        <v>-5.759411236166045</v>
      </c>
      <c r="E29" s="22" t="s">
        <v>59</v>
      </c>
      <c r="F29" s="12">
        <v>636659</v>
      </c>
      <c r="G29" s="13">
        <v>0.23710822431759482</v>
      </c>
      <c r="H29" s="3"/>
      <c r="I29" s="22" t="s">
        <v>59</v>
      </c>
      <c r="J29" s="12">
        <v>3092530</v>
      </c>
      <c r="K29" s="13">
        <v>2.2539629845897968</v>
      </c>
    </row>
    <row r="30" spans="1:11" ht="11.25" x14ac:dyDescent="0.2">
      <c r="A30" s="22" t="s">
        <v>60</v>
      </c>
      <c r="B30" s="12">
        <v>4104571</v>
      </c>
      <c r="C30" s="13">
        <v>18.876661768223912</v>
      </c>
      <c r="E30" s="22" t="s">
        <v>60</v>
      </c>
      <c r="F30" s="12">
        <v>768967</v>
      </c>
      <c r="G30" s="13">
        <v>20.781611506316565</v>
      </c>
      <c r="H30" s="3"/>
      <c r="I30" s="22" t="s">
        <v>60</v>
      </c>
      <c r="J30" s="12">
        <v>3324329</v>
      </c>
      <c r="K30" s="13">
        <v>7.4954487102792955</v>
      </c>
    </row>
    <row r="31" spans="1:11" s="11" customFormat="1" ht="11.25" x14ac:dyDescent="0.2">
      <c r="A31" s="22" t="s">
        <v>61</v>
      </c>
      <c r="B31" s="12">
        <v>5075946</v>
      </c>
      <c r="C31" s="13">
        <v>23.665688813763964</v>
      </c>
      <c r="E31" s="22" t="s">
        <v>61</v>
      </c>
      <c r="F31" s="12">
        <v>673561</v>
      </c>
      <c r="G31" s="13">
        <v>-12.407034372086191</v>
      </c>
      <c r="H31" s="3"/>
      <c r="I31" s="22" t="s">
        <v>61</v>
      </c>
      <c r="J31" s="12">
        <v>3665682</v>
      </c>
      <c r="K31" s="13">
        <v>10.268327833977931</v>
      </c>
    </row>
    <row r="32" spans="1:11" s="11" customFormat="1" ht="11.25" x14ac:dyDescent="0.2">
      <c r="A32" s="22" t="s">
        <v>62</v>
      </c>
      <c r="B32" s="12">
        <v>5438436</v>
      </c>
      <c r="C32" s="13">
        <v>7.1413289266670787</v>
      </c>
      <c r="D32" s="3"/>
      <c r="E32" s="22" t="s">
        <v>62</v>
      </c>
      <c r="F32" s="12">
        <v>974754</v>
      </c>
      <c r="G32" s="13">
        <v>44.716514168724132</v>
      </c>
      <c r="H32" s="3"/>
      <c r="I32" s="22" t="s">
        <v>62</v>
      </c>
      <c r="J32" s="12">
        <v>4107097</v>
      </c>
      <c r="K32" s="13">
        <v>12.04182468637487</v>
      </c>
    </row>
    <row r="33" spans="1:11" s="11" customFormat="1" ht="11.25" x14ac:dyDescent="0.2">
      <c r="A33" s="22" t="s">
        <v>63</v>
      </c>
      <c r="B33" s="12">
        <v>5902354</v>
      </c>
      <c r="C33" s="13">
        <f t="shared" ref="C33:C38" si="0">((B33/B32)-1)*100</f>
        <v>8.530356889370406</v>
      </c>
      <c r="D33" s="3"/>
      <c r="E33" s="22" t="s">
        <v>63</v>
      </c>
      <c r="F33" s="12">
        <v>1263713</v>
      </c>
      <c r="G33" s="13">
        <f t="shared" ref="G33:G38" si="1">((F33/F32)-1)*100</f>
        <v>29.64429999774303</v>
      </c>
      <c r="H33" s="3"/>
      <c r="I33" s="22" t="s">
        <v>63</v>
      </c>
      <c r="J33" s="12">
        <v>4300676</v>
      </c>
      <c r="K33" s="13">
        <f t="shared" ref="K33:K38" si="2">((J33/J32)-1)*100</f>
        <v>4.7132804508878134</v>
      </c>
    </row>
    <row r="34" spans="1:11" s="11" customFormat="1" ht="11.25" x14ac:dyDescent="0.2">
      <c r="A34" s="22" t="s">
        <v>64</v>
      </c>
      <c r="B34" s="12">
        <v>5872715</v>
      </c>
      <c r="C34" s="13">
        <f t="shared" si="0"/>
        <v>-0.50215558063783083</v>
      </c>
      <c r="D34" s="3"/>
      <c r="E34" s="22" t="s">
        <v>64</v>
      </c>
      <c r="F34" s="12">
        <v>1133246</v>
      </c>
      <c r="G34" s="13">
        <f t="shared" si="1"/>
        <v>-10.324100488006371</v>
      </c>
      <c r="H34" s="3"/>
      <c r="I34" s="22" t="s">
        <v>64</v>
      </c>
      <c r="J34" s="12">
        <v>3927446</v>
      </c>
      <c r="K34" s="13">
        <f t="shared" si="2"/>
        <v>-8.6784031161612702</v>
      </c>
    </row>
    <row r="35" spans="1:11" s="11" customFormat="1" ht="11.25" x14ac:dyDescent="0.2">
      <c r="A35" s="46" t="s">
        <v>56</v>
      </c>
      <c r="B35" s="12">
        <v>6751429</v>
      </c>
      <c r="C35" s="13">
        <f t="shared" si="0"/>
        <v>14.962653559724926</v>
      </c>
      <c r="D35" s="3"/>
      <c r="E35" s="46" t="s">
        <v>56</v>
      </c>
      <c r="F35" s="12">
        <v>1223466</v>
      </c>
      <c r="G35" s="13">
        <f t="shared" si="1"/>
        <v>7.9612017161322379</v>
      </c>
      <c r="H35" s="3"/>
      <c r="I35" s="46" t="s">
        <v>56</v>
      </c>
      <c r="J35" s="12">
        <v>4199911</v>
      </c>
      <c r="K35" s="13">
        <f t="shared" si="2"/>
        <v>6.9374601203937569</v>
      </c>
    </row>
    <row r="36" spans="1:11" s="11" customFormat="1" ht="11.25" x14ac:dyDescent="0.2">
      <c r="A36" s="46" t="s">
        <v>65</v>
      </c>
      <c r="B36" s="12">
        <v>7134988</v>
      </c>
      <c r="C36" s="13">
        <f t="shared" si="0"/>
        <v>5.6811528344592022</v>
      </c>
      <c r="D36" s="3"/>
      <c r="E36" s="46" t="s">
        <v>65</v>
      </c>
      <c r="F36" s="12">
        <v>1271961</v>
      </c>
      <c r="G36" s="13">
        <f t="shared" si="1"/>
        <v>3.9637390822466756</v>
      </c>
      <c r="H36" s="3"/>
      <c r="I36" s="46" t="s">
        <v>65</v>
      </c>
      <c r="J36" s="12">
        <v>4390254</v>
      </c>
      <c r="K36" s="13">
        <f t="shared" si="2"/>
        <v>4.53207222724481</v>
      </c>
    </row>
    <row r="37" spans="1:11" s="11" customFormat="1" ht="11.25" x14ac:dyDescent="0.2">
      <c r="A37" s="52" t="s">
        <v>72</v>
      </c>
      <c r="B37" s="12">
        <v>7144026</v>
      </c>
      <c r="C37" s="13">
        <f t="shared" si="0"/>
        <v>0.12667155151486753</v>
      </c>
      <c r="D37" s="3"/>
      <c r="E37" s="52" t="s">
        <v>72</v>
      </c>
      <c r="F37" s="12">
        <v>1354740</v>
      </c>
      <c r="G37" s="13">
        <f t="shared" si="1"/>
        <v>6.5079825560689253</v>
      </c>
      <c r="H37" s="3"/>
      <c r="I37" s="52" t="s">
        <v>72</v>
      </c>
      <c r="J37" s="12">
        <v>4733632</v>
      </c>
      <c r="K37" s="13">
        <f t="shared" si="2"/>
        <v>7.8213697886272637</v>
      </c>
    </row>
    <row r="38" spans="1:11" ht="11.25" x14ac:dyDescent="0.2">
      <c r="A38" s="51" t="s">
        <v>75</v>
      </c>
      <c r="B38" s="14">
        <v>7261743</v>
      </c>
      <c r="C38" s="15">
        <f t="shared" si="0"/>
        <v>1.6477683591856973</v>
      </c>
      <c r="D38" s="3"/>
      <c r="E38" s="51" t="s">
        <v>75</v>
      </c>
      <c r="F38" s="14">
        <v>1365339</v>
      </c>
      <c r="G38" s="15">
        <f t="shared" si="1"/>
        <v>0.78236414367331975</v>
      </c>
      <c r="H38" s="3"/>
      <c r="I38" s="51" t="s">
        <v>75</v>
      </c>
      <c r="J38" s="14">
        <v>4906265</v>
      </c>
      <c r="K38" s="15">
        <f t="shared" si="2"/>
        <v>3.6469459391858194</v>
      </c>
    </row>
    <row r="40" spans="1:11" ht="11.25" x14ac:dyDescent="0.2">
      <c r="A40" s="59" t="s">
        <v>16</v>
      </c>
      <c r="B40" s="59"/>
      <c r="C40" s="59"/>
    </row>
    <row r="41" spans="1:11" ht="22.5" x14ac:dyDescent="0.2">
      <c r="A41" s="26" t="s">
        <v>44</v>
      </c>
      <c r="B41" s="27" t="s">
        <v>45</v>
      </c>
      <c r="C41" s="28" t="s">
        <v>46</v>
      </c>
    </row>
    <row r="42" spans="1:11" ht="11.25" x14ac:dyDescent="0.2">
      <c r="A42" s="39">
        <v>80</v>
      </c>
      <c r="B42" s="33">
        <v>8527488</v>
      </c>
      <c r="C42" s="33" t="s">
        <v>3</v>
      </c>
    </row>
    <row r="43" spans="1:11" ht="11.25" x14ac:dyDescent="0.2">
      <c r="A43" s="39">
        <v>81</v>
      </c>
      <c r="B43" s="33">
        <v>8295078</v>
      </c>
      <c r="C43" s="13">
        <v>-2.7254216012968846</v>
      </c>
    </row>
    <row r="44" spans="1:11" ht="11.25" x14ac:dyDescent="0.2">
      <c r="A44" s="39">
        <v>82</v>
      </c>
      <c r="B44" s="33">
        <v>8053615</v>
      </c>
      <c r="C44" s="13">
        <v>-2.9109189811114544</v>
      </c>
    </row>
    <row r="45" spans="1:11" ht="11.25" x14ac:dyDescent="0.2">
      <c r="A45" s="39">
        <v>83</v>
      </c>
      <c r="B45" s="33">
        <v>6767418</v>
      </c>
      <c r="C45" s="13">
        <v>-15.970430669953807</v>
      </c>
    </row>
    <row r="46" spans="1:11" ht="11.25" x14ac:dyDescent="0.2">
      <c r="A46" s="39">
        <v>84</v>
      </c>
      <c r="B46" s="33">
        <v>5969963</v>
      </c>
      <c r="C46" s="13">
        <v>-11.783740859512449</v>
      </c>
    </row>
    <row r="47" spans="1:11" ht="11.25" x14ac:dyDescent="0.2">
      <c r="A47" s="39">
        <v>85</v>
      </c>
      <c r="B47" s="33">
        <v>6358425</v>
      </c>
      <c r="C47" s="13">
        <v>6.5069415003074615</v>
      </c>
    </row>
    <row r="48" spans="1:11" ht="11.25" x14ac:dyDescent="0.2">
      <c r="A48" s="39">
        <v>86</v>
      </c>
      <c r="B48" s="33">
        <v>7610831</v>
      </c>
      <c r="C48" s="13">
        <v>19.696795983282023</v>
      </c>
    </row>
    <row r="49" spans="1:3" ht="11.25" x14ac:dyDescent="0.2">
      <c r="A49" s="39">
        <v>87</v>
      </c>
      <c r="B49" s="33">
        <v>7892188</v>
      </c>
      <c r="C49" s="13">
        <v>3.6967973668052823</v>
      </c>
    </row>
    <row r="50" spans="1:3" ht="11.25" x14ac:dyDescent="0.2">
      <c r="A50" s="39">
        <v>88</v>
      </c>
      <c r="B50" s="33">
        <v>8073759</v>
      </c>
      <c r="C50" s="13">
        <v>2.3006421033051838</v>
      </c>
    </row>
    <row r="51" spans="1:3" ht="11.25" x14ac:dyDescent="0.2">
      <c r="A51" s="39">
        <v>89</v>
      </c>
      <c r="B51" s="33">
        <v>8216292</v>
      </c>
      <c r="C51" s="13">
        <v>1.7653858630162222</v>
      </c>
    </row>
    <row r="52" spans="1:3" ht="11.25" x14ac:dyDescent="0.2">
      <c r="A52" s="39">
        <v>90</v>
      </c>
      <c r="B52" s="33">
        <v>7996441</v>
      </c>
      <c r="C52" s="13">
        <v>-2.675793411431826</v>
      </c>
    </row>
    <row r="53" spans="1:3" ht="11.25" x14ac:dyDescent="0.2">
      <c r="A53" s="39">
        <v>91</v>
      </c>
      <c r="B53" s="33">
        <v>8542082</v>
      </c>
      <c r="C53" s="13">
        <v>6.823548125972545</v>
      </c>
    </row>
    <row r="54" spans="1:3" ht="11.25" x14ac:dyDescent="0.2">
      <c r="A54" s="39">
        <v>92</v>
      </c>
      <c r="B54" s="33">
        <v>7430372</v>
      </c>
      <c r="C54" s="13">
        <v>-13.01450864086765</v>
      </c>
    </row>
    <row r="55" spans="1:3" ht="11.25" x14ac:dyDescent="0.2">
      <c r="A55" s="39">
        <v>93</v>
      </c>
      <c r="B55" s="33">
        <v>7339829</v>
      </c>
      <c r="C55" s="13">
        <v>-1.2185527184910838</v>
      </c>
    </row>
    <row r="56" spans="1:3" ht="11.25" x14ac:dyDescent="0.2">
      <c r="A56" s="21">
        <v>94</v>
      </c>
      <c r="B56" s="12">
        <v>7338870</v>
      </c>
      <c r="C56" s="13">
        <v>-1.3065699487002647E-2</v>
      </c>
    </row>
    <row r="57" spans="1:3" ht="11.25" x14ac:dyDescent="0.2">
      <c r="A57" s="21">
        <v>95</v>
      </c>
      <c r="B57" s="12">
        <v>8968638</v>
      </c>
      <c r="C57" s="13">
        <v>22.20734254728589</v>
      </c>
    </row>
    <row r="58" spans="1:3" ht="11.25" x14ac:dyDescent="0.2">
      <c r="A58" s="21">
        <v>96</v>
      </c>
      <c r="B58" s="12">
        <v>11704110</v>
      </c>
      <c r="C58" s="13">
        <v>30.500417120191493</v>
      </c>
    </row>
    <row r="59" spans="1:3" ht="11.25" x14ac:dyDescent="0.2">
      <c r="A59" s="21">
        <v>97</v>
      </c>
      <c r="B59" s="12">
        <v>12126102</v>
      </c>
      <c r="C59" s="13">
        <v>3.6055026823910596</v>
      </c>
    </row>
    <row r="60" spans="1:3" ht="11.25" x14ac:dyDescent="0.2">
      <c r="A60" s="21">
        <v>98</v>
      </c>
      <c r="B60" s="12">
        <v>11948004</v>
      </c>
      <c r="C60" s="13">
        <v>-1.4687159979356879</v>
      </c>
    </row>
    <row r="61" spans="1:3" ht="11.25" x14ac:dyDescent="0.2">
      <c r="A61" s="21">
        <v>99</v>
      </c>
      <c r="B61" s="12">
        <v>11722576</v>
      </c>
      <c r="C61" s="13">
        <v>-1.8867419194034452</v>
      </c>
    </row>
    <row r="62" spans="1:3" ht="11.25" x14ac:dyDescent="0.2">
      <c r="A62" s="22" t="s">
        <v>10</v>
      </c>
      <c r="B62" s="12">
        <v>11842838</v>
      </c>
      <c r="C62" s="13">
        <v>1.0259007917713614</v>
      </c>
    </row>
    <row r="63" spans="1:3" ht="11.25" x14ac:dyDescent="0.2">
      <c r="A63" s="22" t="s">
        <v>11</v>
      </c>
      <c r="B63" s="12">
        <v>11263309</v>
      </c>
      <c r="C63" s="13">
        <v>-4.8934976565583321</v>
      </c>
    </row>
    <row r="64" spans="1:3" ht="11.25" x14ac:dyDescent="0.2">
      <c r="A64" s="22" t="s">
        <v>12</v>
      </c>
      <c r="B64" s="12">
        <v>10886059</v>
      </c>
      <c r="C64" s="13">
        <v>-3.3493709530653892</v>
      </c>
    </row>
    <row r="65" spans="1:12" ht="11.25" x14ac:dyDescent="0.2">
      <c r="A65" s="22" t="s">
        <v>13</v>
      </c>
      <c r="B65" s="12">
        <v>9524958</v>
      </c>
      <c r="C65" s="13">
        <v>-12.503156560147243</v>
      </c>
    </row>
    <row r="66" spans="1:12" ht="11.25" x14ac:dyDescent="0.2">
      <c r="A66" s="22" t="s">
        <v>59</v>
      </c>
      <c r="B66" s="12">
        <v>9148319</v>
      </c>
      <c r="C66" s="13">
        <v>-3.9542326590836452</v>
      </c>
    </row>
    <row r="67" spans="1:12" ht="11.25" x14ac:dyDescent="0.2">
      <c r="A67" s="22" t="s">
        <v>60</v>
      </c>
      <c r="B67" s="12">
        <v>9724723</v>
      </c>
      <c r="C67" s="13">
        <v>6.3006547978923688</v>
      </c>
    </row>
    <row r="68" spans="1:12" ht="11.25" x14ac:dyDescent="0.2">
      <c r="A68" s="22" t="s">
        <v>61</v>
      </c>
      <c r="B68" s="12">
        <v>10863790</v>
      </c>
      <c r="C68" s="13">
        <v>11.713104835993793</v>
      </c>
    </row>
    <row r="69" spans="1:12" ht="11.25" x14ac:dyDescent="0.2">
      <c r="A69" s="22" t="s">
        <v>62</v>
      </c>
      <c r="B69" s="12">
        <v>11775453</v>
      </c>
      <c r="C69" s="13">
        <v>8.3917583090247447</v>
      </c>
      <c r="L69" s="11"/>
    </row>
    <row r="70" spans="1:12" ht="11.25" x14ac:dyDescent="0.2">
      <c r="A70" s="22" t="s">
        <v>63</v>
      </c>
      <c r="B70" s="12">
        <v>13476268</v>
      </c>
      <c r="C70" s="13">
        <f t="shared" ref="C70:C75" si="3">((B70/B69)-1)*100</f>
        <v>14.44373307761493</v>
      </c>
    </row>
    <row r="71" spans="1:12" ht="11.25" x14ac:dyDescent="0.2">
      <c r="A71" s="22" t="s">
        <v>64</v>
      </c>
      <c r="B71" s="12">
        <v>13307471</v>
      </c>
      <c r="C71" s="13">
        <f t="shared" si="3"/>
        <v>-1.2525500383340549</v>
      </c>
    </row>
    <row r="72" spans="1:12" ht="11.25" x14ac:dyDescent="0.2">
      <c r="A72" s="46" t="s">
        <v>56</v>
      </c>
      <c r="B72" s="12">
        <v>14534980</v>
      </c>
      <c r="C72" s="13">
        <f t="shared" si="3"/>
        <v>9.2242094685008205</v>
      </c>
    </row>
    <row r="73" spans="1:12" ht="11.25" x14ac:dyDescent="0.2">
      <c r="A73" s="46" t="s">
        <v>65</v>
      </c>
      <c r="B73" s="12">
        <v>14871943</v>
      </c>
      <c r="C73" s="13">
        <f t="shared" si="3"/>
        <v>2.3182900836464793</v>
      </c>
    </row>
    <row r="74" spans="1:12" ht="11.25" x14ac:dyDescent="0.2">
      <c r="A74" s="52" t="s">
        <v>72</v>
      </c>
      <c r="B74" s="12">
        <v>15159683</v>
      </c>
      <c r="C74" s="13">
        <f t="shared" si="3"/>
        <v>1.9347841771582885</v>
      </c>
    </row>
    <row r="75" spans="1:12" ht="11.25" x14ac:dyDescent="0.2">
      <c r="A75" s="51" t="s">
        <v>75</v>
      </c>
      <c r="B75" s="14">
        <v>15051031</v>
      </c>
      <c r="C75" s="15">
        <f t="shared" si="3"/>
        <v>-0.71671683372270811</v>
      </c>
    </row>
    <row r="76" spans="1:12" x14ac:dyDescent="0.2">
      <c r="A76" s="5" t="s">
        <v>40</v>
      </c>
    </row>
    <row r="77" spans="1:12" x14ac:dyDescent="0.2">
      <c r="A77" s="38" t="s">
        <v>39</v>
      </c>
    </row>
    <row r="78" spans="1:12" x14ac:dyDescent="0.2">
      <c r="A78" s="50" t="s">
        <v>69</v>
      </c>
    </row>
    <row r="79" spans="1:12" x14ac:dyDescent="0.2">
      <c r="A79" s="50" t="s">
        <v>71</v>
      </c>
    </row>
    <row r="80" spans="1:12" x14ac:dyDescent="0.2">
      <c r="A80" s="7" t="s">
        <v>76</v>
      </c>
    </row>
    <row r="81" spans="1:1" x14ac:dyDescent="0.2">
      <c r="A81" s="7" t="s">
        <v>77</v>
      </c>
    </row>
    <row r="82" spans="1:1" x14ac:dyDescent="0.2">
      <c r="A82" s="7" t="s">
        <v>78</v>
      </c>
    </row>
    <row r="83" spans="1:1" x14ac:dyDescent="0.2">
      <c r="A83" s="5" t="s">
        <v>68</v>
      </c>
    </row>
    <row r="115" spans="1:1" ht="11.25" x14ac:dyDescent="0.2">
      <c r="A115" s="43"/>
    </row>
  </sheetData>
  <mergeCells count="5">
    <mergeCell ref="A40:C40"/>
    <mergeCell ref="A1:K1"/>
    <mergeCell ref="A3:C3"/>
    <mergeCell ref="E3:G3"/>
    <mergeCell ref="I3:K3"/>
  </mergeCells>
  <phoneticPr fontId="3" type="noConversion"/>
  <printOptions horizontalCentered="1"/>
  <pageMargins left="0" right="0" top="0.19685039370078741" bottom="0.19685039370078741" header="0.31496062992125984" footer="0.19685039370078741"/>
  <pageSetup paperSize="9" scale="88" orientation="portrait" r:id="rId1"/>
  <headerFooter alignWithMargins="0">
    <oddFooter>&amp;R&amp;"Arial,Normal"&amp;8Tabela 69</oddFooter>
  </headerFooter>
  <ignoredErrors>
    <ignoredError sqref="A25:F34 H25:I34 G25:G3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4"/>
    <pageSetUpPr fitToPage="1"/>
  </sheetPr>
  <dimension ref="A1:K111"/>
  <sheetViews>
    <sheetView showGridLines="0" workbookViewId="0">
      <selection sqref="A1:K1"/>
    </sheetView>
  </sheetViews>
  <sheetFormatPr defaultColWidth="11.42578125" defaultRowHeight="10.5" x14ac:dyDescent="0.2"/>
  <cols>
    <col min="1" max="1" width="6.7109375" style="40" customWidth="1"/>
    <col min="2" max="2" width="11.7109375" style="29" customWidth="1"/>
    <col min="3" max="3" width="10.7109375" style="29" customWidth="1"/>
    <col min="4" max="4" width="5.7109375" style="11" customWidth="1"/>
    <col min="5" max="5" width="6.7109375" style="40" customWidth="1"/>
    <col min="6" max="6" width="11.7109375" style="29" customWidth="1"/>
    <col min="7" max="7" width="10.7109375" style="29" customWidth="1"/>
    <col min="8" max="8" width="5.7109375" style="11" customWidth="1"/>
    <col min="9" max="9" width="6.7109375" style="40" customWidth="1"/>
    <col min="10" max="10" width="11.7109375" style="29" customWidth="1"/>
    <col min="11" max="11" width="10.7109375" style="29" customWidth="1"/>
    <col min="12" max="16384" width="11.42578125" style="29"/>
  </cols>
  <sheetData>
    <row r="1" spans="1:11" s="48" customFormat="1" ht="15" x14ac:dyDescent="0.2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1.25" x14ac:dyDescent="0.2">
      <c r="A2" s="2"/>
      <c r="B2" s="30"/>
      <c r="C2" s="30"/>
      <c r="D2" s="31"/>
      <c r="E2" s="41"/>
      <c r="F2" s="30"/>
      <c r="G2" s="30"/>
      <c r="H2" s="31"/>
      <c r="I2" s="2"/>
      <c r="J2" s="32"/>
      <c r="K2" s="32"/>
    </row>
    <row r="3" spans="1:11" ht="11.25" x14ac:dyDescent="0.2">
      <c r="A3" s="59" t="s">
        <v>17</v>
      </c>
      <c r="B3" s="59"/>
      <c r="C3" s="59"/>
      <c r="D3" s="3"/>
      <c r="E3" s="59" t="s">
        <v>18</v>
      </c>
      <c r="F3" s="59"/>
      <c r="G3" s="59"/>
      <c r="H3" s="3"/>
      <c r="I3" s="59" t="s">
        <v>19</v>
      </c>
      <c r="J3" s="59"/>
      <c r="K3" s="59"/>
    </row>
    <row r="4" spans="1:11" s="3" customFormat="1" ht="22.5" x14ac:dyDescent="0.2">
      <c r="A4" s="26" t="s">
        <v>44</v>
      </c>
      <c r="B4" s="27" t="s">
        <v>45</v>
      </c>
      <c r="C4" s="28" t="s">
        <v>46</v>
      </c>
      <c r="E4" s="26" t="s">
        <v>44</v>
      </c>
      <c r="F4" s="27" t="s">
        <v>45</v>
      </c>
      <c r="G4" s="28" t="s">
        <v>46</v>
      </c>
      <c r="I4" s="26" t="s">
        <v>44</v>
      </c>
      <c r="J4" s="27" t="s">
        <v>45</v>
      </c>
      <c r="K4" s="28" t="s">
        <v>46</v>
      </c>
    </row>
    <row r="5" spans="1:11" ht="11.25" x14ac:dyDescent="0.2">
      <c r="A5" s="44">
        <v>80</v>
      </c>
      <c r="B5" s="35">
        <v>2062077</v>
      </c>
      <c r="C5" s="35" t="s">
        <v>3</v>
      </c>
      <c r="D5" s="34"/>
      <c r="E5" s="44">
        <v>80</v>
      </c>
      <c r="F5" s="35">
        <v>774194</v>
      </c>
      <c r="G5" s="35" t="s">
        <v>3</v>
      </c>
      <c r="H5" s="34"/>
      <c r="I5" s="44">
        <v>80</v>
      </c>
      <c r="J5" s="35">
        <v>1518872</v>
      </c>
      <c r="K5" s="35" t="s">
        <v>3</v>
      </c>
    </row>
    <row r="6" spans="1:11" ht="11.25" x14ac:dyDescent="0.2">
      <c r="A6" s="44">
        <v>81</v>
      </c>
      <c r="B6" s="35">
        <v>1996264</v>
      </c>
      <c r="C6" s="36">
        <v>-3.1915878989969837</v>
      </c>
      <c r="D6" s="34"/>
      <c r="E6" s="44">
        <v>81</v>
      </c>
      <c r="F6" s="35">
        <v>777845</v>
      </c>
      <c r="G6" s="36">
        <v>0.47158722490745486</v>
      </c>
      <c r="H6" s="34"/>
      <c r="I6" s="44">
        <v>81</v>
      </c>
      <c r="J6" s="35">
        <v>1592311</v>
      </c>
      <c r="K6" s="36">
        <v>4.8351013120262909</v>
      </c>
    </row>
    <row r="7" spans="1:11" ht="11.25" x14ac:dyDescent="0.2">
      <c r="A7" s="44">
        <v>82</v>
      </c>
      <c r="B7" s="35">
        <v>1798332</v>
      </c>
      <c r="C7" s="36">
        <v>-9.9151214468627398</v>
      </c>
      <c r="D7" s="34"/>
      <c r="E7" s="44">
        <v>82</v>
      </c>
      <c r="F7" s="35">
        <v>784623</v>
      </c>
      <c r="G7" s="36">
        <v>0.87138183057036134</v>
      </c>
      <c r="H7" s="34"/>
      <c r="I7" s="44">
        <v>82</v>
      </c>
      <c r="J7" s="35">
        <v>1579534</v>
      </c>
      <c r="K7" s="36">
        <v>-0.8024186229951269</v>
      </c>
    </row>
    <row r="8" spans="1:11" ht="11.25" x14ac:dyDescent="0.2">
      <c r="A8" s="44">
        <v>83</v>
      </c>
      <c r="B8" s="35">
        <v>1170301</v>
      </c>
      <c r="C8" s="36">
        <v>-34.922973066152409</v>
      </c>
      <c r="D8" s="34"/>
      <c r="E8" s="44">
        <v>83</v>
      </c>
      <c r="F8" s="35">
        <v>694669</v>
      </c>
      <c r="G8" s="36">
        <v>-11.46461421599928</v>
      </c>
      <c r="H8" s="34"/>
      <c r="I8" s="44">
        <v>83</v>
      </c>
      <c r="J8" s="35">
        <v>1399412</v>
      </c>
      <c r="K8" s="36">
        <v>-11.403489890056184</v>
      </c>
    </row>
    <row r="9" spans="1:11" ht="11.25" x14ac:dyDescent="0.2">
      <c r="A9" s="44">
        <v>84</v>
      </c>
      <c r="B9" s="35">
        <v>1175777</v>
      </c>
      <c r="C9" s="36">
        <v>0.46791381020780953</v>
      </c>
      <c r="D9" s="34"/>
      <c r="E9" s="44">
        <v>84</v>
      </c>
      <c r="F9" s="35">
        <v>640832</v>
      </c>
      <c r="G9" s="36">
        <v>-7.7500219529013092</v>
      </c>
      <c r="H9" s="34"/>
      <c r="I9" s="44">
        <v>84</v>
      </c>
      <c r="J9" s="35">
        <v>1228064</v>
      </c>
      <c r="K9" s="36">
        <v>-12.24428545703481</v>
      </c>
    </row>
    <row r="10" spans="1:11" ht="11.25" x14ac:dyDescent="0.2">
      <c r="A10" s="44">
        <v>85</v>
      </c>
      <c r="B10" s="35">
        <v>1378833</v>
      </c>
      <c r="C10" s="36">
        <v>17.269941494007803</v>
      </c>
      <c r="D10" s="34"/>
      <c r="E10" s="44">
        <v>85</v>
      </c>
      <c r="F10" s="35">
        <v>676929</v>
      </c>
      <c r="G10" s="36">
        <v>5.6328335663637263</v>
      </c>
      <c r="H10" s="34"/>
      <c r="I10" s="44">
        <v>85</v>
      </c>
      <c r="J10" s="35">
        <v>1294525</v>
      </c>
      <c r="K10" s="36">
        <v>5.4118514995961098</v>
      </c>
    </row>
    <row r="11" spans="1:11" ht="11.25" x14ac:dyDescent="0.2">
      <c r="A11" s="44">
        <v>86</v>
      </c>
      <c r="B11" s="35">
        <v>1725609</v>
      </c>
      <c r="C11" s="36">
        <v>25.14996377371299</v>
      </c>
      <c r="D11" s="34"/>
      <c r="E11" s="44">
        <v>86</v>
      </c>
      <c r="F11" s="35">
        <v>860791</v>
      </c>
      <c r="G11" s="36">
        <v>27.16119415773295</v>
      </c>
      <c r="H11" s="34"/>
      <c r="I11" s="44">
        <v>86</v>
      </c>
      <c r="J11" s="35">
        <v>1466357</v>
      </c>
      <c r="K11" s="36">
        <v>13.273749058534978</v>
      </c>
    </row>
    <row r="12" spans="1:11" ht="11.25" x14ac:dyDescent="0.2">
      <c r="A12" s="44">
        <v>87</v>
      </c>
      <c r="B12" s="35">
        <v>1746433</v>
      </c>
      <c r="C12" s="36">
        <v>1.2067623662139093</v>
      </c>
      <c r="D12" s="34"/>
      <c r="E12" s="44">
        <v>87</v>
      </c>
      <c r="F12" s="35">
        <v>929839</v>
      </c>
      <c r="G12" s="36">
        <v>8.0214593321723768</v>
      </c>
      <c r="H12" s="34"/>
      <c r="I12" s="44">
        <v>87</v>
      </c>
      <c r="J12" s="35">
        <v>1499157</v>
      </c>
      <c r="K12" s="36">
        <v>2.2368359137645122</v>
      </c>
    </row>
    <row r="13" spans="1:11" ht="11.25" x14ac:dyDescent="0.2">
      <c r="A13" s="44">
        <v>88</v>
      </c>
      <c r="B13" s="35">
        <v>1802384</v>
      </c>
      <c r="C13" s="36">
        <v>3.2037301173305721</v>
      </c>
      <c r="D13" s="34"/>
      <c r="E13" s="44">
        <v>88</v>
      </c>
      <c r="F13" s="35">
        <v>935789</v>
      </c>
      <c r="G13" s="36">
        <v>0.639895723883388</v>
      </c>
      <c r="H13" s="34"/>
      <c r="I13" s="44">
        <v>88</v>
      </c>
      <c r="J13" s="35">
        <v>1483819</v>
      </c>
      <c r="K13" s="36">
        <v>-1.0231083202092872</v>
      </c>
    </row>
    <row r="14" spans="1:11" ht="11.25" x14ac:dyDescent="0.2">
      <c r="A14" s="44">
        <v>89</v>
      </c>
      <c r="B14" s="35">
        <v>1755893</v>
      </c>
      <c r="C14" s="36">
        <v>-2.5794170387664295</v>
      </c>
      <c r="D14" s="34"/>
      <c r="E14" s="44">
        <v>89</v>
      </c>
      <c r="F14" s="35">
        <v>1044136</v>
      </c>
      <c r="G14" s="36">
        <v>11.578144218408216</v>
      </c>
      <c r="H14" s="34"/>
      <c r="I14" s="44">
        <v>89</v>
      </c>
      <c r="J14" s="35">
        <v>1581462</v>
      </c>
      <c r="K14" s="36">
        <v>6.5805195916752712</v>
      </c>
    </row>
    <row r="15" spans="1:11" ht="11.25" x14ac:dyDescent="0.2">
      <c r="A15" s="44">
        <v>90</v>
      </c>
      <c r="B15" s="35">
        <v>1671284</v>
      </c>
      <c r="C15" s="36">
        <v>-4.8185737969227098</v>
      </c>
      <c r="D15" s="34"/>
      <c r="E15" s="44">
        <v>90</v>
      </c>
      <c r="F15" s="35">
        <v>1078047</v>
      </c>
      <c r="G15" s="36">
        <v>3.2477569971727904</v>
      </c>
      <c r="H15" s="34"/>
      <c r="I15" s="44">
        <v>90</v>
      </c>
      <c r="J15" s="35">
        <v>1539670</v>
      </c>
      <c r="K15" s="36">
        <v>-2.6426180331870164</v>
      </c>
    </row>
    <row r="16" spans="1:11" ht="11.25" x14ac:dyDescent="0.2">
      <c r="A16" s="44">
        <v>91</v>
      </c>
      <c r="B16" s="35">
        <v>1821109</v>
      </c>
      <c r="C16" s="36">
        <v>8.9646642940397925</v>
      </c>
      <c r="D16" s="34"/>
      <c r="E16" s="44">
        <v>91</v>
      </c>
      <c r="F16" s="35">
        <v>1120404</v>
      </c>
      <c r="G16" s="36">
        <v>3.9290494755794603</v>
      </c>
      <c r="H16" s="34"/>
      <c r="I16" s="44">
        <v>91</v>
      </c>
      <c r="J16" s="35">
        <v>1668285</v>
      </c>
      <c r="K16" s="36">
        <v>8.3534133937791957</v>
      </c>
    </row>
    <row r="17" spans="1:11" ht="11.25" x14ac:dyDescent="0.2">
      <c r="A17" s="44">
        <v>92</v>
      </c>
      <c r="B17" s="35">
        <v>1670681</v>
      </c>
      <c r="C17" s="36">
        <v>-8.2602414243189148</v>
      </c>
      <c r="D17" s="34"/>
      <c r="E17" s="44">
        <v>92</v>
      </c>
      <c r="F17" s="35">
        <v>1106182</v>
      </c>
      <c r="G17" s="36">
        <v>-1.2693635510048207</v>
      </c>
      <c r="H17" s="34"/>
      <c r="I17" s="44">
        <v>92</v>
      </c>
      <c r="J17" s="35">
        <v>1464584</v>
      </c>
      <c r="K17" s="36">
        <v>-12.210203892020843</v>
      </c>
    </row>
    <row r="18" spans="1:11" ht="11.25" x14ac:dyDescent="0.2">
      <c r="A18" s="44">
        <v>93</v>
      </c>
      <c r="B18" s="35">
        <v>2043384</v>
      </c>
      <c r="C18" s="36">
        <v>22.308447872454408</v>
      </c>
      <c r="D18" s="34"/>
      <c r="E18" s="44">
        <v>93</v>
      </c>
      <c r="F18" s="35">
        <v>1068209</v>
      </c>
      <c r="G18" s="36">
        <v>-3.4327985810653217</v>
      </c>
      <c r="H18" s="34"/>
      <c r="I18" s="44">
        <v>93</v>
      </c>
      <c r="J18" s="35">
        <v>1420304</v>
      </c>
      <c r="K18" s="36">
        <v>-3.0233841145335449</v>
      </c>
    </row>
    <row r="19" spans="1:11" ht="11.25" x14ac:dyDescent="0.2">
      <c r="A19" s="45">
        <v>94</v>
      </c>
      <c r="B19" s="37">
        <v>1749633</v>
      </c>
      <c r="C19" s="36">
        <v>-14.37571205412198</v>
      </c>
      <c r="D19" s="34"/>
      <c r="E19" s="45">
        <v>94</v>
      </c>
      <c r="F19" s="37">
        <v>1012277</v>
      </c>
      <c r="G19" s="36">
        <v>-5.2360539931792349</v>
      </c>
      <c r="H19" s="34"/>
      <c r="I19" s="45">
        <v>94</v>
      </c>
      <c r="J19" s="37">
        <v>1612618</v>
      </c>
      <c r="K19" s="36">
        <v>13.540340659464455</v>
      </c>
    </row>
    <row r="20" spans="1:11" ht="11.25" x14ac:dyDescent="0.2">
      <c r="A20" s="45">
        <v>95</v>
      </c>
      <c r="B20" s="37">
        <v>2331309</v>
      </c>
      <c r="C20" s="36">
        <v>33.245600648821785</v>
      </c>
      <c r="D20" s="34"/>
      <c r="E20" s="45">
        <v>95</v>
      </c>
      <c r="F20" s="37">
        <v>979286</v>
      </c>
      <c r="G20" s="36">
        <v>-3.2590881744818834</v>
      </c>
      <c r="H20" s="34"/>
      <c r="I20" s="45">
        <v>95</v>
      </c>
      <c r="J20" s="37">
        <v>1679753</v>
      </c>
      <c r="K20" s="36">
        <v>4.1631062037010613</v>
      </c>
    </row>
    <row r="21" spans="1:11" ht="11.25" x14ac:dyDescent="0.2">
      <c r="A21" s="45">
        <v>96</v>
      </c>
      <c r="B21" s="37">
        <v>2393306</v>
      </c>
      <c r="C21" s="36">
        <v>2.6593214370124185</v>
      </c>
      <c r="D21" s="34"/>
      <c r="E21" s="45">
        <v>96</v>
      </c>
      <c r="F21" s="37">
        <v>1372092</v>
      </c>
      <c r="G21" s="36">
        <v>40.111468968207454</v>
      </c>
      <c r="H21" s="34"/>
      <c r="I21" s="45">
        <v>96</v>
      </c>
      <c r="J21" s="37">
        <v>1766664</v>
      </c>
      <c r="K21" s="36">
        <v>5.1740345157889278</v>
      </c>
    </row>
    <row r="22" spans="1:11" ht="11.25" x14ac:dyDescent="0.2">
      <c r="A22" s="21">
        <v>97</v>
      </c>
      <c r="B22" s="37">
        <v>2417555</v>
      </c>
      <c r="C22" s="36">
        <v>1.0132009864179503</v>
      </c>
      <c r="D22" s="34"/>
      <c r="E22" s="21">
        <v>97</v>
      </c>
      <c r="F22" s="37">
        <v>1564316</v>
      </c>
      <c r="G22" s="36">
        <v>14.009556210516493</v>
      </c>
      <c r="H22" s="34"/>
      <c r="I22" s="21">
        <v>97</v>
      </c>
      <c r="J22" s="37">
        <v>2019236</v>
      </c>
      <c r="K22" s="36">
        <v>14.296549881584731</v>
      </c>
    </row>
    <row r="23" spans="1:11" ht="11.25" x14ac:dyDescent="0.2">
      <c r="A23" s="21">
        <v>98</v>
      </c>
      <c r="B23" s="37">
        <v>2481091</v>
      </c>
      <c r="C23" s="36">
        <v>2.6281098051543772</v>
      </c>
      <c r="D23" s="34"/>
      <c r="E23" s="21">
        <v>98</v>
      </c>
      <c r="F23" s="37">
        <v>1614028</v>
      </c>
      <c r="G23" s="36">
        <v>3.1778745470864012</v>
      </c>
      <c r="H23" s="34"/>
      <c r="I23" s="21">
        <v>98</v>
      </c>
      <c r="J23" s="37">
        <v>2194651</v>
      </c>
      <c r="K23" s="36">
        <v>8.6871965436432497</v>
      </c>
    </row>
    <row r="24" spans="1:11" ht="11.25" x14ac:dyDescent="0.2">
      <c r="A24" s="21">
        <v>99</v>
      </c>
      <c r="B24" s="37">
        <v>2320637</v>
      </c>
      <c r="C24" s="36">
        <v>-6.4670743636569554</v>
      </c>
      <c r="D24" s="34"/>
      <c r="E24" s="21">
        <v>99</v>
      </c>
      <c r="F24" s="37">
        <v>1647606</v>
      </c>
      <c r="G24" s="36">
        <v>2.0803852225611985</v>
      </c>
      <c r="H24" s="34"/>
      <c r="I24" s="21">
        <v>99</v>
      </c>
      <c r="J24" s="37">
        <v>2220864</v>
      </c>
      <c r="K24" s="36">
        <v>1.1944040305269521</v>
      </c>
    </row>
    <row r="25" spans="1:11" ht="11.25" x14ac:dyDescent="0.2">
      <c r="A25" s="22" t="s">
        <v>10</v>
      </c>
      <c r="B25" s="37">
        <v>2271786</v>
      </c>
      <c r="C25" s="36">
        <v>-2.1050685652258427</v>
      </c>
      <c r="D25" s="34"/>
      <c r="E25" s="22" t="s">
        <v>10</v>
      </c>
      <c r="F25" s="37">
        <v>1760528</v>
      </c>
      <c r="G25" s="36">
        <v>6.8537016738225098</v>
      </c>
      <c r="H25" s="34"/>
      <c r="I25" s="22" t="s">
        <v>10</v>
      </c>
      <c r="J25" s="37">
        <v>2101886</v>
      </c>
      <c r="K25" s="36">
        <v>-5.3572843722082926</v>
      </c>
    </row>
    <row r="26" spans="1:11" ht="11.25" x14ac:dyDescent="0.2">
      <c r="A26" s="22" t="s">
        <v>11</v>
      </c>
      <c r="B26" s="37">
        <v>2238069</v>
      </c>
      <c r="C26" s="36">
        <v>-1.4841626808158814</v>
      </c>
      <c r="D26" s="34"/>
      <c r="E26" s="22" t="s">
        <v>11</v>
      </c>
      <c r="F26" s="37">
        <v>1789852</v>
      </c>
      <c r="G26" s="36">
        <v>1.6656366726345739</v>
      </c>
      <c r="H26" s="34"/>
      <c r="I26" s="22" t="s">
        <v>11</v>
      </c>
      <c r="J26" s="37">
        <v>2099759</v>
      </c>
      <c r="K26" s="36">
        <v>-0.10119483168925525</v>
      </c>
    </row>
    <row r="27" spans="1:11" ht="11.25" x14ac:dyDescent="0.2">
      <c r="A27" s="22" t="s">
        <v>12</v>
      </c>
      <c r="B27" s="37">
        <v>2313733</v>
      </c>
      <c r="C27" s="36">
        <v>3.3807715490451917</v>
      </c>
      <c r="D27" s="34"/>
      <c r="E27" s="22" t="s">
        <v>12</v>
      </c>
      <c r="F27" s="37">
        <v>1816096</v>
      </c>
      <c r="G27" s="36">
        <v>1.4662664846031959</v>
      </c>
      <c r="H27" s="34"/>
      <c r="I27" s="22" t="s">
        <v>12</v>
      </c>
      <c r="J27" s="37">
        <v>2128964</v>
      </c>
      <c r="K27" s="36">
        <v>1.3908739050529029</v>
      </c>
    </row>
    <row r="28" spans="1:11" ht="11.25" x14ac:dyDescent="0.2">
      <c r="A28" s="22" t="s">
        <v>13</v>
      </c>
      <c r="B28" s="12">
        <v>2158499</v>
      </c>
      <c r="C28" s="36">
        <v>-6.7092443250798546</v>
      </c>
      <c r="D28" s="3"/>
      <c r="E28" s="22" t="s">
        <v>13</v>
      </c>
      <c r="F28" s="12">
        <v>1687172</v>
      </c>
      <c r="G28" s="36">
        <v>-7.0989639314221309</v>
      </c>
      <c r="H28" s="3"/>
      <c r="I28" s="22" t="s">
        <v>13</v>
      </c>
      <c r="J28" s="12">
        <v>2103000</v>
      </c>
      <c r="K28" s="36">
        <v>-1.2195603119639409</v>
      </c>
    </row>
    <row r="29" spans="1:11" ht="11.25" x14ac:dyDescent="0.2">
      <c r="A29" s="22" t="s">
        <v>59</v>
      </c>
      <c r="B29" s="12">
        <v>2259910</v>
      </c>
      <c r="C29" s="36">
        <v>4.6982185305622037</v>
      </c>
      <c r="D29" s="3"/>
      <c r="E29" s="22" t="s">
        <v>59</v>
      </c>
      <c r="F29" s="12">
        <v>1740105</v>
      </c>
      <c r="G29" s="36">
        <v>3.1373801841187543</v>
      </c>
      <c r="H29" s="3"/>
      <c r="I29" s="22" t="s">
        <v>59</v>
      </c>
      <c r="J29" s="12">
        <v>2116716</v>
      </c>
      <c r="K29" s="36">
        <v>0.65221112696147721</v>
      </c>
    </row>
    <row r="30" spans="1:11" ht="11.25" x14ac:dyDescent="0.2">
      <c r="A30" s="22" t="s">
        <v>60</v>
      </c>
      <c r="B30" s="12">
        <v>2225422</v>
      </c>
      <c r="C30" s="13">
        <v>-1.5260784721515486</v>
      </c>
      <c r="D30" s="3"/>
      <c r="E30" s="22" t="s">
        <v>60</v>
      </c>
      <c r="F30" s="12">
        <v>1824650</v>
      </c>
      <c r="G30" s="13">
        <v>4.8586148537013596</v>
      </c>
      <c r="H30" s="3"/>
      <c r="I30" s="22" t="s">
        <v>60</v>
      </c>
      <c r="J30" s="12">
        <v>1966059</v>
      </c>
      <c r="K30" s="13">
        <v>-7.1174876554058297</v>
      </c>
    </row>
    <row r="31" spans="1:11" ht="11.25" x14ac:dyDescent="0.2">
      <c r="A31" s="22" t="s">
        <v>61</v>
      </c>
      <c r="B31" s="12">
        <v>2203646</v>
      </c>
      <c r="C31" s="13">
        <v>-0.9785110419506915</v>
      </c>
      <c r="D31" s="3"/>
      <c r="E31" s="22" t="s">
        <v>61</v>
      </c>
      <c r="F31" s="12">
        <v>1870478</v>
      </c>
      <c r="G31" s="13">
        <v>2.511604965335823</v>
      </c>
      <c r="H31" s="3"/>
      <c r="I31" s="22" t="s">
        <v>61</v>
      </c>
      <c r="J31" s="12">
        <v>2106928</v>
      </c>
      <c r="K31" s="13">
        <v>7.1650443857483426</v>
      </c>
    </row>
    <row r="32" spans="1:11" ht="11.25" x14ac:dyDescent="0.2">
      <c r="A32" s="22" t="s">
        <v>62</v>
      </c>
      <c r="B32" s="12">
        <v>2382720</v>
      </c>
      <c r="C32" s="13">
        <v>8.1262598439132194</v>
      </c>
      <c r="D32" s="3"/>
      <c r="E32" s="22" t="s">
        <v>62</v>
      </c>
      <c r="F32" s="12">
        <v>2081839</v>
      </c>
      <c r="G32" s="13">
        <v>11.299838864717993</v>
      </c>
      <c r="H32" s="3"/>
      <c r="I32" s="22" t="s">
        <v>62</v>
      </c>
      <c r="J32" s="12">
        <v>2280943</v>
      </c>
      <c r="K32" s="13">
        <v>8.2591811395548387</v>
      </c>
    </row>
    <row r="33" spans="1:11" s="11" customFormat="1" ht="11.25" x14ac:dyDescent="0.2">
      <c r="A33" s="22" t="s">
        <v>63</v>
      </c>
      <c r="B33" s="12">
        <v>3001521</v>
      </c>
      <c r="C33" s="13">
        <f t="shared" ref="C33:C38" si="0">((B33/B32)-1)*100</f>
        <v>25.970361603545534</v>
      </c>
      <c r="D33" s="3"/>
      <c r="E33" s="22" t="s">
        <v>63</v>
      </c>
      <c r="F33" s="12">
        <v>2653587</v>
      </c>
      <c r="G33" s="13">
        <f t="shared" ref="G33:G38" si="1">((F33/F32)-1)*100</f>
        <v>27.463603093226709</v>
      </c>
      <c r="H33" s="3"/>
      <c r="I33" s="22" t="s">
        <v>63</v>
      </c>
      <c r="J33" s="12">
        <v>2718542</v>
      </c>
      <c r="K33" s="13">
        <f t="shared" ref="K33:K38" si="2">((J33/J32)-1)*100</f>
        <v>19.185003746257578</v>
      </c>
    </row>
    <row r="34" spans="1:11" s="11" customFormat="1" ht="11.25" x14ac:dyDescent="0.2">
      <c r="A34" s="22" t="s">
        <v>64</v>
      </c>
      <c r="B34" s="12">
        <v>3104691</v>
      </c>
      <c r="C34" s="13">
        <f t="shared" si="0"/>
        <v>3.4372573105435622</v>
      </c>
      <c r="D34" s="3"/>
      <c r="E34" s="22" t="s">
        <v>64</v>
      </c>
      <c r="F34" s="12">
        <v>2660397</v>
      </c>
      <c r="G34" s="13">
        <f t="shared" si="1"/>
        <v>0.25663375649640496</v>
      </c>
      <c r="H34" s="3"/>
      <c r="I34" s="22" t="s">
        <v>64</v>
      </c>
      <c r="J34" s="12">
        <v>2711735</v>
      </c>
      <c r="K34" s="13">
        <f t="shared" si="2"/>
        <v>-0.25039157018725833</v>
      </c>
    </row>
    <row r="35" spans="1:11" s="11" customFormat="1" ht="11.25" x14ac:dyDescent="0.2">
      <c r="A35" s="46" t="s">
        <v>56</v>
      </c>
      <c r="B35" s="12">
        <v>3749448</v>
      </c>
      <c r="C35" s="13">
        <f t="shared" si="0"/>
        <v>20.767187459235071</v>
      </c>
      <c r="D35" s="3"/>
      <c r="E35" s="46" t="s">
        <v>56</v>
      </c>
      <c r="F35" s="12">
        <v>2852759</v>
      </c>
      <c r="G35" s="13">
        <f t="shared" si="1"/>
        <v>7.2305749856130586</v>
      </c>
      <c r="H35" s="3"/>
      <c r="I35" s="46" t="s">
        <v>56</v>
      </c>
      <c r="J35" s="12">
        <v>3070312</v>
      </c>
      <c r="K35" s="13">
        <f t="shared" si="2"/>
        <v>13.223157867564495</v>
      </c>
    </row>
    <row r="36" spans="1:11" s="11" customFormat="1" ht="11.25" x14ac:dyDescent="0.2">
      <c r="A36" s="46" t="s">
        <v>65</v>
      </c>
      <c r="B36" s="12">
        <v>4170043</v>
      </c>
      <c r="C36" s="13">
        <f t="shared" si="0"/>
        <v>11.217517885299388</v>
      </c>
      <c r="D36" s="3"/>
      <c r="E36" s="46" t="s">
        <v>65</v>
      </c>
      <c r="F36" s="12">
        <v>3087662</v>
      </c>
      <c r="G36" s="13">
        <f t="shared" si="1"/>
        <v>8.2342392049240765</v>
      </c>
      <c r="H36" s="3"/>
      <c r="I36" s="46" t="s">
        <v>65</v>
      </c>
      <c r="J36" s="12">
        <v>3399176</v>
      </c>
      <c r="K36" s="13">
        <f t="shared" si="2"/>
        <v>10.711093856259568</v>
      </c>
    </row>
    <row r="37" spans="1:11" s="11" customFormat="1" ht="11.25" x14ac:dyDescent="0.2">
      <c r="A37" s="52" t="s">
        <v>72</v>
      </c>
      <c r="B37" s="12">
        <v>4522969</v>
      </c>
      <c r="C37" s="13">
        <f t="shared" si="0"/>
        <v>8.463365965291004</v>
      </c>
      <c r="D37" s="3"/>
      <c r="E37" s="52" t="s">
        <v>72</v>
      </c>
      <c r="F37" s="12">
        <v>3268310</v>
      </c>
      <c r="G37" s="13">
        <f t="shared" si="1"/>
        <v>5.8506403874517332</v>
      </c>
      <c r="H37" s="3"/>
      <c r="I37" s="52" t="s">
        <v>72</v>
      </c>
      <c r="J37" s="12">
        <v>3487789</v>
      </c>
      <c r="K37" s="13">
        <f t="shared" si="2"/>
        <v>2.606896494915234</v>
      </c>
    </row>
    <row r="38" spans="1:11" ht="11.25" x14ac:dyDescent="0.2">
      <c r="A38" s="51" t="s">
        <v>75</v>
      </c>
      <c r="B38" s="14">
        <v>4575162</v>
      </c>
      <c r="C38" s="15">
        <f t="shared" si="0"/>
        <v>1.1539544047284078</v>
      </c>
      <c r="D38" s="3"/>
      <c r="E38" s="51" t="s">
        <v>75</v>
      </c>
      <c r="F38" s="14">
        <v>3465850</v>
      </c>
      <c r="G38" s="15">
        <f t="shared" si="1"/>
        <v>6.0441023036370556</v>
      </c>
      <c r="H38" s="3"/>
      <c r="I38" s="51" t="s">
        <v>75</v>
      </c>
      <c r="J38" s="14">
        <v>3505720</v>
      </c>
      <c r="K38" s="15">
        <f t="shared" si="2"/>
        <v>0.5141079348550015</v>
      </c>
    </row>
    <row r="39" spans="1:11" x14ac:dyDescent="0.2">
      <c r="A39" s="5" t="s">
        <v>40</v>
      </c>
    </row>
    <row r="40" spans="1:11" x14ac:dyDescent="0.2">
      <c r="A40" s="38" t="s">
        <v>39</v>
      </c>
    </row>
    <row r="41" spans="1:11" x14ac:dyDescent="0.2">
      <c r="A41" s="50" t="s">
        <v>66</v>
      </c>
    </row>
    <row r="42" spans="1:11" x14ac:dyDescent="0.2">
      <c r="A42" s="50" t="s">
        <v>67</v>
      </c>
    </row>
    <row r="43" spans="1:11" x14ac:dyDescent="0.2">
      <c r="A43" s="7" t="s">
        <v>79</v>
      </c>
    </row>
    <row r="44" spans="1:11" x14ac:dyDescent="0.2">
      <c r="A44" s="7" t="s">
        <v>80</v>
      </c>
    </row>
    <row r="45" spans="1:11" x14ac:dyDescent="0.2">
      <c r="A45" s="7" t="s">
        <v>81</v>
      </c>
    </row>
    <row r="46" spans="1:11" x14ac:dyDescent="0.2">
      <c r="A46" s="5" t="s">
        <v>68</v>
      </c>
    </row>
    <row r="111" spans="1:1" ht="11.25" x14ac:dyDescent="0.2">
      <c r="A111" s="43"/>
    </row>
  </sheetData>
  <mergeCells count="4">
    <mergeCell ref="A1:K1"/>
    <mergeCell ref="A3:C3"/>
    <mergeCell ref="E3:G3"/>
    <mergeCell ref="I3:K3"/>
  </mergeCells>
  <phoneticPr fontId="3" type="noConversion"/>
  <printOptions horizontalCentered="1"/>
  <pageMargins left="0" right="0" top="0.19685039370078741" bottom="0.19685039370078741" header="0.31496062992125984" footer="0.19685039370078741"/>
  <pageSetup paperSize="9" orientation="portrait" r:id="rId1"/>
  <headerFooter alignWithMargins="0">
    <oddFooter>&amp;R&amp;"Arial,Normal"&amp;8Tabela 69</oddFooter>
  </headerFooter>
  <ignoredErrors>
    <ignoredError sqref="A25:F34 H25:I34 G25:G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Brasil e Grandes Regiões</vt:lpstr>
      <vt:lpstr>Centro Oeste</vt:lpstr>
      <vt:lpstr>Nordeste</vt:lpstr>
      <vt:lpstr>Norte</vt:lpstr>
      <vt:lpstr>Sudeste</vt:lpstr>
      <vt:lpstr>Sul</vt:lpstr>
      <vt:lpstr>'Brasil e Grandes Regiões'!Area_de_impressao</vt:lpstr>
      <vt:lpstr>'Centro Oeste'!Area_de_impressao</vt:lpstr>
      <vt:lpstr>Nordeste!Area_de_impressao</vt:lpstr>
      <vt:lpstr>Norte!Area_de_impressao</vt:lpstr>
      <vt:lpstr>Sudeste!Area_de_impressao</vt:lpstr>
      <vt:lpstr>Sul!Area_de_impressao</vt:lpstr>
    </vt:vector>
  </TitlesOfParts>
  <Company>CBIC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Rafael</cp:lastModifiedBy>
  <cp:lastPrinted>2014-05-07T19:37:53Z</cp:lastPrinted>
  <dcterms:created xsi:type="dcterms:W3CDTF">2000-08-21T16:20:03Z</dcterms:created>
  <dcterms:modified xsi:type="dcterms:W3CDTF">2014-05-07T19:38:23Z</dcterms:modified>
</cp:coreProperties>
</file>