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utit\Downloads\"/>
    </mc:Choice>
  </mc:AlternateContent>
  <xr:revisionPtr revIDLastSave="0" documentId="8_{67AAC42E-807A-48D3-B6F4-AFFF27BEC247}" xr6:coauthVersionLast="47" xr6:coauthVersionMax="47" xr10:uidLastSave="{00000000-0000-0000-0000-000000000000}"/>
  <bookViews>
    <workbookView xWindow="-108" yWindow="-108" windowWidth="23256" windowHeight="13176" tabRatio="385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E25" i="3"/>
  <c r="E36" i="3"/>
</calcChain>
</file>

<file path=xl/sharedStrings.xml><?xml version="1.0" encoding="utf-8"?>
<sst xmlns="http://schemas.openxmlformats.org/spreadsheetml/2006/main" count="2027" uniqueCount="327">
  <si>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</si>
  <si>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</si>
  <si>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</si>
  <si>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</si>
  <si>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</si>
  <si>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</si>
  <si>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</si>
  <si>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</si>
  <si>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</si>
  <si>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</si>
  <si>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</si>
  <si>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</si>
  <si>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</si>
  <si>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</si>
  <si>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</si>
  <si>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</si>
  <si>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</si>
  <si>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</si>
  <si>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</si>
  <si>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</si>
  <si>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</si>
  <si>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</si>
  <si>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</si>
  <si>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</si>
  <si>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</si>
  <si>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</si>
  <si>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</si>
  <si>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</si>
  <si>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</si>
  <si>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</si>
  <si>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</si>
  <si>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</si>
  <si>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</si>
  <si>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</si>
  <si>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</si>
  <si>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</si>
  <si>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</si>
  <si>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</si>
  <si>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</si>
  <si>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</si>
  <si>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</si>
  <si>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</si>
  <si>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</si>
  <si>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</si>
  <si>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</si>
  <si>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</si>
  <si>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</si>
  <si>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</si>
  <si>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</si>
  <si>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</si>
  <si>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</si>
  <si>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</si>
  <si>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</si>
  <si>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</si>
  <si>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</si>
  <si>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</si>
  <si>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</si>
  <si>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</si>
  <si>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</si>
  <si>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</si>
  <si>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</si>
  <si>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</si>
  <si>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</si>
  <si>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</si>
  <si>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</si>
  <si>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</si>
  <si>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</si>
  <si>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</si>
  <si>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</si>
  <si>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</si>
  <si>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</si>
  <si>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</si>
  <si>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</si>
  <si>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</si>
  <si>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</si>
  <si>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</si>
  <si>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</si>
  <si>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</si>
  <si>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</si>
  <si>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</si>
  <si>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</si>
  <si>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</si>
  <si>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</si>
  <si>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</si>
  <si>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</si>
  <si>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</si>
  <si>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</si>
  <si>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</si>
  <si>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</si>
  <si>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</si>
  <si>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</si>
  <si>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</si>
  <si>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</si>
  <si>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</si>
  <si>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</si>
  <si>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</si>
  <si>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</si>
  <si>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</si>
  <si>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</si>
  <si>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</si>
  <si>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</si>
  <si>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</si>
  <si>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</si>
  <si>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</si>
  <si>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</si>
  <si>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</si>
  <si>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</si>
  <si>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</si>
  <si>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</si>
  <si>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</si>
  <si>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</si>
  <si>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</si>
  <si>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</si>
  <si>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</si>
  <si>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</si>
  <si>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</si>
  <si>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</si>
  <si>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</si>
  <si>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</si>
  <si>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</si>
  <si>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</si>
  <si>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</si>
  <si>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</si>
  <si>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</si>
  <si>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</si>
  <si>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</si>
  <si>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</si>
  <si>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</si>
  <si>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</si>
  <si>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</si>
  <si>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</si>
  <si>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</si>
  <si>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</si>
  <si>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</si>
  <si>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</si>
  <si>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</si>
  <si>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</si>
  <si>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</si>
  <si>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</si>
  <si>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</si>
  <si>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</si>
  <si>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</si>
  <si>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</si>
  <si>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</si>
  <si>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</si>
  <si>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</si>
  <si>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</si>
  <si>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</si>
  <si>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</si>
  <si>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</si>
  <si>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</si>
  <si>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</si>
  <si>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</si>
  <si>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</si>
  <si>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</si>
  <si>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</si>
  <si>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</si>
  <si>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</si>
  <si>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</si>
  <si>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</si>
  <si>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</si>
  <si>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</si>
  <si>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</si>
  <si>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</si>
  <si>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</si>
  <si>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</si>
  <si>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</si>
  <si>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</si>
  <si>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</si>
  <si>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</si>
  <si>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</si>
  <si>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</si>
  <si>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</si>
  <si>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</si>
  <si>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</si>
  <si>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</si>
  <si>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</si>
  <si>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</si>
  <si>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</si>
  <si>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</si>
  <si>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</si>
  <si>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</si>
  <si>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</si>
  <si>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</si>
  <si>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</si>
  <si>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</si>
  <si>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</si>
  <si>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</si>
  <si>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</si>
  <si>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</si>
  <si>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</si>
  <si>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</si>
  <si>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</si>
  <si>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</si>
  <si>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</si>
  <si>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</si>
  <si>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</si>
  <si>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</si>
  <si>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</si>
  <si>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</si>
  <si>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</si>
  <si>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</si>
  <si>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</si>
  <si>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</si>
  <si>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</si>
  <si>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</si>
  <si>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</si>
  <si>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</si>
  <si>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</si>
  <si>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</si>
  <si>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</si>
  <si>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</si>
  <si>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</si>
  <si>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</si>
  <si>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</si>
  <si>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</si>
  <si>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</si>
  <si>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</si>
  <si>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</si>
  <si>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</si>
  <si>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</si>
  <si>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</si>
  <si>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</si>
  <si>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</si>
  <si>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</si>
  <si>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</si>
  <si>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</si>
  <si>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</si>
  <si>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</si>
  <si>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</si>
  <si>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</si>
  <si>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</si>
  <si>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</si>
  <si>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</si>
  <si>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</si>
  <si>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</si>
  <si>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</si>
  <si>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</si>
  <si>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</si>
  <si>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</si>
  <si>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</si>
  <si>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</si>
  <si>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</si>
  <si>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</si>
  <si>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</si>
  <si>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</si>
  <si>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</si>
  <si>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</si>
  <si>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</si>
  <si>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</si>
  <si>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</si>
  <si>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</si>
  <si>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</si>
  <si>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</si>
  <si>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</si>
  <si>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</si>
  <si>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</si>
  <si>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</si>
  <si>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</si>
  <si>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</si>
  <si>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</si>
  <si>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</si>
  <si>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</si>
  <si>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</si>
  <si>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</si>
  <si>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</si>
  <si>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</si>
  <si>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</si>
  <si>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</si>
  <si>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</si>
  <si>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</si>
  <si>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</si>
  <si>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</si>
  <si>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</si>
  <si>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</si>
  <si>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</si>
  <si>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</si>
  <si>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</si>
  <si>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</si>
  <si>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</si>
  <si>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</si>
  <si>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</si>
  <si>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</si>
  <si>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</si>
  <si>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</si>
  <si>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</si>
  <si>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</si>
  <si>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</si>
  <si>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</si>
  <si>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</si>
  <si>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</si>
  <si>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</si>
  <si>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</si>
  <si>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</si>
  <si>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</si>
  <si>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</si>
  <si>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</si>
  <si>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</si>
  <si>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</si>
  <si>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</si>
  <si>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</si>
  <si>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</si>
  <si>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</si>
  <si>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</si>
  <si>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</si>
  <si>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</si>
  <si>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</si>
  <si>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</si>
  <si>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</si>
  <si>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</si>
  <si>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</si>
  <si>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</si>
  <si>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</si>
  <si>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</si>
  <si>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</si>
  <si>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</si>
  <si>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</si>
  <si>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</si>
  <si>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</si>
  <si>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</si>
  <si>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</si>
  <si>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</si>
  <si>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Row Labels</t>
  </si>
  <si>
    <t>Grand Total</t>
  </si>
  <si>
    <t>Cumulative Value</t>
  </si>
  <si>
    <t>Sum of Cumulative Value</t>
  </si>
  <si>
    <r>
      <t xml:space="preserve">Pergunta de Negócio 3 - Qual a </t>
    </r>
    <r>
      <rPr>
        <b/>
        <sz val="11"/>
        <color theme="1"/>
        <rFont val="Aptos Narrow"/>
        <family val="2"/>
        <scheme val="minor"/>
      </rPr>
      <t>variação de faturamento</t>
    </r>
    <r>
      <rPr>
        <sz val="11"/>
        <color theme="1"/>
        <rFont val="Aptos Narrow"/>
        <family val="2"/>
        <scheme val="minor"/>
      </rPr>
      <t xml:space="preserve"> ao longo do ano?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</si>
</sst>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  <xf numFmtId="44" fontId="0" fillId="0" borderId="0" xfId="0" applyNumberFormat="1" applyAlignment="1">
      <alignment horizontal="center" vertical="center" wrapText="1"/>
    </xf>
    <xf numFmtId="14" fontId="0" fillId="0" borderId="0" xfId="0" applyNumberFormat="1"/>
  </cellXfs>
  <cellStyles count="4">
    <cellStyle name="Currency" xfId="2" builtinId="4"/>
    <cellStyle name="Heading 1" xfId="1" builtinId="16"/>
    <cellStyle name="Neutral" xfId="3" builtinId="28"/>
    <cellStyle name="Normal" xfId="0" builtinId="0"/>
  </cellStyles>
  <dxfs count="17"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6"/>
      <tableStyleElement type="headerRow" dxfId="15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[Dashboard_XBOX_alterado.xlsx]C̳álculos!tbl_annual_total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[Dashboard_XBOX_alterado.xlsx]C̳álculos!PivotTable1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22C55E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62464229164487"/>
          <c:y val="2.6606213545425281E-2"/>
          <c:w val="0.79857730900004509"/>
          <c:h val="0.93323329859834403"/>
        </c:manualLayout>
      </c:layout>
      <c:lineChart>
        <c:grouping val="standard"/>
        <c:varyColors val="0"/>
        <c:ser>
          <c:idx val="0"/>
          <c:order val="0"/>
          <c:tx>
            <c:strRef>
              <c:f>C̳álculos!$H$9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22C55E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C̳álculos!$G$10:$G$304</c:f>
              <c:strCache>
                <c:ptCount val="294"/>
                <c:pt idx="0">
                  <c:v>01/01/2024</c:v>
                </c:pt>
                <c:pt idx="1">
                  <c:v>15/01/2024</c:v>
                </c:pt>
                <c:pt idx="2">
                  <c:v>10/02/2024</c:v>
                </c:pt>
                <c:pt idx="3">
                  <c:v>20/02/2024</c:v>
                </c:pt>
                <c:pt idx="4">
                  <c:v>02/03/2024</c:v>
                </c:pt>
                <c:pt idx="5">
                  <c:v>03/03/2024</c:v>
                </c:pt>
                <c:pt idx="6">
                  <c:v>04/03/2024</c:v>
                </c:pt>
                <c:pt idx="7">
                  <c:v>05/03/2024</c:v>
                </c:pt>
                <c:pt idx="8">
                  <c:v>06/03/2024</c:v>
                </c:pt>
                <c:pt idx="9">
                  <c:v>07/03/2024</c:v>
                </c:pt>
                <c:pt idx="10">
                  <c:v>08/03/2024</c:v>
                </c:pt>
                <c:pt idx="11">
                  <c:v>09/03/2024</c:v>
                </c:pt>
                <c:pt idx="12">
                  <c:v>10/03/2024</c:v>
                </c:pt>
                <c:pt idx="13">
                  <c:v>11/03/2024</c:v>
                </c:pt>
                <c:pt idx="14">
                  <c:v>12/03/2024</c:v>
                </c:pt>
                <c:pt idx="15">
                  <c:v>13/03/2024</c:v>
                </c:pt>
                <c:pt idx="16">
                  <c:v>14/03/2024</c:v>
                </c:pt>
                <c:pt idx="17">
                  <c:v>15/03/2024</c:v>
                </c:pt>
                <c:pt idx="18">
                  <c:v>16/03/2024</c:v>
                </c:pt>
                <c:pt idx="19">
                  <c:v>17/03/2024</c:v>
                </c:pt>
                <c:pt idx="20">
                  <c:v>18/03/2024</c:v>
                </c:pt>
                <c:pt idx="21">
                  <c:v>19/03/2024</c:v>
                </c:pt>
                <c:pt idx="22">
                  <c:v>20/03/2024</c:v>
                </c:pt>
                <c:pt idx="23">
                  <c:v>21/03/2024</c:v>
                </c:pt>
                <c:pt idx="24">
                  <c:v>22/03/2024</c:v>
                </c:pt>
                <c:pt idx="25">
                  <c:v>23/03/2024</c:v>
                </c:pt>
                <c:pt idx="26">
                  <c:v>24/03/2024</c:v>
                </c:pt>
                <c:pt idx="27">
                  <c:v>25/03/2024</c:v>
                </c:pt>
                <c:pt idx="28">
                  <c:v>26/03/2024</c:v>
                </c:pt>
                <c:pt idx="29">
                  <c:v>27/03/2024</c:v>
                </c:pt>
                <c:pt idx="30">
                  <c:v>28/03/2024</c:v>
                </c:pt>
                <c:pt idx="31">
                  <c:v>29/03/2024</c:v>
                </c:pt>
                <c:pt idx="32">
                  <c:v>30/03/2024</c:v>
                </c:pt>
                <c:pt idx="33">
                  <c:v>31/03/2024</c:v>
                </c:pt>
                <c:pt idx="34">
                  <c:v>01/04/2024</c:v>
                </c:pt>
                <c:pt idx="35">
                  <c:v>02/04/2024</c:v>
                </c:pt>
                <c:pt idx="36">
                  <c:v>03/04/2024</c:v>
                </c:pt>
                <c:pt idx="37">
                  <c:v>04/04/2024</c:v>
                </c:pt>
                <c:pt idx="38">
                  <c:v>05/04/2024</c:v>
                </c:pt>
                <c:pt idx="39">
                  <c:v>06/04/2024</c:v>
                </c:pt>
                <c:pt idx="40">
                  <c:v>07/04/2024</c:v>
                </c:pt>
                <c:pt idx="41">
                  <c:v>08/04/2024</c:v>
                </c:pt>
                <c:pt idx="42">
                  <c:v>09/04/2024</c:v>
                </c:pt>
                <c:pt idx="43">
                  <c:v>10/04/2024</c:v>
                </c:pt>
                <c:pt idx="44">
                  <c:v>11/04/2024</c:v>
                </c:pt>
                <c:pt idx="45">
                  <c:v>12/04/2024</c:v>
                </c:pt>
                <c:pt idx="46">
                  <c:v>13/04/2024</c:v>
                </c:pt>
                <c:pt idx="47">
                  <c:v>14/04/2024</c:v>
                </c:pt>
                <c:pt idx="48">
                  <c:v>15/04/2024</c:v>
                </c:pt>
                <c:pt idx="49">
                  <c:v>16/04/2024</c:v>
                </c:pt>
                <c:pt idx="50">
                  <c:v>17/04/2024</c:v>
                </c:pt>
                <c:pt idx="51">
                  <c:v>18/04/2024</c:v>
                </c:pt>
                <c:pt idx="52">
                  <c:v>19/04/2024</c:v>
                </c:pt>
                <c:pt idx="53">
                  <c:v>20/04/2024</c:v>
                </c:pt>
                <c:pt idx="54">
                  <c:v>21/04/2024</c:v>
                </c:pt>
                <c:pt idx="55">
                  <c:v>22/04/2024</c:v>
                </c:pt>
                <c:pt idx="56">
                  <c:v>23/04/2024</c:v>
                </c:pt>
                <c:pt idx="57">
                  <c:v>24/04/2024</c:v>
                </c:pt>
                <c:pt idx="58">
                  <c:v>25/04/2024</c:v>
                </c:pt>
                <c:pt idx="59">
                  <c:v>26/04/2024</c:v>
                </c:pt>
                <c:pt idx="60">
                  <c:v>27/04/2024</c:v>
                </c:pt>
                <c:pt idx="61">
                  <c:v>28/04/2024</c:v>
                </c:pt>
                <c:pt idx="62">
                  <c:v>29/04/2024</c:v>
                </c:pt>
                <c:pt idx="63">
                  <c:v>30/04/2024</c:v>
                </c:pt>
                <c:pt idx="64">
                  <c:v>01/05/2024</c:v>
                </c:pt>
                <c:pt idx="65">
                  <c:v>02/05/2024</c:v>
                </c:pt>
                <c:pt idx="66">
                  <c:v>03/05/2024</c:v>
                </c:pt>
                <c:pt idx="67">
                  <c:v>04/05/2024</c:v>
                </c:pt>
                <c:pt idx="68">
                  <c:v>05/05/2024</c:v>
                </c:pt>
                <c:pt idx="69">
                  <c:v>06/05/2024</c:v>
                </c:pt>
                <c:pt idx="70">
                  <c:v>07/05/2024</c:v>
                </c:pt>
                <c:pt idx="71">
                  <c:v>08/05/2024</c:v>
                </c:pt>
                <c:pt idx="72">
                  <c:v>09/05/2024</c:v>
                </c:pt>
                <c:pt idx="73">
                  <c:v>10/05/2024</c:v>
                </c:pt>
                <c:pt idx="74">
                  <c:v>11/05/2024</c:v>
                </c:pt>
                <c:pt idx="75">
                  <c:v>12/05/2024</c:v>
                </c:pt>
                <c:pt idx="76">
                  <c:v>13/05/2024</c:v>
                </c:pt>
                <c:pt idx="77">
                  <c:v>14/05/2024</c:v>
                </c:pt>
                <c:pt idx="78">
                  <c:v>15/05/2024</c:v>
                </c:pt>
                <c:pt idx="79">
                  <c:v>16/05/2024</c:v>
                </c:pt>
                <c:pt idx="80">
                  <c:v>17/05/2024</c:v>
                </c:pt>
                <c:pt idx="81">
                  <c:v>18/05/2024</c:v>
                </c:pt>
                <c:pt idx="82">
                  <c:v>19/05/2024</c:v>
                </c:pt>
                <c:pt idx="83">
                  <c:v>20/05/2024</c:v>
                </c:pt>
                <c:pt idx="84">
                  <c:v>21/05/2024</c:v>
                </c:pt>
                <c:pt idx="85">
                  <c:v>22/05/2024</c:v>
                </c:pt>
                <c:pt idx="86">
                  <c:v>23/05/2024</c:v>
                </c:pt>
                <c:pt idx="87">
                  <c:v>24/05/2024</c:v>
                </c:pt>
                <c:pt idx="88">
                  <c:v>25/05/2024</c:v>
                </c:pt>
                <c:pt idx="89">
                  <c:v>26/05/2024</c:v>
                </c:pt>
                <c:pt idx="90">
                  <c:v>27/05/2024</c:v>
                </c:pt>
                <c:pt idx="91">
                  <c:v>28/05/2024</c:v>
                </c:pt>
                <c:pt idx="92">
                  <c:v>29/05/2024</c:v>
                </c:pt>
                <c:pt idx="93">
                  <c:v>30/05/2024</c:v>
                </c:pt>
                <c:pt idx="94">
                  <c:v>31/05/2024</c:v>
                </c:pt>
                <c:pt idx="95">
                  <c:v>01/06/2024</c:v>
                </c:pt>
                <c:pt idx="96">
                  <c:v>02/06/2024</c:v>
                </c:pt>
                <c:pt idx="97">
                  <c:v>03/06/2024</c:v>
                </c:pt>
                <c:pt idx="98">
                  <c:v>04/06/2024</c:v>
                </c:pt>
                <c:pt idx="99">
                  <c:v>05/06/2024</c:v>
                </c:pt>
                <c:pt idx="100">
                  <c:v>06/06/2024</c:v>
                </c:pt>
                <c:pt idx="101">
                  <c:v>07/06/2024</c:v>
                </c:pt>
                <c:pt idx="102">
                  <c:v>08/06/2024</c:v>
                </c:pt>
                <c:pt idx="103">
                  <c:v>09/06/2024</c:v>
                </c:pt>
                <c:pt idx="104">
                  <c:v>10/06/2024</c:v>
                </c:pt>
                <c:pt idx="105">
                  <c:v>11/06/2024</c:v>
                </c:pt>
                <c:pt idx="106">
                  <c:v>12/06/2024</c:v>
                </c:pt>
                <c:pt idx="107">
                  <c:v>13/06/2024</c:v>
                </c:pt>
                <c:pt idx="108">
                  <c:v>14/06/2024</c:v>
                </c:pt>
                <c:pt idx="109">
                  <c:v>15/06/2024</c:v>
                </c:pt>
                <c:pt idx="110">
                  <c:v>16/06/2024</c:v>
                </c:pt>
                <c:pt idx="111">
                  <c:v>17/06/2024</c:v>
                </c:pt>
                <c:pt idx="112">
                  <c:v>18/06/2024</c:v>
                </c:pt>
                <c:pt idx="113">
                  <c:v>19/06/2024</c:v>
                </c:pt>
                <c:pt idx="114">
                  <c:v>20/06/2024</c:v>
                </c:pt>
                <c:pt idx="115">
                  <c:v>21/06/2024</c:v>
                </c:pt>
                <c:pt idx="116">
                  <c:v>22/06/2024</c:v>
                </c:pt>
                <c:pt idx="117">
                  <c:v>23/06/2024</c:v>
                </c:pt>
                <c:pt idx="118">
                  <c:v>24/06/2024</c:v>
                </c:pt>
                <c:pt idx="119">
                  <c:v>25/06/2024</c:v>
                </c:pt>
                <c:pt idx="120">
                  <c:v>26/06/2024</c:v>
                </c:pt>
                <c:pt idx="121">
                  <c:v>27/06/2024</c:v>
                </c:pt>
                <c:pt idx="122">
                  <c:v>28/06/2024</c:v>
                </c:pt>
                <c:pt idx="123">
                  <c:v>29/06/2024</c:v>
                </c:pt>
                <c:pt idx="124">
                  <c:v>30/06/2024</c:v>
                </c:pt>
                <c:pt idx="125">
                  <c:v>01/07/2024</c:v>
                </c:pt>
                <c:pt idx="126">
                  <c:v>02/07/2024</c:v>
                </c:pt>
                <c:pt idx="127">
                  <c:v>03/07/2024</c:v>
                </c:pt>
                <c:pt idx="128">
                  <c:v>04/07/2024</c:v>
                </c:pt>
                <c:pt idx="129">
                  <c:v>05/07/2024</c:v>
                </c:pt>
                <c:pt idx="130">
                  <c:v>06/07/2024</c:v>
                </c:pt>
                <c:pt idx="131">
                  <c:v>07/07/2024</c:v>
                </c:pt>
                <c:pt idx="132">
                  <c:v>08/07/2024</c:v>
                </c:pt>
                <c:pt idx="133">
                  <c:v>09/07/2024</c:v>
                </c:pt>
                <c:pt idx="134">
                  <c:v>10/07/2024</c:v>
                </c:pt>
                <c:pt idx="135">
                  <c:v>11/07/2024</c:v>
                </c:pt>
                <c:pt idx="136">
                  <c:v>12/07/2024</c:v>
                </c:pt>
                <c:pt idx="137">
                  <c:v>13/07/2024</c:v>
                </c:pt>
                <c:pt idx="138">
                  <c:v>14/07/2024</c:v>
                </c:pt>
                <c:pt idx="139">
                  <c:v>15/07/2024</c:v>
                </c:pt>
                <c:pt idx="140">
                  <c:v>16/07/2024</c:v>
                </c:pt>
                <c:pt idx="141">
                  <c:v>17/07/2024</c:v>
                </c:pt>
                <c:pt idx="142">
                  <c:v>18/07/2024</c:v>
                </c:pt>
                <c:pt idx="143">
                  <c:v>19/07/2024</c:v>
                </c:pt>
                <c:pt idx="144">
                  <c:v>20/07/2024</c:v>
                </c:pt>
                <c:pt idx="145">
                  <c:v>21/07/2024</c:v>
                </c:pt>
                <c:pt idx="146">
                  <c:v>22/07/2024</c:v>
                </c:pt>
                <c:pt idx="147">
                  <c:v>23/07/2024</c:v>
                </c:pt>
                <c:pt idx="148">
                  <c:v>24/07/2024</c:v>
                </c:pt>
                <c:pt idx="149">
                  <c:v>25/07/2024</c:v>
                </c:pt>
                <c:pt idx="150">
                  <c:v>26/07/2024</c:v>
                </c:pt>
                <c:pt idx="151">
                  <c:v>27/07/2024</c:v>
                </c:pt>
                <c:pt idx="152">
                  <c:v>28/07/2024</c:v>
                </c:pt>
                <c:pt idx="153">
                  <c:v>29/07/2024</c:v>
                </c:pt>
                <c:pt idx="154">
                  <c:v>30/07/2024</c:v>
                </c:pt>
                <c:pt idx="155">
                  <c:v>31/07/2024</c:v>
                </c:pt>
                <c:pt idx="156">
                  <c:v>01/08/2024</c:v>
                </c:pt>
                <c:pt idx="157">
                  <c:v>02/08/2024</c:v>
                </c:pt>
                <c:pt idx="158">
                  <c:v>03/08/2024</c:v>
                </c:pt>
                <c:pt idx="159">
                  <c:v>04/08/2024</c:v>
                </c:pt>
                <c:pt idx="160">
                  <c:v>05/08/2024</c:v>
                </c:pt>
                <c:pt idx="161">
                  <c:v>06/08/2024</c:v>
                </c:pt>
                <c:pt idx="162">
                  <c:v>07/08/2024</c:v>
                </c:pt>
                <c:pt idx="163">
                  <c:v>08/08/2024</c:v>
                </c:pt>
                <c:pt idx="164">
                  <c:v>09/08/2024</c:v>
                </c:pt>
                <c:pt idx="165">
                  <c:v>10/08/2024</c:v>
                </c:pt>
                <c:pt idx="166">
                  <c:v>11/08/2024</c:v>
                </c:pt>
                <c:pt idx="167">
                  <c:v>12/08/2024</c:v>
                </c:pt>
                <c:pt idx="168">
                  <c:v>13/08/2024</c:v>
                </c:pt>
                <c:pt idx="169">
                  <c:v>14/08/2024</c:v>
                </c:pt>
                <c:pt idx="170">
                  <c:v>15/08/2024</c:v>
                </c:pt>
                <c:pt idx="171">
                  <c:v>16/08/2024</c:v>
                </c:pt>
                <c:pt idx="172">
                  <c:v>17/08/2024</c:v>
                </c:pt>
                <c:pt idx="173">
                  <c:v>18/08/2024</c:v>
                </c:pt>
                <c:pt idx="174">
                  <c:v>19/08/2024</c:v>
                </c:pt>
                <c:pt idx="175">
                  <c:v>20/08/2024</c:v>
                </c:pt>
                <c:pt idx="176">
                  <c:v>21/08/2024</c:v>
                </c:pt>
                <c:pt idx="177">
                  <c:v>22/08/2024</c:v>
                </c:pt>
                <c:pt idx="178">
                  <c:v>23/08/2024</c:v>
                </c:pt>
                <c:pt idx="179">
                  <c:v>24/08/2024</c:v>
                </c:pt>
                <c:pt idx="180">
                  <c:v>25/08/2024</c:v>
                </c:pt>
                <c:pt idx="181">
                  <c:v>26/08/2024</c:v>
                </c:pt>
                <c:pt idx="182">
                  <c:v>27/08/2024</c:v>
                </c:pt>
                <c:pt idx="183">
                  <c:v>28/08/2024</c:v>
                </c:pt>
                <c:pt idx="184">
                  <c:v>29/08/2024</c:v>
                </c:pt>
                <c:pt idx="185">
                  <c:v>30/08/2024</c:v>
                </c:pt>
                <c:pt idx="186">
                  <c:v>31/08/2024</c:v>
                </c:pt>
                <c:pt idx="187">
                  <c:v>01/09/2024</c:v>
                </c:pt>
                <c:pt idx="188">
                  <c:v>02/09/2024</c:v>
                </c:pt>
                <c:pt idx="189">
                  <c:v>03/09/2024</c:v>
                </c:pt>
                <c:pt idx="190">
                  <c:v>04/09/2024</c:v>
                </c:pt>
                <c:pt idx="191">
                  <c:v>05/09/2024</c:v>
                </c:pt>
                <c:pt idx="192">
                  <c:v>06/09/2024</c:v>
                </c:pt>
                <c:pt idx="193">
                  <c:v>07/09/2024</c:v>
                </c:pt>
                <c:pt idx="194">
                  <c:v>08/09/2024</c:v>
                </c:pt>
                <c:pt idx="195">
                  <c:v>09/09/2024</c:v>
                </c:pt>
                <c:pt idx="196">
                  <c:v>10/09/2024</c:v>
                </c:pt>
                <c:pt idx="197">
                  <c:v>11/09/2024</c:v>
                </c:pt>
                <c:pt idx="198">
                  <c:v>12/09/2024</c:v>
                </c:pt>
                <c:pt idx="199">
                  <c:v>13/09/2024</c:v>
                </c:pt>
                <c:pt idx="200">
                  <c:v>14/09/2024</c:v>
                </c:pt>
                <c:pt idx="201">
                  <c:v>15/09/2024</c:v>
                </c:pt>
                <c:pt idx="202">
                  <c:v>16/09/2024</c:v>
                </c:pt>
                <c:pt idx="203">
                  <c:v>17/09/2024</c:v>
                </c:pt>
                <c:pt idx="204">
                  <c:v>18/09/2024</c:v>
                </c:pt>
                <c:pt idx="205">
                  <c:v>19/09/2024</c:v>
                </c:pt>
                <c:pt idx="206">
                  <c:v>20/09/2024</c:v>
                </c:pt>
                <c:pt idx="207">
                  <c:v>21/09/2024</c:v>
                </c:pt>
                <c:pt idx="208">
                  <c:v>22/09/2024</c:v>
                </c:pt>
                <c:pt idx="209">
                  <c:v>23/09/2024</c:v>
                </c:pt>
                <c:pt idx="210">
                  <c:v>24/09/2024</c:v>
                </c:pt>
                <c:pt idx="211">
                  <c:v>25/09/2024</c:v>
                </c:pt>
                <c:pt idx="212">
                  <c:v>26/09/2024</c:v>
                </c:pt>
                <c:pt idx="213">
                  <c:v>27/09/2024</c:v>
                </c:pt>
                <c:pt idx="214">
                  <c:v>28/09/2024</c:v>
                </c:pt>
                <c:pt idx="215">
                  <c:v>29/09/2024</c:v>
                </c:pt>
                <c:pt idx="216">
                  <c:v>30/09/2024</c:v>
                </c:pt>
                <c:pt idx="217">
                  <c:v>01/10/2024</c:v>
                </c:pt>
                <c:pt idx="218">
                  <c:v>02/10/2024</c:v>
                </c:pt>
                <c:pt idx="219">
                  <c:v>03/10/2024</c:v>
                </c:pt>
                <c:pt idx="220">
                  <c:v>04/10/2024</c:v>
                </c:pt>
                <c:pt idx="221">
                  <c:v>05/10/2024</c:v>
                </c:pt>
                <c:pt idx="222">
                  <c:v>06/10/2024</c:v>
                </c:pt>
                <c:pt idx="223">
                  <c:v>07/10/2024</c:v>
                </c:pt>
                <c:pt idx="224">
                  <c:v>08/10/2024</c:v>
                </c:pt>
                <c:pt idx="225">
                  <c:v>09/10/2024</c:v>
                </c:pt>
                <c:pt idx="226">
                  <c:v>10/10/2024</c:v>
                </c:pt>
                <c:pt idx="227">
                  <c:v>11/10/2024</c:v>
                </c:pt>
                <c:pt idx="228">
                  <c:v>12/10/2024</c:v>
                </c:pt>
                <c:pt idx="229">
                  <c:v>13/10/2024</c:v>
                </c:pt>
                <c:pt idx="230">
                  <c:v>14/10/2024</c:v>
                </c:pt>
                <c:pt idx="231">
                  <c:v>15/10/2024</c:v>
                </c:pt>
                <c:pt idx="232">
                  <c:v>16/10/2024</c:v>
                </c:pt>
                <c:pt idx="233">
                  <c:v>17/10/2024</c:v>
                </c:pt>
                <c:pt idx="234">
                  <c:v>18/10/2024</c:v>
                </c:pt>
                <c:pt idx="235">
                  <c:v>19/10/2024</c:v>
                </c:pt>
                <c:pt idx="236">
                  <c:v>20/10/2024</c:v>
                </c:pt>
                <c:pt idx="237">
                  <c:v>21/10/2024</c:v>
                </c:pt>
                <c:pt idx="238">
                  <c:v>22/10/2024</c:v>
                </c:pt>
                <c:pt idx="239">
                  <c:v>23/10/2024</c:v>
                </c:pt>
                <c:pt idx="240">
                  <c:v>24/10/2024</c:v>
                </c:pt>
                <c:pt idx="241">
                  <c:v>25/10/2024</c:v>
                </c:pt>
                <c:pt idx="242">
                  <c:v>26/10/2024</c:v>
                </c:pt>
                <c:pt idx="243">
                  <c:v>27/10/2024</c:v>
                </c:pt>
                <c:pt idx="244">
                  <c:v>28/10/2024</c:v>
                </c:pt>
                <c:pt idx="245">
                  <c:v>29/10/2024</c:v>
                </c:pt>
                <c:pt idx="246">
                  <c:v>30/10/2024</c:v>
                </c:pt>
                <c:pt idx="247">
                  <c:v>31/10/2024</c:v>
                </c:pt>
                <c:pt idx="248">
                  <c:v>01/11/2024</c:v>
                </c:pt>
                <c:pt idx="249">
                  <c:v>02/11/2024</c:v>
                </c:pt>
                <c:pt idx="250">
                  <c:v>03/11/2024</c:v>
                </c:pt>
                <c:pt idx="251">
                  <c:v>04/11/2024</c:v>
                </c:pt>
                <c:pt idx="252">
                  <c:v>05/11/2024</c:v>
                </c:pt>
                <c:pt idx="253">
                  <c:v>06/11/2024</c:v>
                </c:pt>
                <c:pt idx="254">
                  <c:v>07/11/2024</c:v>
                </c:pt>
                <c:pt idx="255">
                  <c:v>08/11/2024</c:v>
                </c:pt>
                <c:pt idx="256">
                  <c:v>09/11/2024</c:v>
                </c:pt>
                <c:pt idx="257">
                  <c:v>10/11/2024</c:v>
                </c:pt>
                <c:pt idx="258">
                  <c:v>11/11/2024</c:v>
                </c:pt>
                <c:pt idx="259">
                  <c:v>12/11/2024</c:v>
                </c:pt>
                <c:pt idx="260">
                  <c:v>13/11/2024</c:v>
                </c:pt>
                <c:pt idx="261">
                  <c:v>14/11/2024</c:v>
                </c:pt>
                <c:pt idx="262">
                  <c:v>15/11/2024</c:v>
                </c:pt>
                <c:pt idx="263">
                  <c:v>16/11/2024</c:v>
                </c:pt>
                <c:pt idx="264">
                  <c:v>17/11/2024</c:v>
                </c:pt>
                <c:pt idx="265">
                  <c:v>18/11/2024</c:v>
                </c:pt>
                <c:pt idx="266">
                  <c:v>19/11/2024</c:v>
                </c:pt>
                <c:pt idx="267">
                  <c:v>20/11/2024</c:v>
                </c:pt>
                <c:pt idx="268">
                  <c:v>21/11/2024</c:v>
                </c:pt>
                <c:pt idx="269">
                  <c:v>22/11/2024</c:v>
                </c:pt>
                <c:pt idx="270">
                  <c:v>23/11/2024</c:v>
                </c:pt>
                <c:pt idx="271">
                  <c:v>24/11/2024</c:v>
                </c:pt>
                <c:pt idx="272">
                  <c:v>25/11/2024</c:v>
                </c:pt>
                <c:pt idx="273">
                  <c:v>26/11/2024</c:v>
                </c:pt>
                <c:pt idx="274">
                  <c:v>27/11/2024</c:v>
                </c:pt>
                <c:pt idx="275">
                  <c:v>28/11/2024</c:v>
                </c:pt>
                <c:pt idx="276">
                  <c:v>29/11/2024</c:v>
                </c:pt>
                <c:pt idx="277">
                  <c:v>30/11/2024</c:v>
                </c:pt>
                <c:pt idx="278">
                  <c:v>01/12/2024</c:v>
                </c:pt>
                <c:pt idx="279">
                  <c:v>02/12/2024</c:v>
                </c:pt>
                <c:pt idx="280">
                  <c:v>03/12/2024</c:v>
                </c:pt>
                <c:pt idx="281">
                  <c:v>04/12/2024</c:v>
                </c:pt>
                <c:pt idx="282">
                  <c:v>05/12/2024</c:v>
                </c:pt>
                <c:pt idx="283">
                  <c:v>06/12/2024</c:v>
                </c:pt>
                <c:pt idx="284">
                  <c:v>07/12/2024</c:v>
                </c:pt>
                <c:pt idx="285">
                  <c:v>08/12/2024</c:v>
                </c:pt>
                <c:pt idx="286">
                  <c:v>09/12/2024</c:v>
                </c:pt>
                <c:pt idx="287">
                  <c:v>10/12/2024</c:v>
                </c:pt>
                <c:pt idx="288">
                  <c:v>11/12/2024</c:v>
                </c:pt>
                <c:pt idx="289">
                  <c:v>12/12/2024</c:v>
                </c:pt>
                <c:pt idx="290">
                  <c:v>13/12/2024</c:v>
                </c:pt>
                <c:pt idx="291">
                  <c:v>14/12/2024</c:v>
                </c:pt>
                <c:pt idx="292">
                  <c:v>15/12/2024</c:v>
                </c:pt>
                <c:pt idx="293">
                  <c:v>16/12/2024</c:v>
                </c:pt>
              </c:strCache>
            </c:strRef>
          </c:cat>
          <c:val>
            <c:numRef>
              <c:f>C̳álculos!$H$10:$H$304</c:f>
              <c:numCache>
                <c:formatCode>_("R$"* #,##0.00_);_("R$"* \(#,##0.00\);_("R$"* "-"??_);_(@_)</c:formatCode>
                <c:ptCount val="294"/>
                <c:pt idx="0">
                  <c:v>60</c:v>
                </c:pt>
                <c:pt idx="1">
                  <c:v>65</c:v>
                </c:pt>
                <c:pt idx="2">
                  <c:v>85</c:v>
                </c:pt>
                <c:pt idx="3">
                  <c:v>147</c:v>
                </c:pt>
                <c:pt idx="4">
                  <c:v>179</c:v>
                </c:pt>
                <c:pt idx="5">
                  <c:v>234</c:v>
                </c:pt>
                <c:pt idx="6">
                  <c:v>239</c:v>
                </c:pt>
                <c:pt idx="7">
                  <c:v>450</c:v>
                </c:pt>
                <c:pt idx="8">
                  <c:v>314</c:v>
                </c:pt>
                <c:pt idx="9">
                  <c:v>318</c:v>
                </c:pt>
                <c:pt idx="10">
                  <c:v>363</c:v>
                </c:pt>
                <c:pt idx="11">
                  <c:v>383</c:v>
                </c:pt>
                <c:pt idx="12">
                  <c:v>388</c:v>
                </c:pt>
                <c:pt idx="13">
                  <c:v>445</c:v>
                </c:pt>
                <c:pt idx="14">
                  <c:v>463</c:v>
                </c:pt>
                <c:pt idx="15">
                  <c:v>466</c:v>
                </c:pt>
                <c:pt idx="16">
                  <c:v>524</c:v>
                </c:pt>
                <c:pt idx="17">
                  <c:v>549</c:v>
                </c:pt>
                <c:pt idx="18">
                  <c:v>554</c:v>
                </c:pt>
                <c:pt idx="19">
                  <c:v>616</c:v>
                </c:pt>
                <c:pt idx="20">
                  <c:v>631</c:v>
                </c:pt>
                <c:pt idx="21">
                  <c:v>635</c:v>
                </c:pt>
                <c:pt idx="22">
                  <c:v>680</c:v>
                </c:pt>
                <c:pt idx="23">
                  <c:v>700</c:v>
                </c:pt>
                <c:pt idx="24">
                  <c:v>705</c:v>
                </c:pt>
                <c:pt idx="25">
                  <c:v>765</c:v>
                </c:pt>
                <c:pt idx="26">
                  <c:v>780</c:v>
                </c:pt>
                <c:pt idx="27">
                  <c:v>784</c:v>
                </c:pt>
                <c:pt idx="28">
                  <c:v>842</c:v>
                </c:pt>
                <c:pt idx="29">
                  <c:v>862</c:v>
                </c:pt>
                <c:pt idx="30">
                  <c:v>867</c:v>
                </c:pt>
                <c:pt idx="31">
                  <c:v>929</c:v>
                </c:pt>
                <c:pt idx="32">
                  <c:v>944</c:v>
                </c:pt>
                <c:pt idx="33">
                  <c:v>948</c:v>
                </c:pt>
                <c:pt idx="34">
                  <c:v>953</c:v>
                </c:pt>
                <c:pt idx="35">
                  <c:v>1011</c:v>
                </c:pt>
                <c:pt idx="36">
                  <c:v>1031</c:v>
                </c:pt>
                <c:pt idx="37">
                  <c:v>1035</c:v>
                </c:pt>
                <c:pt idx="38">
                  <c:v>1085</c:v>
                </c:pt>
                <c:pt idx="39">
                  <c:v>1110</c:v>
                </c:pt>
                <c:pt idx="40">
                  <c:v>1115</c:v>
                </c:pt>
                <c:pt idx="41">
                  <c:v>1160</c:v>
                </c:pt>
                <c:pt idx="42">
                  <c:v>1178</c:v>
                </c:pt>
                <c:pt idx="43">
                  <c:v>1181</c:v>
                </c:pt>
                <c:pt idx="44">
                  <c:v>1241</c:v>
                </c:pt>
                <c:pt idx="45">
                  <c:v>1261</c:v>
                </c:pt>
                <c:pt idx="46">
                  <c:v>1266</c:v>
                </c:pt>
                <c:pt idx="47">
                  <c:v>1328</c:v>
                </c:pt>
                <c:pt idx="48">
                  <c:v>1343</c:v>
                </c:pt>
                <c:pt idx="49">
                  <c:v>1347</c:v>
                </c:pt>
                <c:pt idx="50">
                  <c:v>1405</c:v>
                </c:pt>
                <c:pt idx="51">
                  <c:v>1425</c:v>
                </c:pt>
                <c:pt idx="52">
                  <c:v>1430</c:v>
                </c:pt>
                <c:pt idx="53">
                  <c:v>1475</c:v>
                </c:pt>
                <c:pt idx="54">
                  <c:v>1490</c:v>
                </c:pt>
                <c:pt idx="55">
                  <c:v>1494</c:v>
                </c:pt>
                <c:pt idx="56">
                  <c:v>1556</c:v>
                </c:pt>
                <c:pt idx="57">
                  <c:v>1576</c:v>
                </c:pt>
                <c:pt idx="58">
                  <c:v>1581</c:v>
                </c:pt>
                <c:pt idx="59">
                  <c:v>1641</c:v>
                </c:pt>
                <c:pt idx="60">
                  <c:v>1656</c:v>
                </c:pt>
                <c:pt idx="61">
                  <c:v>1660</c:v>
                </c:pt>
                <c:pt idx="62">
                  <c:v>1705</c:v>
                </c:pt>
                <c:pt idx="63">
                  <c:v>1730</c:v>
                </c:pt>
                <c:pt idx="64">
                  <c:v>1735</c:v>
                </c:pt>
                <c:pt idx="65">
                  <c:v>1793</c:v>
                </c:pt>
                <c:pt idx="66">
                  <c:v>1813</c:v>
                </c:pt>
                <c:pt idx="67">
                  <c:v>1817</c:v>
                </c:pt>
                <c:pt idx="68">
                  <c:v>1867</c:v>
                </c:pt>
                <c:pt idx="69">
                  <c:v>1892</c:v>
                </c:pt>
                <c:pt idx="70">
                  <c:v>1897</c:v>
                </c:pt>
                <c:pt idx="71">
                  <c:v>1942</c:v>
                </c:pt>
                <c:pt idx="72">
                  <c:v>1960</c:v>
                </c:pt>
                <c:pt idx="73">
                  <c:v>1963</c:v>
                </c:pt>
                <c:pt idx="74">
                  <c:v>2023</c:v>
                </c:pt>
                <c:pt idx="75">
                  <c:v>2043</c:v>
                </c:pt>
                <c:pt idx="76">
                  <c:v>2048</c:v>
                </c:pt>
                <c:pt idx="77">
                  <c:v>2110</c:v>
                </c:pt>
                <c:pt idx="78">
                  <c:v>2125</c:v>
                </c:pt>
                <c:pt idx="79">
                  <c:v>2129</c:v>
                </c:pt>
                <c:pt idx="80">
                  <c:v>2187</c:v>
                </c:pt>
                <c:pt idx="81">
                  <c:v>2207</c:v>
                </c:pt>
                <c:pt idx="82">
                  <c:v>2212</c:v>
                </c:pt>
                <c:pt idx="83">
                  <c:v>2257</c:v>
                </c:pt>
                <c:pt idx="84">
                  <c:v>2272</c:v>
                </c:pt>
                <c:pt idx="85">
                  <c:v>2276</c:v>
                </c:pt>
                <c:pt idx="86">
                  <c:v>2338</c:v>
                </c:pt>
                <c:pt idx="87">
                  <c:v>2358</c:v>
                </c:pt>
                <c:pt idx="88">
                  <c:v>2363</c:v>
                </c:pt>
                <c:pt idx="89">
                  <c:v>2423</c:v>
                </c:pt>
                <c:pt idx="90">
                  <c:v>2438</c:v>
                </c:pt>
                <c:pt idx="91">
                  <c:v>2442</c:v>
                </c:pt>
                <c:pt idx="92">
                  <c:v>2487</c:v>
                </c:pt>
                <c:pt idx="93">
                  <c:v>2502</c:v>
                </c:pt>
                <c:pt idx="94">
                  <c:v>2507</c:v>
                </c:pt>
                <c:pt idx="95">
                  <c:v>2565</c:v>
                </c:pt>
                <c:pt idx="96">
                  <c:v>2585</c:v>
                </c:pt>
                <c:pt idx="97">
                  <c:v>2589</c:v>
                </c:pt>
                <c:pt idx="98">
                  <c:v>2639</c:v>
                </c:pt>
                <c:pt idx="99">
                  <c:v>2664</c:v>
                </c:pt>
                <c:pt idx="100">
                  <c:v>2669</c:v>
                </c:pt>
                <c:pt idx="101">
                  <c:v>2714</c:v>
                </c:pt>
                <c:pt idx="102">
                  <c:v>2732</c:v>
                </c:pt>
                <c:pt idx="103">
                  <c:v>2735</c:v>
                </c:pt>
                <c:pt idx="104">
                  <c:v>2740</c:v>
                </c:pt>
                <c:pt idx="105">
                  <c:v>2798</c:v>
                </c:pt>
                <c:pt idx="106">
                  <c:v>2818</c:v>
                </c:pt>
                <c:pt idx="107">
                  <c:v>2822</c:v>
                </c:pt>
                <c:pt idx="108">
                  <c:v>2872</c:v>
                </c:pt>
                <c:pt idx="109">
                  <c:v>2897</c:v>
                </c:pt>
                <c:pt idx="110">
                  <c:v>2902</c:v>
                </c:pt>
                <c:pt idx="111">
                  <c:v>2947</c:v>
                </c:pt>
                <c:pt idx="112">
                  <c:v>2965</c:v>
                </c:pt>
                <c:pt idx="113">
                  <c:v>2968</c:v>
                </c:pt>
                <c:pt idx="114">
                  <c:v>3028</c:v>
                </c:pt>
                <c:pt idx="115">
                  <c:v>3048</c:v>
                </c:pt>
                <c:pt idx="116">
                  <c:v>3053</c:v>
                </c:pt>
                <c:pt idx="117">
                  <c:v>3115</c:v>
                </c:pt>
                <c:pt idx="118">
                  <c:v>3130</c:v>
                </c:pt>
                <c:pt idx="119">
                  <c:v>3134</c:v>
                </c:pt>
                <c:pt idx="120">
                  <c:v>3192</c:v>
                </c:pt>
                <c:pt idx="121">
                  <c:v>3212</c:v>
                </c:pt>
                <c:pt idx="122">
                  <c:v>3217</c:v>
                </c:pt>
                <c:pt idx="123">
                  <c:v>3262</c:v>
                </c:pt>
                <c:pt idx="124">
                  <c:v>3277</c:v>
                </c:pt>
                <c:pt idx="125">
                  <c:v>3281</c:v>
                </c:pt>
                <c:pt idx="126">
                  <c:v>3343</c:v>
                </c:pt>
                <c:pt idx="127">
                  <c:v>3363</c:v>
                </c:pt>
                <c:pt idx="128">
                  <c:v>3368</c:v>
                </c:pt>
                <c:pt idx="129">
                  <c:v>3418</c:v>
                </c:pt>
                <c:pt idx="130">
                  <c:v>3433</c:v>
                </c:pt>
                <c:pt idx="131">
                  <c:v>3437</c:v>
                </c:pt>
                <c:pt idx="132">
                  <c:v>3495</c:v>
                </c:pt>
                <c:pt idx="133">
                  <c:v>3515</c:v>
                </c:pt>
                <c:pt idx="134">
                  <c:v>3520</c:v>
                </c:pt>
                <c:pt idx="135">
                  <c:v>3578</c:v>
                </c:pt>
                <c:pt idx="136">
                  <c:v>3598</c:v>
                </c:pt>
                <c:pt idx="137">
                  <c:v>3602</c:v>
                </c:pt>
                <c:pt idx="138">
                  <c:v>3652</c:v>
                </c:pt>
                <c:pt idx="139">
                  <c:v>3677</c:v>
                </c:pt>
                <c:pt idx="140">
                  <c:v>3682</c:v>
                </c:pt>
                <c:pt idx="141">
                  <c:v>3727</c:v>
                </c:pt>
                <c:pt idx="142">
                  <c:v>3745</c:v>
                </c:pt>
                <c:pt idx="143">
                  <c:v>3748</c:v>
                </c:pt>
                <c:pt idx="144">
                  <c:v>3808</c:v>
                </c:pt>
                <c:pt idx="145">
                  <c:v>3828</c:v>
                </c:pt>
                <c:pt idx="146">
                  <c:v>3833</c:v>
                </c:pt>
                <c:pt idx="147">
                  <c:v>3895</c:v>
                </c:pt>
                <c:pt idx="148">
                  <c:v>3910</c:v>
                </c:pt>
                <c:pt idx="149">
                  <c:v>3914</c:v>
                </c:pt>
                <c:pt idx="150">
                  <c:v>3972</c:v>
                </c:pt>
                <c:pt idx="151">
                  <c:v>3992</c:v>
                </c:pt>
                <c:pt idx="152">
                  <c:v>3997</c:v>
                </c:pt>
                <c:pt idx="153">
                  <c:v>4042</c:v>
                </c:pt>
                <c:pt idx="154">
                  <c:v>4057</c:v>
                </c:pt>
                <c:pt idx="155">
                  <c:v>4061</c:v>
                </c:pt>
                <c:pt idx="156">
                  <c:v>4123</c:v>
                </c:pt>
                <c:pt idx="157">
                  <c:v>4143</c:v>
                </c:pt>
                <c:pt idx="158">
                  <c:v>4148</c:v>
                </c:pt>
                <c:pt idx="159">
                  <c:v>4198</c:v>
                </c:pt>
                <c:pt idx="160">
                  <c:v>4213</c:v>
                </c:pt>
                <c:pt idx="161">
                  <c:v>4217</c:v>
                </c:pt>
                <c:pt idx="162">
                  <c:v>4275</c:v>
                </c:pt>
                <c:pt idx="163">
                  <c:v>4295</c:v>
                </c:pt>
                <c:pt idx="164">
                  <c:v>4300</c:v>
                </c:pt>
                <c:pt idx="165">
                  <c:v>4345</c:v>
                </c:pt>
                <c:pt idx="166">
                  <c:v>4360</c:v>
                </c:pt>
                <c:pt idx="167">
                  <c:v>4364</c:v>
                </c:pt>
                <c:pt idx="168">
                  <c:v>4424</c:v>
                </c:pt>
                <c:pt idx="169">
                  <c:v>4444</c:v>
                </c:pt>
                <c:pt idx="170">
                  <c:v>4449</c:v>
                </c:pt>
                <c:pt idx="171">
                  <c:v>4511</c:v>
                </c:pt>
                <c:pt idx="172">
                  <c:v>4526</c:v>
                </c:pt>
                <c:pt idx="173">
                  <c:v>4530</c:v>
                </c:pt>
                <c:pt idx="174">
                  <c:v>4535</c:v>
                </c:pt>
                <c:pt idx="175">
                  <c:v>4593</c:v>
                </c:pt>
                <c:pt idx="176">
                  <c:v>4613</c:v>
                </c:pt>
                <c:pt idx="177">
                  <c:v>4617</c:v>
                </c:pt>
                <c:pt idx="178">
                  <c:v>4667</c:v>
                </c:pt>
                <c:pt idx="179">
                  <c:v>4692</c:v>
                </c:pt>
                <c:pt idx="180">
                  <c:v>4697</c:v>
                </c:pt>
                <c:pt idx="181">
                  <c:v>4742</c:v>
                </c:pt>
                <c:pt idx="182">
                  <c:v>4760</c:v>
                </c:pt>
                <c:pt idx="183">
                  <c:v>4763</c:v>
                </c:pt>
                <c:pt idx="184">
                  <c:v>4823</c:v>
                </c:pt>
                <c:pt idx="185">
                  <c:v>4843</c:v>
                </c:pt>
                <c:pt idx="186">
                  <c:v>4848</c:v>
                </c:pt>
                <c:pt idx="187">
                  <c:v>4910</c:v>
                </c:pt>
                <c:pt idx="188">
                  <c:v>4925</c:v>
                </c:pt>
                <c:pt idx="189">
                  <c:v>4929</c:v>
                </c:pt>
                <c:pt idx="190">
                  <c:v>4987</c:v>
                </c:pt>
                <c:pt idx="191">
                  <c:v>5007</c:v>
                </c:pt>
                <c:pt idx="192">
                  <c:v>5012</c:v>
                </c:pt>
                <c:pt idx="193">
                  <c:v>5057</c:v>
                </c:pt>
                <c:pt idx="194">
                  <c:v>5072</c:v>
                </c:pt>
                <c:pt idx="195">
                  <c:v>5076</c:v>
                </c:pt>
                <c:pt idx="196">
                  <c:v>5138</c:v>
                </c:pt>
                <c:pt idx="197">
                  <c:v>5158</c:v>
                </c:pt>
                <c:pt idx="198">
                  <c:v>5163</c:v>
                </c:pt>
                <c:pt idx="199">
                  <c:v>5213</c:v>
                </c:pt>
                <c:pt idx="200">
                  <c:v>5228</c:v>
                </c:pt>
                <c:pt idx="201">
                  <c:v>5232</c:v>
                </c:pt>
                <c:pt idx="202">
                  <c:v>5290</c:v>
                </c:pt>
                <c:pt idx="203">
                  <c:v>5310</c:v>
                </c:pt>
                <c:pt idx="204">
                  <c:v>5315</c:v>
                </c:pt>
                <c:pt idx="205">
                  <c:v>5373</c:v>
                </c:pt>
                <c:pt idx="206">
                  <c:v>5393</c:v>
                </c:pt>
                <c:pt idx="207">
                  <c:v>5397</c:v>
                </c:pt>
                <c:pt idx="208">
                  <c:v>5447</c:v>
                </c:pt>
                <c:pt idx="209">
                  <c:v>5472</c:v>
                </c:pt>
                <c:pt idx="210">
                  <c:v>5477</c:v>
                </c:pt>
                <c:pt idx="211">
                  <c:v>5522</c:v>
                </c:pt>
                <c:pt idx="212">
                  <c:v>5540</c:v>
                </c:pt>
                <c:pt idx="213">
                  <c:v>5543</c:v>
                </c:pt>
                <c:pt idx="214">
                  <c:v>5603</c:v>
                </c:pt>
                <c:pt idx="215">
                  <c:v>5623</c:v>
                </c:pt>
                <c:pt idx="216">
                  <c:v>5628</c:v>
                </c:pt>
                <c:pt idx="217">
                  <c:v>5690</c:v>
                </c:pt>
                <c:pt idx="218">
                  <c:v>5705</c:v>
                </c:pt>
                <c:pt idx="219">
                  <c:v>5709</c:v>
                </c:pt>
                <c:pt idx="220">
                  <c:v>5767</c:v>
                </c:pt>
                <c:pt idx="221">
                  <c:v>5787</c:v>
                </c:pt>
                <c:pt idx="222">
                  <c:v>5792</c:v>
                </c:pt>
                <c:pt idx="223">
                  <c:v>5837</c:v>
                </c:pt>
                <c:pt idx="224">
                  <c:v>5852</c:v>
                </c:pt>
                <c:pt idx="225">
                  <c:v>5856</c:v>
                </c:pt>
                <c:pt idx="226">
                  <c:v>5918</c:v>
                </c:pt>
                <c:pt idx="227">
                  <c:v>5938</c:v>
                </c:pt>
                <c:pt idx="228">
                  <c:v>5943</c:v>
                </c:pt>
                <c:pt idx="229">
                  <c:v>5993</c:v>
                </c:pt>
                <c:pt idx="230">
                  <c:v>6008</c:v>
                </c:pt>
                <c:pt idx="231">
                  <c:v>6012</c:v>
                </c:pt>
                <c:pt idx="232">
                  <c:v>6070</c:v>
                </c:pt>
                <c:pt idx="233">
                  <c:v>6090</c:v>
                </c:pt>
                <c:pt idx="234">
                  <c:v>6095</c:v>
                </c:pt>
                <c:pt idx="235">
                  <c:v>6145</c:v>
                </c:pt>
                <c:pt idx="236">
                  <c:v>6163</c:v>
                </c:pt>
                <c:pt idx="237">
                  <c:v>6166</c:v>
                </c:pt>
                <c:pt idx="238">
                  <c:v>6226</c:v>
                </c:pt>
                <c:pt idx="239">
                  <c:v>6246</c:v>
                </c:pt>
                <c:pt idx="240">
                  <c:v>6251</c:v>
                </c:pt>
                <c:pt idx="241">
                  <c:v>6313</c:v>
                </c:pt>
                <c:pt idx="242">
                  <c:v>6328</c:v>
                </c:pt>
                <c:pt idx="243">
                  <c:v>6332</c:v>
                </c:pt>
                <c:pt idx="244">
                  <c:v>6390</c:v>
                </c:pt>
                <c:pt idx="245">
                  <c:v>6410</c:v>
                </c:pt>
                <c:pt idx="246">
                  <c:v>6415</c:v>
                </c:pt>
                <c:pt idx="247">
                  <c:v>6460</c:v>
                </c:pt>
                <c:pt idx="248">
                  <c:v>6475</c:v>
                </c:pt>
                <c:pt idx="249">
                  <c:v>6479</c:v>
                </c:pt>
                <c:pt idx="250">
                  <c:v>6541</c:v>
                </c:pt>
                <c:pt idx="251">
                  <c:v>6561</c:v>
                </c:pt>
                <c:pt idx="252">
                  <c:v>6566</c:v>
                </c:pt>
                <c:pt idx="253">
                  <c:v>6616</c:v>
                </c:pt>
                <c:pt idx="254">
                  <c:v>6621</c:v>
                </c:pt>
                <c:pt idx="255">
                  <c:v>6679</c:v>
                </c:pt>
                <c:pt idx="256">
                  <c:v>6699</c:v>
                </c:pt>
                <c:pt idx="257">
                  <c:v>6703</c:v>
                </c:pt>
                <c:pt idx="258">
                  <c:v>6753</c:v>
                </c:pt>
                <c:pt idx="259">
                  <c:v>6778</c:v>
                </c:pt>
                <c:pt idx="260">
                  <c:v>6783</c:v>
                </c:pt>
                <c:pt idx="261">
                  <c:v>6828</c:v>
                </c:pt>
                <c:pt idx="262">
                  <c:v>6846</c:v>
                </c:pt>
                <c:pt idx="263">
                  <c:v>6849</c:v>
                </c:pt>
                <c:pt idx="264">
                  <c:v>6909</c:v>
                </c:pt>
                <c:pt idx="265">
                  <c:v>6929</c:v>
                </c:pt>
                <c:pt idx="266">
                  <c:v>6934</c:v>
                </c:pt>
                <c:pt idx="267">
                  <c:v>6996</c:v>
                </c:pt>
                <c:pt idx="268">
                  <c:v>7011</c:v>
                </c:pt>
                <c:pt idx="269">
                  <c:v>7015</c:v>
                </c:pt>
                <c:pt idx="270">
                  <c:v>7073</c:v>
                </c:pt>
                <c:pt idx="271">
                  <c:v>7093</c:v>
                </c:pt>
                <c:pt idx="272">
                  <c:v>7098</c:v>
                </c:pt>
                <c:pt idx="273">
                  <c:v>7143</c:v>
                </c:pt>
                <c:pt idx="274">
                  <c:v>7158</c:v>
                </c:pt>
                <c:pt idx="275">
                  <c:v>7162</c:v>
                </c:pt>
                <c:pt idx="276">
                  <c:v>7224</c:v>
                </c:pt>
                <c:pt idx="277">
                  <c:v>7244</c:v>
                </c:pt>
                <c:pt idx="278">
                  <c:v>7249</c:v>
                </c:pt>
                <c:pt idx="279">
                  <c:v>7299</c:v>
                </c:pt>
                <c:pt idx="280">
                  <c:v>7314</c:v>
                </c:pt>
                <c:pt idx="281">
                  <c:v>7318</c:v>
                </c:pt>
                <c:pt idx="282">
                  <c:v>7376</c:v>
                </c:pt>
                <c:pt idx="283">
                  <c:v>7396</c:v>
                </c:pt>
                <c:pt idx="284">
                  <c:v>7401</c:v>
                </c:pt>
                <c:pt idx="285">
                  <c:v>7446</c:v>
                </c:pt>
                <c:pt idx="286">
                  <c:v>7464</c:v>
                </c:pt>
                <c:pt idx="287">
                  <c:v>7467</c:v>
                </c:pt>
                <c:pt idx="288">
                  <c:v>7527</c:v>
                </c:pt>
                <c:pt idx="289">
                  <c:v>7547</c:v>
                </c:pt>
                <c:pt idx="290">
                  <c:v>7552</c:v>
                </c:pt>
                <c:pt idx="291">
                  <c:v>7614</c:v>
                </c:pt>
                <c:pt idx="292">
                  <c:v>7629</c:v>
                </c:pt>
                <c:pt idx="293">
                  <c:v>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F-49B6-B809-5C5A2AB1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35952"/>
        <c:axId val="313236432"/>
      </c:lineChart>
      <c:catAx>
        <c:axId val="313235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3236432"/>
        <c:crosses val="autoZero"/>
        <c:auto val="1"/>
        <c:lblAlgn val="ctr"/>
        <c:lblOffset val="100"/>
        <c:noMultiLvlLbl val="0"/>
      </c:catAx>
      <c:valAx>
        <c:axId val="31323643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23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2C55E">
          <a:alpha val="0"/>
        </a:srgb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62981" y="27214"/>
          <a:ext cx="680870" cy="780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9792" y="1159193"/>
          <a:ext cx="4672013" cy="159591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6686" y="1159193"/>
          <a:ext cx="4681061" cy="151971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9</xdr:col>
      <xdr:colOff>441960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7886" y="3078004"/>
          <a:ext cx="4697254" cy="31684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Vinicius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449580</xdr:colOff>
      <xdr:row>1</xdr:row>
      <xdr:rowOff>60960</xdr:rowOff>
    </xdr:from>
    <xdr:to>
      <xdr:col>0</xdr:col>
      <xdr:colOff>1144905</xdr:colOff>
      <xdr:row>4</xdr:row>
      <xdr:rowOff>30480</xdr:rowOff>
    </xdr:to>
    <xdr:sp macro="" textlink="">
      <xdr:nvSpPr>
        <xdr:cNvPr id="2" name="Elipse 9">
          <a:extLst>
            <a:ext uri="{FF2B5EF4-FFF2-40B4-BE49-F238E27FC236}">
              <a16:creationId xmlns:a16="http://schemas.microsoft.com/office/drawing/2014/main" id="{0A507E43-E76C-4275-ADF2-CCA0335D9B80}"/>
            </a:ext>
          </a:extLst>
        </xdr:cNvPr>
        <xdr:cNvSpPr/>
      </xdr:nvSpPr>
      <xdr:spPr>
        <a:xfrm>
          <a:off x="449580" y="24384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210026</xdr:colOff>
      <xdr:row>17</xdr:row>
      <xdr:rowOff>83344</xdr:rowOff>
    </xdr:from>
    <xdr:to>
      <xdr:col>19</xdr:col>
      <xdr:colOff>190500</xdr:colOff>
      <xdr:row>34</xdr:row>
      <xdr:rowOff>142875</xdr:rowOff>
    </xdr:to>
    <xdr:grpSp>
      <xdr:nvGrpSpPr>
        <xdr:cNvPr id="4" name="Agrupar 29">
          <a:extLst>
            <a:ext uri="{FF2B5EF4-FFF2-40B4-BE49-F238E27FC236}">
              <a16:creationId xmlns:a16="http://schemas.microsoft.com/office/drawing/2014/main" id="{E567C89D-6CE8-4DBA-BDBB-312E59D413D5}"/>
            </a:ext>
          </a:extLst>
        </xdr:cNvPr>
        <xdr:cNvGrpSpPr/>
      </xdr:nvGrpSpPr>
      <xdr:grpSpPr>
        <a:xfrm>
          <a:off x="7822406" y="3078004"/>
          <a:ext cx="4697254" cy="3168491"/>
          <a:chOff x="2083594" y="3178969"/>
          <a:chExt cx="10298906" cy="3298031"/>
        </a:xfrm>
      </xdr:grpSpPr>
      <xdr:sp macro="" textlink="">
        <xdr:nvSpPr>
          <xdr:cNvPr id="10" name="Retângulo: Cantos Arredondados 7">
            <a:extLst>
              <a:ext uri="{FF2B5EF4-FFF2-40B4-BE49-F238E27FC236}">
                <a16:creationId xmlns:a16="http://schemas.microsoft.com/office/drawing/2014/main" id="{4A6828F7-A639-2F12-579B-A6D7FB54FA11}"/>
              </a:ext>
            </a:extLst>
          </xdr:cNvPr>
          <xdr:cNvSpPr/>
        </xdr:nvSpPr>
        <xdr:spPr>
          <a:xfrm>
            <a:off x="2095502" y="3178970"/>
            <a:ext cx="10275093" cy="3298030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9" name="Retângulo: Cantos Superiores Arredondados 28">
            <a:extLst>
              <a:ext uri="{FF2B5EF4-FFF2-40B4-BE49-F238E27FC236}">
                <a16:creationId xmlns:a16="http://schemas.microsoft.com/office/drawing/2014/main" id="{2AC8D740-47EC-6895-F028-A6ED9483CEF7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rtl="0"/>
            <a:r>
              <a:rPr lang="en-US" sz="1100" b="1" i="0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CUMULATIVE VALUE INCREASES OVER TIME</a:t>
            </a:r>
            <a:endParaRPr lang="pt-BR" sz="1100" b="1"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228600</xdr:colOff>
      <xdr:row>20</xdr:row>
      <xdr:rowOff>52864</xdr:rowOff>
    </xdr:from>
    <xdr:to>
      <xdr:col>19</xdr:col>
      <xdr:colOff>137160</xdr:colOff>
      <xdr:row>34</xdr:row>
      <xdr:rowOff>114300</xdr:rowOff>
    </xdr:to>
    <xdr:graphicFrame macro="">
      <xdr:nvGraphicFramePr>
        <xdr:cNvPr id="12" name="Chart 11" descr="Chart type: Line. Cumulative Value increases over time.&#10;&#10;Description automatically generated">
          <a:extLst>
            <a:ext uri="{FF2B5EF4-FFF2-40B4-BE49-F238E27FC236}">
              <a16:creationId xmlns:a16="http://schemas.microsoft.com/office/drawing/2014/main" id="{20297ED1-9087-40D7-B039-3BD8E2459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Pereira" refreshedDate="45745.476082060188" createdVersion="8" refreshedVersion="8" minRefreshableVersion="3" recordCount="295" xr:uid="{590B1258-CF1E-4807-8414-B70214B3D9F1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Cumulative Value" numFmtId="44">
      <sharedItems containsSemiMixedTypes="0" containsString="0" containsNumber="1" containsInteger="1" minValue="60" maxValue="7633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n v="5"/>
    <n v="60"/>
    <n v="60"/>
  </r>
  <r>
    <n v="3232"/>
    <s v="Maria Oliveira"/>
    <x v="1"/>
    <x v="1"/>
    <x v="1"/>
    <n v="5"/>
    <x v="1"/>
    <s v="No"/>
    <s v="-"/>
    <s v="No"/>
    <n v="0"/>
    <n v="0"/>
    <n v="5"/>
    <n v="65"/>
  </r>
  <r>
    <n v="3233"/>
    <s v="Lucas Fernandes"/>
    <x v="2"/>
    <x v="2"/>
    <x v="0"/>
    <n v="10"/>
    <x v="2"/>
    <s v="No"/>
    <s v="-"/>
    <s v="Yes"/>
    <n v="20"/>
    <n v="10"/>
    <n v="20"/>
    <n v="85"/>
  </r>
  <r>
    <n v="3234"/>
    <s v="Ana Souza"/>
    <x v="0"/>
    <x v="3"/>
    <x v="1"/>
    <n v="15"/>
    <x v="0"/>
    <s v="Yes"/>
    <n v="30"/>
    <s v="Yes"/>
    <n v="20"/>
    <n v="3"/>
    <n v="62"/>
    <n v="147"/>
  </r>
  <r>
    <n v="3235"/>
    <s v="Pedro Gonçalves"/>
    <x v="1"/>
    <x v="4"/>
    <x v="0"/>
    <n v="5"/>
    <x v="0"/>
    <s v="No"/>
    <s v="-"/>
    <s v="No"/>
    <n v="0"/>
    <n v="1"/>
    <n v="4"/>
    <n v="151"/>
  </r>
  <r>
    <n v="3236"/>
    <s v="Felipe Costa"/>
    <x v="2"/>
    <x v="5"/>
    <x v="1"/>
    <n v="10"/>
    <x v="0"/>
    <s v="No"/>
    <s v="-"/>
    <s v="Yes"/>
    <n v="20"/>
    <n v="2"/>
    <n v="28"/>
    <n v="179"/>
  </r>
  <r>
    <n v="3237"/>
    <s v="Camila Ribeiro"/>
    <x v="0"/>
    <x v="6"/>
    <x v="0"/>
    <n v="15"/>
    <x v="2"/>
    <s v="Yes"/>
    <n v="30"/>
    <s v="Yes"/>
    <n v="20"/>
    <n v="10"/>
    <n v="55"/>
    <n v="234"/>
  </r>
  <r>
    <n v="3238"/>
    <s v="André Mendes"/>
    <x v="1"/>
    <x v="7"/>
    <x v="0"/>
    <n v="5"/>
    <x v="1"/>
    <s v="No"/>
    <s v="-"/>
    <s v="No"/>
    <n v="0"/>
    <n v="0"/>
    <n v="5"/>
    <n v="239"/>
  </r>
  <r>
    <n v="3239"/>
    <s v="Sofia Almeida"/>
    <x v="0"/>
    <x v="4"/>
    <x v="1"/>
    <n v="15"/>
    <x v="0"/>
    <s v="Yes"/>
    <n v="30"/>
    <s v="Yes"/>
    <n v="20"/>
    <n v="5"/>
    <n v="60"/>
    <n v="299"/>
  </r>
  <r>
    <n v="3240"/>
    <s v="Bruno Martins"/>
    <x v="2"/>
    <x v="8"/>
    <x v="0"/>
    <n v="10"/>
    <x v="2"/>
    <s v="No"/>
    <s v="-"/>
    <s v="Yes"/>
    <n v="20"/>
    <n v="15"/>
    <n v="15"/>
    <n v="314"/>
  </r>
  <r>
    <n v="3241"/>
    <s v="Rita Castro"/>
    <x v="1"/>
    <x v="9"/>
    <x v="1"/>
    <n v="5"/>
    <x v="0"/>
    <s v="No"/>
    <s v="-"/>
    <s v="No"/>
    <n v="0"/>
    <n v="1"/>
    <n v="4"/>
    <n v="318"/>
  </r>
  <r>
    <n v="3242"/>
    <s v="Marco Túlio"/>
    <x v="0"/>
    <x v="10"/>
    <x v="0"/>
    <n v="15"/>
    <x v="1"/>
    <s v="Yes"/>
    <n v="30"/>
    <s v="Yes"/>
    <n v="20"/>
    <n v="20"/>
    <n v="45"/>
    <n v="363"/>
  </r>
  <r>
    <n v="3243"/>
    <s v="Lívia Silveira"/>
    <x v="2"/>
    <x v="11"/>
    <x v="1"/>
    <n v="10"/>
    <x v="0"/>
    <s v="No"/>
    <s v="-"/>
    <s v="Yes"/>
    <n v="20"/>
    <n v="10"/>
    <n v="20"/>
    <n v="383"/>
  </r>
  <r>
    <n v="3244"/>
    <s v="Diogo Sousa"/>
    <x v="1"/>
    <x v="12"/>
    <x v="0"/>
    <n v="5"/>
    <x v="2"/>
    <s v="No"/>
    <s v="-"/>
    <s v="No"/>
    <n v="0"/>
    <n v="0"/>
    <n v="5"/>
    <n v="388"/>
  </r>
  <r>
    <n v="3245"/>
    <s v="Fernanda Lima"/>
    <x v="0"/>
    <x v="13"/>
    <x v="1"/>
    <n v="15"/>
    <x v="0"/>
    <s v="Yes"/>
    <n v="30"/>
    <s v="Yes"/>
    <n v="20"/>
    <n v="8"/>
    <n v="57"/>
    <n v="445"/>
  </r>
  <r>
    <n v="3246"/>
    <s v="Caio Pereira"/>
    <x v="2"/>
    <x v="14"/>
    <x v="0"/>
    <n v="10"/>
    <x v="1"/>
    <s v="No"/>
    <s v="-"/>
    <s v="Yes"/>
    <n v="20"/>
    <n v="12"/>
    <n v="18"/>
    <n v="463"/>
  </r>
  <r>
    <n v="3247"/>
    <s v="Beatriz Gomes"/>
    <x v="1"/>
    <x v="15"/>
    <x v="1"/>
    <n v="5"/>
    <x v="0"/>
    <s v="No"/>
    <s v="-"/>
    <s v="No"/>
    <n v="0"/>
    <n v="2"/>
    <n v="3"/>
    <n v="466"/>
  </r>
  <r>
    <n v="3248"/>
    <s v="Cesar Oliveira"/>
    <x v="0"/>
    <x v="16"/>
    <x v="0"/>
    <n v="15"/>
    <x v="2"/>
    <s v="Yes"/>
    <n v="30"/>
    <s v="Yes"/>
    <n v="20"/>
    <n v="7"/>
    <n v="58"/>
    <n v="524"/>
  </r>
  <r>
    <n v="3249"/>
    <s v="Débora Machado"/>
    <x v="2"/>
    <x v="17"/>
    <x v="1"/>
    <n v="10"/>
    <x v="0"/>
    <s v="No"/>
    <s v="-"/>
    <s v="Yes"/>
    <n v="20"/>
    <n v="5"/>
    <n v="25"/>
    <n v="549"/>
  </r>
  <r>
    <n v="3250"/>
    <s v="Eduardo Vargas"/>
    <x v="1"/>
    <x v="18"/>
    <x v="0"/>
    <n v="5"/>
    <x v="1"/>
    <s v="No"/>
    <s v="-"/>
    <s v="No"/>
    <n v="0"/>
    <n v="0"/>
    <n v="5"/>
    <n v="554"/>
  </r>
  <r>
    <n v="3251"/>
    <s v="Gabriela Santos"/>
    <x v="0"/>
    <x v="19"/>
    <x v="1"/>
    <n v="15"/>
    <x v="0"/>
    <s v="Yes"/>
    <n v="30"/>
    <s v="Yes"/>
    <n v="20"/>
    <n v="3"/>
    <n v="62"/>
    <n v="616"/>
  </r>
  <r>
    <n v="3252"/>
    <s v="Henrique Dias"/>
    <x v="2"/>
    <x v="20"/>
    <x v="0"/>
    <n v="10"/>
    <x v="2"/>
    <s v="No"/>
    <s v="-"/>
    <s v="Yes"/>
    <n v="20"/>
    <n v="15"/>
    <n v="15"/>
    <n v="631"/>
  </r>
  <r>
    <n v="3253"/>
    <s v="Isabela Moreira"/>
    <x v="1"/>
    <x v="21"/>
    <x v="1"/>
    <n v="5"/>
    <x v="0"/>
    <s v="No"/>
    <s v="-"/>
    <s v="No"/>
    <n v="0"/>
    <n v="1"/>
    <n v="4"/>
    <n v="635"/>
  </r>
  <r>
    <n v="3254"/>
    <s v="Joaquim Barbosa"/>
    <x v="0"/>
    <x v="22"/>
    <x v="0"/>
    <n v="15"/>
    <x v="1"/>
    <s v="Yes"/>
    <n v="30"/>
    <s v="Yes"/>
    <n v="20"/>
    <n v="20"/>
    <n v="45"/>
    <n v="680"/>
  </r>
  <r>
    <n v="3255"/>
    <s v="Lara Rocha"/>
    <x v="2"/>
    <x v="23"/>
    <x v="1"/>
    <n v="10"/>
    <x v="0"/>
    <s v="No"/>
    <s v="-"/>
    <s v="Yes"/>
    <n v="20"/>
    <n v="10"/>
    <n v="20"/>
    <n v="700"/>
  </r>
  <r>
    <n v="3256"/>
    <s v="Matheus Silva"/>
    <x v="1"/>
    <x v="24"/>
    <x v="0"/>
    <n v="5"/>
    <x v="2"/>
    <s v="No"/>
    <s v="-"/>
    <s v="No"/>
    <n v="0"/>
    <n v="0"/>
    <n v="5"/>
    <n v="705"/>
  </r>
  <r>
    <n v="3257"/>
    <s v="Nicole Costa"/>
    <x v="0"/>
    <x v="25"/>
    <x v="1"/>
    <n v="15"/>
    <x v="0"/>
    <s v="Yes"/>
    <n v="30"/>
    <s v="Yes"/>
    <n v="20"/>
    <n v="5"/>
    <n v="60"/>
    <n v="765"/>
  </r>
  <r>
    <n v="3258"/>
    <s v="Otávio Mendonça"/>
    <x v="2"/>
    <x v="26"/>
    <x v="0"/>
    <n v="10"/>
    <x v="1"/>
    <s v="No"/>
    <s v="-"/>
    <s v="Yes"/>
    <n v="20"/>
    <n v="15"/>
    <n v="15"/>
    <n v="780"/>
  </r>
  <r>
    <n v="3259"/>
    <s v="Paula Ferreira"/>
    <x v="1"/>
    <x v="27"/>
    <x v="1"/>
    <n v="5"/>
    <x v="0"/>
    <s v="No"/>
    <s v="-"/>
    <s v="No"/>
    <n v="0"/>
    <n v="1"/>
    <n v="4"/>
    <n v="784"/>
  </r>
  <r>
    <n v="3260"/>
    <s v="Raquel Alves"/>
    <x v="0"/>
    <x v="28"/>
    <x v="0"/>
    <n v="15"/>
    <x v="2"/>
    <s v="Yes"/>
    <n v="30"/>
    <s v="Yes"/>
    <n v="20"/>
    <n v="7"/>
    <n v="58"/>
    <n v="842"/>
  </r>
  <r>
    <n v="3261"/>
    <s v="Samuel Pires"/>
    <x v="2"/>
    <x v="29"/>
    <x v="1"/>
    <n v="10"/>
    <x v="0"/>
    <s v="No"/>
    <s v="-"/>
    <s v="Yes"/>
    <n v="20"/>
    <n v="10"/>
    <n v="20"/>
    <n v="862"/>
  </r>
  <r>
    <n v="3262"/>
    <s v="Tânia Barros"/>
    <x v="1"/>
    <x v="30"/>
    <x v="0"/>
    <n v="5"/>
    <x v="1"/>
    <s v="No"/>
    <s v="-"/>
    <s v="No"/>
    <n v="0"/>
    <n v="0"/>
    <n v="5"/>
    <n v="867"/>
  </r>
  <r>
    <n v="3263"/>
    <s v="Vinicius Lima"/>
    <x v="0"/>
    <x v="31"/>
    <x v="1"/>
    <n v="15"/>
    <x v="0"/>
    <s v="Yes"/>
    <n v="30"/>
    <s v="Yes"/>
    <n v="20"/>
    <n v="3"/>
    <n v="62"/>
    <n v="929"/>
  </r>
  <r>
    <n v="3264"/>
    <s v="Yasmin Teixeira"/>
    <x v="2"/>
    <x v="32"/>
    <x v="0"/>
    <n v="10"/>
    <x v="2"/>
    <s v="No"/>
    <s v="-"/>
    <s v="Yes"/>
    <n v="20"/>
    <n v="15"/>
    <n v="15"/>
    <n v="944"/>
  </r>
  <r>
    <n v="3265"/>
    <s v="Zé Carlos"/>
    <x v="1"/>
    <x v="33"/>
    <x v="1"/>
    <n v="5"/>
    <x v="0"/>
    <s v="No"/>
    <s v="-"/>
    <s v="No"/>
    <n v="0"/>
    <n v="1"/>
    <n v="4"/>
    <n v="948"/>
  </r>
  <r>
    <n v="3266"/>
    <s v="Amanda Nogueira"/>
    <x v="1"/>
    <x v="34"/>
    <x v="0"/>
    <n v="5"/>
    <x v="0"/>
    <s v="No"/>
    <s v="-"/>
    <s v="No"/>
    <n v="0"/>
    <n v="0"/>
    <n v="5"/>
    <n v="953"/>
  </r>
  <r>
    <n v="3267"/>
    <s v="Bruno Cavalheiro"/>
    <x v="0"/>
    <x v="35"/>
    <x v="1"/>
    <n v="15"/>
    <x v="2"/>
    <s v="Yes"/>
    <n v="30"/>
    <s v="Yes"/>
    <n v="20"/>
    <n v="7"/>
    <n v="58"/>
    <n v="1011"/>
  </r>
  <r>
    <n v="3268"/>
    <s v="Carla Dias"/>
    <x v="2"/>
    <x v="36"/>
    <x v="0"/>
    <n v="10"/>
    <x v="1"/>
    <s v="No"/>
    <s v="-"/>
    <s v="Yes"/>
    <n v="20"/>
    <n v="10"/>
    <n v="20"/>
    <n v="1031"/>
  </r>
  <r>
    <n v="3269"/>
    <s v="Diego Fontes"/>
    <x v="1"/>
    <x v="37"/>
    <x v="1"/>
    <n v="5"/>
    <x v="2"/>
    <s v="No"/>
    <s v="-"/>
    <s v="No"/>
    <n v="0"/>
    <n v="1"/>
    <n v="4"/>
    <n v="1035"/>
  </r>
  <r>
    <n v="3270"/>
    <s v="Eunice Lima"/>
    <x v="0"/>
    <x v="38"/>
    <x v="0"/>
    <n v="15"/>
    <x v="0"/>
    <s v="Yes"/>
    <n v="30"/>
    <s v="Yes"/>
    <n v="20"/>
    <n v="15"/>
    <n v="50"/>
    <n v="1085"/>
  </r>
  <r>
    <n v="3271"/>
    <s v="Fábio Martins"/>
    <x v="2"/>
    <x v="39"/>
    <x v="1"/>
    <n v="10"/>
    <x v="0"/>
    <s v="No"/>
    <s v="-"/>
    <s v="Yes"/>
    <n v="20"/>
    <n v="5"/>
    <n v="25"/>
    <n v="1110"/>
  </r>
  <r>
    <n v="3272"/>
    <s v="Gisele Araújo"/>
    <x v="1"/>
    <x v="40"/>
    <x v="0"/>
    <n v="5"/>
    <x v="1"/>
    <s v="No"/>
    <s v="-"/>
    <s v="No"/>
    <n v="0"/>
    <n v="0"/>
    <n v="5"/>
    <n v="1115"/>
  </r>
  <r>
    <n v="3273"/>
    <s v="Hélio Castro"/>
    <x v="0"/>
    <x v="41"/>
    <x v="1"/>
    <n v="15"/>
    <x v="2"/>
    <s v="Yes"/>
    <n v="30"/>
    <s v="Yes"/>
    <n v="20"/>
    <n v="20"/>
    <n v="45"/>
    <n v="1160"/>
  </r>
  <r>
    <n v="3274"/>
    <s v="Ingrid Menezes"/>
    <x v="2"/>
    <x v="42"/>
    <x v="0"/>
    <n v="10"/>
    <x v="2"/>
    <s v="No"/>
    <s v="-"/>
    <s v="Yes"/>
    <n v="20"/>
    <n v="12"/>
    <n v="18"/>
    <n v="1178"/>
  </r>
  <r>
    <n v="3275"/>
    <s v="Jorge Baptista"/>
    <x v="1"/>
    <x v="43"/>
    <x v="1"/>
    <n v="5"/>
    <x v="0"/>
    <s v="No"/>
    <s v="-"/>
    <s v="No"/>
    <n v="0"/>
    <n v="2"/>
    <n v="3"/>
    <n v="1181"/>
  </r>
  <r>
    <n v="3276"/>
    <s v="Kléber Oliveira"/>
    <x v="0"/>
    <x v="44"/>
    <x v="0"/>
    <n v="15"/>
    <x v="1"/>
    <s v="Yes"/>
    <n v="30"/>
    <s v="Yes"/>
    <n v="20"/>
    <n v="5"/>
    <n v="60"/>
    <n v="1241"/>
  </r>
  <r>
    <n v="3277"/>
    <s v="Luciana Freitas"/>
    <x v="2"/>
    <x v="45"/>
    <x v="1"/>
    <n v="10"/>
    <x v="0"/>
    <s v="No"/>
    <s v="-"/>
    <s v="Yes"/>
    <n v="20"/>
    <n v="10"/>
    <n v="20"/>
    <n v="1261"/>
  </r>
  <r>
    <n v="3278"/>
    <s v="Márcia Eller"/>
    <x v="1"/>
    <x v="46"/>
    <x v="0"/>
    <n v="5"/>
    <x v="2"/>
    <s v="No"/>
    <s v="-"/>
    <s v="No"/>
    <n v="0"/>
    <n v="0"/>
    <n v="5"/>
    <n v="1266"/>
  </r>
  <r>
    <n v="3279"/>
    <s v="Nilo Peçanha"/>
    <x v="0"/>
    <x v="47"/>
    <x v="1"/>
    <n v="15"/>
    <x v="0"/>
    <s v="Yes"/>
    <n v="30"/>
    <s v="Yes"/>
    <n v="20"/>
    <n v="3"/>
    <n v="62"/>
    <n v="1328"/>
  </r>
  <r>
    <n v="3280"/>
    <s v="Oscar Neves"/>
    <x v="2"/>
    <x v="48"/>
    <x v="0"/>
    <n v="10"/>
    <x v="1"/>
    <s v="No"/>
    <s v="-"/>
    <s v="Yes"/>
    <n v="20"/>
    <n v="15"/>
    <n v="15"/>
    <n v="1343"/>
  </r>
  <r>
    <n v="3281"/>
    <s v="Patrícia Soares"/>
    <x v="1"/>
    <x v="49"/>
    <x v="1"/>
    <n v="5"/>
    <x v="0"/>
    <s v="No"/>
    <s v="-"/>
    <s v="No"/>
    <n v="0"/>
    <n v="1"/>
    <n v="4"/>
    <n v="1347"/>
  </r>
  <r>
    <n v="3282"/>
    <s v="Quirino Gonçalves"/>
    <x v="0"/>
    <x v="50"/>
    <x v="0"/>
    <n v="15"/>
    <x v="2"/>
    <s v="Yes"/>
    <n v="30"/>
    <s v="Yes"/>
    <n v="20"/>
    <n v="7"/>
    <n v="58"/>
    <n v="1405"/>
  </r>
  <r>
    <n v="3283"/>
    <s v="Raul Machado"/>
    <x v="2"/>
    <x v="51"/>
    <x v="1"/>
    <n v="10"/>
    <x v="0"/>
    <s v="No"/>
    <s v="-"/>
    <s v="Yes"/>
    <n v="20"/>
    <n v="10"/>
    <n v="20"/>
    <n v="1425"/>
  </r>
  <r>
    <n v="3284"/>
    <s v="Sônia Lobo"/>
    <x v="1"/>
    <x v="52"/>
    <x v="0"/>
    <n v="5"/>
    <x v="1"/>
    <s v="No"/>
    <s v="-"/>
    <s v="No"/>
    <n v="0"/>
    <n v="0"/>
    <n v="5"/>
    <n v="1430"/>
  </r>
  <r>
    <n v="3285"/>
    <s v="Tiago Ramos"/>
    <x v="0"/>
    <x v="53"/>
    <x v="1"/>
    <n v="15"/>
    <x v="0"/>
    <s v="Yes"/>
    <n v="30"/>
    <s v="Yes"/>
    <n v="20"/>
    <n v="20"/>
    <n v="45"/>
    <n v="1475"/>
  </r>
  <r>
    <n v="3286"/>
    <s v="Ugo Pires"/>
    <x v="2"/>
    <x v="54"/>
    <x v="0"/>
    <n v="10"/>
    <x v="2"/>
    <s v="No"/>
    <s v="-"/>
    <s v="Yes"/>
    <n v="20"/>
    <n v="15"/>
    <n v="15"/>
    <n v="1490"/>
  </r>
  <r>
    <n v="3287"/>
    <s v="Valéria Nobre"/>
    <x v="1"/>
    <x v="55"/>
    <x v="1"/>
    <n v="5"/>
    <x v="0"/>
    <s v="No"/>
    <s v="-"/>
    <s v="No"/>
    <n v="0"/>
    <n v="1"/>
    <n v="4"/>
    <n v="1494"/>
  </r>
  <r>
    <n v="3288"/>
    <s v="William Siqueira"/>
    <x v="0"/>
    <x v="56"/>
    <x v="0"/>
    <n v="15"/>
    <x v="1"/>
    <s v="Yes"/>
    <n v="30"/>
    <s v="Yes"/>
    <n v="20"/>
    <n v="3"/>
    <n v="62"/>
    <n v="1556"/>
  </r>
  <r>
    <n v="3289"/>
    <s v="Xuxa Meneghel"/>
    <x v="2"/>
    <x v="57"/>
    <x v="1"/>
    <n v="10"/>
    <x v="0"/>
    <s v="No"/>
    <s v="-"/>
    <s v="Yes"/>
    <n v="20"/>
    <n v="10"/>
    <n v="20"/>
    <n v="1576"/>
  </r>
  <r>
    <n v="3290"/>
    <s v="Yara Figueiredo"/>
    <x v="1"/>
    <x v="58"/>
    <x v="0"/>
    <n v="5"/>
    <x v="2"/>
    <s v="No"/>
    <s v="-"/>
    <s v="No"/>
    <n v="0"/>
    <n v="0"/>
    <n v="5"/>
    <n v="1581"/>
  </r>
  <r>
    <n v="3291"/>
    <s v="Zacarias Alves"/>
    <x v="0"/>
    <x v="59"/>
    <x v="1"/>
    <n v="15"/>
    <x v="0"/>
    <s v="Yes"/>
    <n v="30"/>
    <s v="Yes"/>
    <n v="20"/>
    <n v="5"/>
    <n v="60"/>
    <n v="1641"/>
  </r>
  <r>
    <n v="3292"/>
    <s v="Amanda Bynes"/>
    <x v="2"/>
    <x v="60"/>
    <x v="0"/>
    <n v="10"/>
    <x v="1"/>
    <s v="No"/>
    <s v="-"/>
    <s v="Yes"/>
    <n v="20"/>
    <n v="15"/>
    <n v="15"/>
    <n v="1656"/>
  </r>
  <r>
    <n v="3293"/>
    <s v="Bruno Mars"/>
    <x v="1"/>
    <x v="61"/>
    <x v="1"/>
    <n v="5"/>
    <x v="0"/>
    <s v="No"/>
    <s v="-"/>
    <s v="No"/>
    <n v="0"/>
    <n v="1"/>
    <n v="4"/>
    <n v="1660"/>
  </r>
  <r>
    <n v="3294"/>
    <s v="Carla Bruni"/>
    <x v="0"/>
    <x v="62"/>
    <x v="0"/>
    <n v="15"/>
    <x v="2"/>
    <s v="Yes"/>
    <n v="30"/>
    <s v="Yes"/>
    <n v="20"/>
    <n v="20"/>
    <n v="45"/>
    <n v="1705"/>
  </r>
  <r>
    <n v="3295"/>
    <s v="Diego Maradona"/>
    <x v="2"/>
    <x v="63"/>
    <x v="1"/>
    <n v="10"/>
    <x v="0"/>
    <s v="No"/>
    <s v="-"/>
    <s v="Yes"/>
    <n v="20"/>
    <n v="5"/>
    <n v="25"/>
    <n v="1730"/>
  </r>
  <r>
    <n v="3296"/>
    <s v="Estela Marques"/>
    <x v="1"/>
    <x v="64"/>
    <x v="1"/>
    <n v="5"/>
    <x v="0"/>
    <s v="No"/>
    <s v="-"/>
    <s v="No"/>
    <n v="0"/>
    <n v="0"/>
    <n v="5"/>
    <n v="1735"/>
  </r>
  <r>
    <n v="3297"/>
    <s v="Fábio Nobre"/>
    <x v="0"/>
    <x v="65"/>
    <x v="0"/>
    <n v="15"/>
    <x v="2"/>
    <s v="Yes"/>
    <n v="30"/>
    <s v="Yes"/>
    <n v="20"/>
    <n v="7"/>
    <n v="58"/>
    <n v="1793"/>
  </r>
  <r>
    <n v="3298"/>
    <s v="Gabriel Oliveira"/>
    <x v="2"/>
    <x v="66"/>
    <x v="1"/>
    <n v="10"/>
    <x v="1"/>
    <s v="No"/>
    <s v="-"/>
    <s v="Yes"/>
    <n v="20"/>
    <n v="10"/>
    <n v="20"/>
    <n v="1813"/>
  </r>
  <r>
    <n v="3299"/>
    <s v="Helena Santos"/>
    <x v="1"/>
    <x v="67"/>
    <x v="0"/>
    <n v="5"/>
    <x v="2"/>
    <s v="No"/>
    <s v="-"/>
    <s v="No"/>
    <n v="0"/>
    <n v="1"/>
    <n v="4"/>
    <n v="1817"/>
  </r>
  <r>
    <n v="3300"/>
    <s v="Ivan Carvalho"/>
    <x v="0"/>
    <x v="68"/>
    <x v="1"/>
    <n v="15"/>
    <x v="0"/>
    <s v="Yes"/>
    <n v="30"/>
    <s v="Yes"/>
    <n v="20"/>
    <n v="15"/>
    <n v="50"/>
    <n v="1867"/>
  </r>
  <r>
    <n v="3301"/>
    <s v="Júlia Ferreira"/>
    <x v="2"/>
    <x v="69"/>
    <x v="0"/>
    <n v="10"/>
    <x v="0"/>
    <s v="No"/>
    <s v="-"/>
    <s v="Yes"/>
    <n v="20"/>
    <n v="5"/>
    <n v="25"/>
    <n v="1892"/>
  </r>
  <r>
    <n v="3302"/>
    <s v="Karla Alves"/>
    <x v="1"/>
    <x v="70"/>
    <x v="1"/>
    <n v="5"/>
    <x v="1"/>
    <s v="No"/>
    <s v="-"/>
    <s v="No"/>
    <n v="0"/>
    <n v="0"/>
    <n v="5"/>
    <n v="1897"/>
  </r>
  <r>
    <n v="3303"/>
    <s v="Lucas Mendes"/>
    <x v="0"/>
    <x v="71"/>
    <x v="0"/>
    <n v="15"/>
    <x v="2"/>
    <s v="Yes"/>
    <n v="30"/>
    <s v="Yes"/>
    <n v="20"/>
    <n v="20"/>
    <n v="45"/>
    <n v="1942"/>
  </r>
  <r>
    <n v="3304"/>
    <s v="Mônica Gomes"/>
    <x v="2"/>
    <x v="72"/>
    <x v="1"/>
    <n v="10"/>
    <x v="2"/>
    <s v="No"/>
    <s v="-"/>
    <s v="Yes"/>
    <n v="20"/>
    <n v="12"/>
    <n v="18"/>
    <n v="1960"/>
  </r>
  <r>
    <n v="3305"/>
    <s v="Norberto Queiroz"/>
    <x v="1"/>
    <x v="73"/>
    <x v="0"/>
    <n v="5"/>
    <x v="0"/>
    <s v="No"/>
    <s v="-"/>
    <s v="No"/>
    <n v="0"/>
    <n v="2"/>
    <n v="3"/>
    <n v="1963"/>
  </r>
  <r>
    <n v="3306"/>
    <s v="Otávio Barros"/>
    <x v="0"/>
    <x v="74"/>
    <x v="1"/>
    <n v="15"/>
    <x v="1"/>
    <s v="Yes"/>
    <n v="30"/>
    <s v="Yes"/>
    <n v="20"/>
    <n v="5"/>
    <n v="60"/>
    <n v="2023"/>
  </r>
  <r>
    <n v="3307"/>
    <s v="Paula Vieira"/>
    <x v="2"/>
    <x v="75"/>
    <x v="0"/>
    <n v="10"/>
    <x v="0"/>
    <s v="No"/>
    <s v="-"/>
    <s v="Yes"/>
    <n v="20"/>
    <n v="10"/>
    <n v="20"/>
    <n v="2043"/>
  </r>
  <r>
    <n v="3308"/>
    <s v="Quentin Ramos"/>
    <x v="1"/>
    <x v="76"/>
    <x v="1"/>
    <n v="5"/>
    <x v="2"/>
    <s v="No"/>
    <s v="-"/>
    <s v="No"/>
    <n v="0"/>
    <n v="0"/>
    <n v="5"/>
    <n v="2048"/>
  </r>
  <r>
    <n v="3309"/>
    <s v="Raquel Novaes"/>
    <x v="0"/>
    <x v="77"/>
    <x v="0"/>
    <n v="15"/>
    <x v="0"/>
    <s v="Yes"/>
    <n v="30"/>
    <s v="Yes"/>
    <n v="20"/>
    <n v="3"/>
    <n v="62"/>
    <n v="2110"/>
  </r>
  <r>
    <n v="3310"/>
    <s v="Samantha Lopes"/>
    <x v="2"/>
    <x v="78"/>
    <x v="1"/>
    <n v="10"/>
    <x v="1"/>
    <s v="No"/>
    <s v="-"/>
    <s v="Yes"/>
    <n v="20"/>
    <n v="15"/>
    <n v="15"/>
    <n v="2125"/>
  </r>
  <r>
    <n v="3311"/>
    <s v="Tiago Martins"/>
    <x v="1"/>
    <x v="79"/>
    <x v="0"/>
    <n v="5"/>
    <x v="0"/>
    <s v="No"/>
    <s v="-"/>
    <s v="No"/>
    <n v="0"/>
    <n v="1"/>
    <n v="4"/>
    <n v="2129"/>
  </r>
  <r>
    <n v="3312"/>
    <s v="Ulysses Guimarães"/>
    <x v="0"/>
    <x v="80"/>
    <x v="1"/>
    <n v="15"/>
    <x v="2"/>
    <s v="Yes"/>
    <n v="30"/>
    <s v="Yes"/>
    <n v="20"/>
    <n v="7"/>
    <n v="58"/>
    <n v="2187"/>
  </r>
  <r>
    <n v="3313"/>
    <s v="Vanessa Silva"/>
    <x v="2"/>
    <x v="81"/>
    <x v="0"/>
    <n v="10"/>
    <x v="0"/>
    <s v="No"/>
    <s v="-"/>
    <s v="Yes"/>
    <n v="20"/>
    <n v="10"/>
    <n v="20"/>
    <n v="2207"/>
  </r>
  <r>
    <n v="3314"/>
    <s v="William Carneiro"/>
    <x v="1"/>
    <x v="82"/>
    <x v="1"/>
    <n v="5"/>
    <x v="1"/>
    <s v="No"/>
    <s v="-"/>
    <s v="No"/>
    <n v="0"/>
    <n v="0"/>
    <n v="5"/>
    <n v="2212"/>
  </r>
  <r>
    <n v="3315"/>
    <s v="Ximena Rocha"/>
    <x v="0"/>
    <x v="83"/>
    <x v="0"/>
    <n v="15"/>
    <x v="0"/>
    <s v="Yes"/>
    <n v="30"/>
    <s v="Yes"/>
    <n v="20"/>
    <n v="20"/>
    <n v="45"/>
    <n v="2257"/>
  </r>
  <r>
    <n v="3316"/>
    <s v="Yasmin Figueiredo"/>
    <x v="2"/>
    <x v="84"/>
    <x v="1"/>
    <n v="10"/>
    <x v="2"/>
    <s v="No"/>
    <s v="-"/>
    <s v="Yes"/>
    <n v="20"/>
    <n v="15"/>
    <n v="15"/>
    <n v="2272"/>
  </r>
  <r>
    <n v="3317"/>
    <s v="Zara Cunha"/>
    <x v="1"/>
    <x v="85"/>
    <x v="0"/>
    <n v="5"/>
    <x v="0"/>
    <s v="No"/>
    <s v="-"/>
    <s v="No"/>
    <n v="0"/>
    <n v="1"/>
    <n v="4"/>
    <n v="2276"/>
  </r>
  <r>
    <n v="3318"/>
    <s v="Alan Teixeira"/>
    <x v="0"/>
    <x v="86"/>
    <x v="1"/>
    <n v="15"/>
    <x v="1"/>
    <s v="Yes"/>
    <n v="30"/>
    <s v="Yes"/>
    <n v="20"/>
    <n v="3"/>
    <n v="62"/>
    <n v="2338"/>
  </r>
  <r>
    <n v="3319"/>
    <s v="Bárbara Oliveira"/>
    <x v="2"/>
    <x v="87"/>
    <x v="0"/>
    <n v="10"/>
    <x v="0"/>
    <s v="No"/>
    <s v="-"/>
    <s v="Yes"/>
    <n v="20"/>
    <n v="10"/>
    <n v="20"/>
    <n v="2358"/>
  </r>
  <r>
    <n v="3320"/>
    <s v="Carlos Junqueira"/>
    <x v="1"/>
    <x v="88"/>
    <x v="1"/>
    <n v="5"/>
    <x v="2"/>
    <s v="No"/>
    <s v="-"/>
    <s v="No"/>
    <n v="0"/>
    <n v="0"/>
    <n v="5"/>
    <n v="2363"/>
  </r>
  <r>
    <n v="3321"/>
    <s v="Daniela Moura"/>
    <x v="0"/>
    <x v="89"/>
    <x v="0"/>
    <n v="15"/>
    <x v="0"/>
    <s v="Yes"/>
    <n v="30"/>
    <s v="Yes"/>
    <n v="20"/>
    <n v="5"/>
    <n v="60"/>
    <n v="2423"/>
  </r>
  <r>
    <n v="3322"/>
    <s v="Eduardo Lima"/>
    <x v="2"/>
    <x v="90"/>
    <x v="1"/>
    <n v="10"/>
    <x v="1"/>
    <s v="No"/>
    <s v="-"/>
    <s v="Yes"/>
    <n v="20"/>
    <n v="15"/>
    <n v="15"/>
    <n v="2438"/>
  </r>
  <r>
    <n v="3323"/>
    <s v="Fabiana Araújo"/>
    <x v="1"/>
    <x v="91"/>
    <x v="0"/>
    <n v="5"/>
    <x v="0"/>
    <s v="No"/>
    <s v="-"/>
    <s v="No"/>
    <n v="0"/>
    <n v="1"/>
    <n v="4"/>
    <n v="2442"/>
  </r>
  <r>
    <n v="3324"/>
    <s v="Geraldo Ribeiro"/>
    <x v="0"/>
    <x v="92"/>
    <x v="1"/>
    <n v="15"/>
    <x v="2"/>
    <s v="Yes"/>
    <n v="30"/>
    <s v="Yes"/>
    <n v="20"/>
    <n v="20"/>
    <n v="45"/>
    <n v="2487"/>
  </r>
  <r>
    <n v="3325"/>
    <s v="Héctor Vargas"/>
    <x v="2"/>
    <x v="93"/>
    <x v="0"/>
    <n v="10"/>
    <x v="2"/>
    <s v="No"/>
    <s v="-"/>
    <s v="Yes"/>
    <n v="20"/>
    <n v="15"/>
    <n v="15"/>
    <n v="2502"/>
  </r>
  <r>
    <n v="3326"/>
    <s v="Isabela Fonseca"/>
    <x v="1"/>
    <x v="94"/>
    <x v="1"/>
    <n v="5"/>
    <x v="1"/>
    <s v="No"/>
    <s v="-"/>
    <s v="No"/>
    <n v="0"/>
    <n v="0"/>
    <n v="5"/>
    <n v="2507"/>
  </r>
  <r>
    <n v="3327"/>
    <s v="João Pedro Almeida"/>
    <x v="0"/>
    <x v="95"/>
    <x v="0"/>
    <n v="15"/>
    <x v="0"/>
    <s v="Yes"/>
    <n v="30"/>
    <s v="Yes"/>
    <n v="20"/>
    <n v="7"/>
    <n v="58"/>
    <n v="2565"/>
  </r>
  <r>
    <n v="3328"/>
    <s v="Klara Costa"/>
    <x v="2"/>
    <x v="96"/>
    <x v="1"/>
    <n v="10"/>
    <x v="1"/>
    <s v="No"/>
    <s v="-"/>
    <s v="Yes"/>
    <n v="20"/>
    <n v="10"/>
    <n v="20"/>
    <n v="2585"/>
  </r>
  <r>
    <n v="3329"/>
    <s v="Luciana Mendes"/>
    <x v="1"/>
    <x v="97"/>
    <x v="0"/>
    <n v="5"/>
    <x v="2"/>
    <s v="No"/>
    <s v="-"/>
    <s v="No"/>
    <n v="0"/>
    <n v="1"/>
    <n v="4"/>
    <n v="2589"/>
  </r>
  <r>
    <n v="3330"/>
    <s v="Marcelo Gouveia"/>
    <x v="0"/>
    <x v="98"/>
    <x v="1"/>
    <n v="15"/>
    <x v="0"/>
    <s v="Yes"/>
    <n v="30"/>
    <s v="Yes"/>
    <n v="20"/>
    <n v="15"/>
    <n v="50"/>
    <n v="2639"/>
  </r>
  <r>
    <n v="3331"/>
    <s v="Nívea Borges"/>
    <x v="2"/>
    <x v="99"/>
    <x v="0"/>
    <n v="10"/>
    <x v="0"/>
    <s v="No"/>
    <s v="-"/>
    <s v="Yes"/>
    <n v="20"/>
    <n v="5"/>
    <n v="25"/>
    <n v="2664"/>
  </r>
  <r>
    <n v="3332"/>
    <s v="Oscar Nogueira"/>
    <x v="1"/>
    <x v="100"/>
    <x v="1"/>
    <n v="5"/>
    <x v="1"/>
    <s v="No"/>
    <s v="-"/>
    <s v="No"/>
    <n v="0"/>
    <n v="0"/>
    <n v="5"/>
    <n v="2669"/>
  </r>
  <r>
    <n v="3333"/>
    <s v="Patrícia Alves"/>
    <x v="0"/>
    <x v="101"/>
    <x v="0"/>
    <n v="15"/>
    <x v="2"/>
    <s v="Yes"/>
    <n v="30"/>
    <s v="Yes"/>
    <n v="20"/>
    <n v="20"/>
    <n v="45"/>
    <n v="2714"/>
  </r>
  <r>
    <n v="3334"/>
    <s v="Rafaela Silva"/>
    <x v="2"/>
    <x v="102"/>
    <x v="1"/>
    <n v="10"/>
    <x v="2"/>
    <s v="No"/>
    <s v="-"/>
    <s v="Yes"/>
    <n v="20"/>
    <n v="12"/>
    <n v="18"/>
    <n v="2732"/>
  </r>
  <r>
    <n v="3335"/>
    <s v="Samantha Moraes"/>
    <x v="1"/>
    <x v="103"/>
    <x v="0"/>
    <n v="5"/>
    <x v="0"/>
    <s v="No"/>
    <s v="-"/>
    <s v="No"/>
    <n v="0"/>
    <n v="2"/>
    <n v="3"/>
    <n v="2735"/>
  </r>
  <r>
    <n v="3336"/>
    <s v="Tatiana Rocha"/>
    <x v="1"/>
    <x v="104"/>
    <x v="0"/>
    <n v="5"/>
    <x v="0"/>
    <s v="No"/>
    <s v="-"/>
    <s v="No"/>
    <n v="0"/>
    <n v="0"/>
    <n v="5"/>
    <n v="2740"/>
  </r>
  <r>
    <n v="3337"/>
    <s v="Ulisses Tavares"/>
    <x v="0"/>
    <x v="105"/>
    <x v="1"/>
    <n v="15"/>
    <x v="2"/>
    <s v="Yes"/>
    <n v="30"/>
    <s v="Yes"/>
    <n v="20"/>
    <n v="7"/>
    <n v="58"/>
    <n v="2798"/>
  </r>
  <r>
    <n v="3338"/>
    <s v="Víctor Lemos"/>
    <x v="2"/>
    <x v="106"/>
    <x v="0"/>
    <n v="10"/>
    <x v="1"/>
    <s v="No"/>
    <s v="-"/>
    <s v="Yes"/>
    <n v="20"/>
    <n v="10"/>
    <n v="20"/>
    <n v="2818"/>
  </r>
  <r>
    <n v="3339"/>
    <s v="Wilma Barros"/>
    <x v="1"/>
    <x v="107"/>
    <x v="1"/>
    <n v="5"/>
    <x v="2"/>
    <s v="No"/>
    <s v="-"/>
    <s v="No"/>
    <n v="0"/>
    <n v="1"/>
    <n v="4"/>
    <n v="2822"/>
  </r>
  <r>
    <n v="3340"/>
    <s v="Xavier Nascimento"/>
    <x v="0"/>
    <x v="108"/>
    <x v="0"/>
    <n v="15"/>
    <x v="0"/>
    <s v="Yes"/>
    <n v="30"/>
    <s v="Yes"/>
    <n v="20"/>
    <n v="15"/>
    <n v="50"/>
    <n v="2872"/>
  </r>
  <r>
    <n v="3341"/>
    <s v="Yago Pereira"/>
    <x v="2"/>
    <x v="109"/>
    <x v="1"/>
    <n v="10"/>
    <x v="0"/>
    <s v="No"/>
    <s v="-"/>
    <s v="Yes"/>
    <n v="20"/>
    <n v="5"/>
    <n v="25"/>
    <n v="2897"/>
  </r>
  <r>
    <n v="3342"/>
    <s v="Zilda Ferreira"/>
    <x v="1"/>
    <x v="110"/>
    <x v="0"/>
    <n v="5"/>
    <x v="1"/>
    <s v="No"/>
    <s v="-"/>
    <s v="No"/>
    <n v="0"/>
    <n v="0"/>
    <n v="5"/>
    <n v="2902"/>
  </r>
  <r>
    <n v="3343"/>
    <s v="Amanda Lopes"/>
    <x v="0"/>
    <x v="111"/>
    <x v="1"/>
    <n v="15"/>
    <x v="2"/>
    <s v="Yes"/>
    <n v="30"/>
    <s v="Yes"/>
    <n v="20"/>
    <n v="20"/>
    <n v="45"/>
    <n v="2947"/>
  </r>
  <r>
    <n v="3344"/>
    <s v="Bruno Miranda"/>
    <x v="2"/>
    <x v="112"/>
    <x v="0"/>
    <n v="10"/>
    <x v="2"/>
    <s v="No"/>
    <s v="-"/>
    <s v="Yes"/>
    <n v="20"/>
    <n v="12"/>
    <n v="18"/>
    <n v="2965"/>
  </r>
  <r>
    <n v="3345"/>
    <s v="Célia Torres"/>
    <x v="1"/>
    <x v="113"/>
    <x v="1"/>
    <n v="5"/>
    <x v="0"/>
    <s v="No"/>
    <s v="-"/>
    <s v="No"/>
    <n v="0"/>
    <n v="2"/>
    <n v="3"/>
    <n v="2968"/>
  </r>
  <r>
    <n v="3346"/>
    <s v="Diogo Souza"/>
    <x v="0"/>
    <x v="114"/>
    <x v="0"/>
    <n v="15"/>
    <x v="1"/>
    <s v="Yes"/>
    <n v="30"/>
    <s v="Yes"/>
    <n v="20"/>
    <n v="5"/>
    <n v="60"/>
    <n v="3028"/>
  </r>
  <r>
    <n v="3347"/>
    <s v="Elisa Castro"/>
    <x v="2"/>
    <x v="115"/>
    <x v="1"/>
    <n v="10"/>
    <x v="0"/>
    <s v="No"/>
    <s v="-"/>
    <s v="Yes"/>
    <n v="20"/>
    <n v="10"/>
    <n v="20"/>
    <n v="3048"/>
  </r>
  <r>
    <n v="3348"/>
    <s v="Fátima Lima"/>
    <x v="1"/>
    <x v="116"/>
    <x v="0"/>
    <n v="5"/>
    <x v="2"/>
    <s v="No"/>
    <s v="-"/>
    <s v="No"/>
    <n v="0"/>
    <n v="0"/>
    <n v="5"/>
    <n v="3053"/>
  </r>
  <r>
    <n v="3349"/>
    <s v="Geraldo Ribeiro"/>
    <x v="0"/>
    <x v="117"/>
    <x v="1"/>
    <n v="15"/>
    <x v="0"/>
    <s v="Yes"/>
    <n v="30"/>
    <s v="Yes"/>
    <n v="20"/>
    <n v="3"/>
    <n v="62"/>
    <n v="3115"/>
  </r>
  <r>
    <n v="3350"/>
    <s v="Hélio Martins"/>
    <x v="2"/>
    <x v="118"/>
    <x v="0"/>
    <n v="10"/>
    <x v="1"/>
    <s v="No"/>
    <s v="-"/>
    <s v="Yes"/>
    <n v="20"/>
    <n v="15"/>
    <n v="15"/>
    <n v="3130"/>
  </r>
  <r>
    <n v="3351"/>
    <s v="Íris Santos"/>
    <x v="1"/>
    <x v="119"/>
    <x v="1"/>
    <n v="5"/>
    <x v="0"/>
    <s v="No"/>
    <s v="-"/>
    <s v="No"/>
    <n v="0"/>
    <n v="1"/>
    <n v="4"/>
    <n v="3134"/>
  </r>
  <r>
    <n v="3352"/>
    <s v="João Marcelo"/>
    <x v="0"/>
    <x v="120"/>
    <x v="0"/>
    <n v="15"/>
    <x v="2"/>
    <s v="Yes"/>
    <n v="30"/>
    <s v="Yes"/>
    <n v="20"/>
    <n v="7"/>
    <n v="58"/>
    <n v="3192"/>
  </r>
  <r>
    <n v="3353"/>
    <s v="Larissa Gomes"/>
    <x v="2"/>
    <x v="121"/>
    <x v="1"/>
    <n v="10"/>
    <x v="0"/>
    <s v="No"/>
    <s v="-"/>
    <s v="Yes"/>
    <n v="20"/>
    <n v="10"/>
    <n v="20"/>
    <n v="3212"/>
  </r>
  <r>
    <n v="3354"/>
    <s v="Márcio Silva"/>
    <x v="1"/>
    <x v="122"/>
    <x v="0"/>
    <n v="5"/>
    <x v="1"/>
    <s v="No"/>
    <s v="-"/>
    <s v="No"/>
    <n v="0"/>
    <n v="0"/>
    <n v="5"/>
    <n v="3217"/>
  </r>
  <r>
    <n v="3355"/>
    <s v="Nadia Costa"/>
    <x v="0"/>
    <x v="123"/>
    <x v="1"/>
    <n v="15"/>
    <x v="0"/>
    <s v="Yes"/>
    <n v="30"/>
    <s v="Yes"/>
    <n v="20"/>
    <n v="20"/>
    <n v="45"/>
    <n v="3262"/>
  </r>
  <r>
    <n v="3356"/>
    <s v="Oscar Almeida"/>
    <x v="2"/>
    <x v="124"/>
    <x v="0"/>
    <n v="10"/>
    <x v="2"/>
    <s v="No"/>
    <s v="-"/>
    <s v="Yes"/>
    <n v="20"/>
    <n v="15"/>
    <n v="15"/>
    <n v="3277"/>
  </r>
  <r>
    <n v="3357"/>
    <s v="Patricia Soares"/>
    <x v="1"/>
    <x v="125"/>
    <x v="1"/>
    <n v="5"/>
    <x v="0"/>
    <s v="No"/>
    <s v="-"/>
    <s v="No"/>
    <n v="0"/>
    <n v="1"/>
    <n v="4"/>
    <n v="3281"/>
  </r>
  <r>
    <n v="3358"/>
    <s v="Quênia Barros"/>
    <x v="0"/>
    <x v="126"/>
    <x v="0"/>
    <n v="15"/>
    <x v="1"/>
    <s v="Yes"/>
    <n v="30"/>
    <s v="Yes"/>
    <n v="20"/>
    <n v="3"/>
    <n v="62"/>
    <n v="3343"/>
  </r>
  <r>
    <n v="3359"/>
    <s v="Rafael Torres"/>
    <x v="2"/>
    <x v="127"/>
    <x v="1"/>
    <n v="10"/>
    <x v="0"/>
    <s v="No"/>
    <s v="-"/>
    <s v="Yes"/>
    <n v="20"/>
    <n v="10"/>
    <n v="20"/>
    <n v="3363"/>
  </r>
  <r>
    <n v="3360"/>
    <s v="Silvia Nascimento"/>
    <x v="1"/>
    <x v="128"/>
    <x v="0"/>
    <n v="5"/>
    <x v="2"/>
    <s v="No"/>
    <s v="-"/>
    <s v="No"/>
    <n v="0"/>
    <n v="0"/>
    <n v="5"/>
    <n v="3368"/>
  </r>
  <r>
    <n v="3361"/>
    <s v="Tiago Mendes"/>
    <x v="0"/>
    <x v="129"/>
    <x v="1"/>
    <n v="15"/>
    <x v="0"/>
    <s v="Yes"/>
    <n v="30"/>
    <s v="Yes"/>
    <n v="20"/>
    <n v="15"/>
    <n v="50"/>
    <n v="3418"/>
  </r>
  <r>
    <n v="3362"/>
    <s v="Ursula Silva"/>
    <x v="2"/>
    <x v="130"/>
    <x v="0"/>
    <n v="10"/>
    <x v="1"/>
    <s v="No"/>
    <s v="-"/>
    <s v="Yes"/>
    <n v="20"/>
    <n v="15"/>
    <n v="15"/>
    <n v="3433"/>
  </r>
  <r>
    <n v="3363"/>
    <s v="Vanessa Moraes"/>
    <x v="1"/>
    <x v="131"/>
    <x v="1"/>
    <n v="5"/>
    <x v="0"/>
    <s v="No"/>
    <s v="-"/>
    <s v="No"/>
    <n v="0"/>
    <n v="1"/>
    <n v="4"/>
    <n v="3437"/>
  </r>
  <r>
    <n v="3364"/>
    <s v="Waldir Junior"/>
    <x v="0"/>
    <x v="132"/>
    <x v="0"/>
    <n v="15"/>
    <x v="2"/>
    <s v="Yes"/>
    <n v="30"/>
    <s v="Yes"/>
    <n v="20"/>
    <n v="7"/>
    <n v="58"/>
    <n v="3495"/>
  </r>
  <r>
    <n v="3365"/>
    <s v="Xavier Lopes"/>
    <x v="2"/>
    <x v="133"/>
    <x v="1"/>
    <n v="10"/>
    <x v="0"/>
    <s v="No"/>
    <s v="-"/>
    <s v="Yes"/>
    <n v="20"/>
    <n v="10"/>
    <n v="20"/>
    <n v="3515"/>
  </r>
  <r>
    <n v="3366"/>
    <s v="Yolanda Freitas"/>
    <x v="1"/>
    <x v="134"/>
    <x v="0"/>
    <n v="5"/>
    <x v="0"/>
    <s v="No"/>
    <s v="-"/>
    <s v="No"/>
    <n v="0"/>
    <n v="0"/>
    <n v="5"/>
    <n v="3520"/>
  </r>
  <r>
    <n v="3367"/>
    <s v="Zacarias Nunes"/>
    <x v="0"/>
    <x v="135"/>
    <x v="1"/>
    <n v="15"/>
    <x v="2"/>
    <s v="Yes"/>
    <n v="30"/>
    <s v="Yes"/>
    <n v="20"/>
    <n v="7"/>
    <n v="58"/>
    <n v="3578"/>
  </r>
  <r>
    <n v="3368"/>
    <s v="Ana Clara Barreto"/>
    <x v="2"/>
    <x v="136"/>
    <x v="0"/>
    <n v="10"/>
    <x v="1"/>
    <s v="No"/>
    <s v="-"/>
    <s v="Yes"/>
    <n v="20"/>
    <n v="10"/>
    <n v="20"/>
    <n v="3598"/>
  </r>
  <r>
    <n v="3369"/>
    <s v="Bruno Henrique"/>
    <x v="1"/>
    <x v="137"/>
    <x v="1"/>
    <n v="5"/>
    <x v="2"/>
    <s v="No"/>
    <s v="-"/>
    <s v="No"/>
    <n v="0"/>
    <n v="1"/>
    <n v="4"/>
    <n v="3602"/>
  </r>
  <r>
    <n v="3370"/>
    <s v="Carlos Eduardo"/>
    <x v="0"/>
    <x v="138"/>
    <x v="0"/>
    <n v="15"/>
    <x v="0"/>
    <s v="Yes"/>
    <n v="30"/>
    <s v="Yes"/>
    <n v="20"/>
    <n v="15"/>
    <n v="50"/>
    <n v="3652"/>
  </r>
  <r>
    <n v="3371"/>
    <s v="Débora Lima"/>
    <x v="2"/>
    <x v="139"/>
    <x v="1"/>
    <n v="10"/>
    <x v="0"/>
    <s v="No"/>
    <s v="-"/>
    <s v="Yes"/>
    <n v="20"/>
    <n v="5"/>
    <n v="25"/>
    <n v="3677"/>
  </r>
  <r>
    <n v="3372"/>
    <s v="Elisa Neves"/>
    <x v="1"/>
    <x v="140"/>
    <x v="0"/>
    <n v="5"/>
    <x v="1"/>
    <s v="No"/>
    <s v="-"/>
    <s v="No"/>
    <n v="0"/>
    <n v="0"/>
    <n v="5"/>
    <n v="3682"/>
  </r>
  <r>
    <n v="3373"/>
    <s v="Fabiano Gomes"/>
    <x v="0"/>
    <x v="141"/>
    <x v="1"/>
    <n v="15"/>
    <x v="2"/>
    <s v="Yes"/>
    <n v="30"/>
    <s v="Yes"/>
    <n v="20"/>
    <n v="20"/>
    <n v="45"/>
    <n v="3727"/>
  </r>
  <r>
    <n v="3374"/>
    <s v="Gisele Oliveira"/>
    <x v="2"/>
    <x v="142"/>
    <x v="0"/>
    <n v="10"/>
    <x v="2"/>
    <s v="No"/>
    <s v="-"/>
    <s v="Yes"/>
    <n v="20"/>
    <n v="12"/>
    <n v="18"/>
    <n v="3745"/>
  </r>
  <r>
    <n v="3375"/>
    <s v="Héctor Silva"/>
    <x v="1"/>
    <x v="143"/>
    <x v="1"/>
    <n v="5"/>
    <x v="0"/>
    <s v="No"/>
    <s v="-"/>
    <s v="No"/>
    <n v="0"/>
    <n v="2"/>
    <n v="3"/>
    <n v="3748"/>
  </r>
  <r>
    <n v="3376"/>
    <s v="Igor Martins"/>
    <x v="0"/>
    <x v="144"/>
    <x v="0"/>
    <n v="15"/>
    <x v="1"/>
    <s v="Yes"/>
    <n v="30"/>
    <s v="Yes"/>
    <n v="20"/>
    <n v="5"/>
    <n v="60"/>
    <n v="3808"/>
  </r>
  <r>
    <n v="3377"/>
    <s v="Joana Figueiredo"/>
    <x v="2"/>
    <x v="145"/>
    <x v="1"/>
    <n v="10"/>
    <x v="0"/>
    <s v="No"/>
    <s v="-"/>
    <s v="Yes"/>
    <n v="20"/>
    <n v="10"/>
    <n v="20"/>
    <n v="3828"/>
  </r>
  <r>
    <n v="3378"/>
    <s v="Kleber Machado"/>
    <x v="1"/>
    <x v="146"/>
    <x v="0"/>
    <n v="5"/>
    <x v="2"/>
    <s v="No"/>
    <s v="-"/>
    <s v="No"/>
    <n v="0"/>
    <n v="0"/>
    <n v="5"/>
    <n v="3833"/>
  </r>
  <r>
    <n v="3379"/>
    <s v="Luciana Santos"/>
    <x v="0"/>
    <x v="147"/>
    <x v="1"/>
    <n v="15"/>
    <x v="0"/>
    <s v="Yes"/>
    <n v="30"/>
    <s v="Yes"/>
    <n v="20"/>
    <n v="3"/>
    <n v="62"/>
    <n v="3895"/>
  </r>
  <r>
    <n v="3380"/>
    <s v="Marcos Teixeira"/>
    <x v="2"/>
    <x v="148"/>
    <x v="0"/>
    <n v="10"/>
    <x v="1"/>
    <s v="No"/>
    <s v="-"/>
    <s v="Yes"/>
    <n v="20"/>
    <n v="15"/>
    <n v="15"/>
    <n v="3910"/>
  </r>
  <r>
    <n v="3381"/>
    <s v="Natalia Costa"/>
    <x v="1"/>
    <x v="149"/>
    <x v="1"/>
    <n v="5"/>
    <x v="0"/>
    <s v="No"/>
    <s v="-"/>
    <s v="No"/>
    <n v="0"/>
    <n v="1"/>
    <n v="4"/>
    <n v="3914"/>
  </r>
  <r>
    <n v="3382"/>
    <s v="Oscar Ribeiro"/>
    <x v="0"/>
    <x v="150"/>
    <x v="0"/>
    <n v="15"/>
    <x v="2"/>
    <s v="Yes"/>
    <n v="30"/>
    <s v="Yes"/>
    <n v="20"/>
    <n v="7"/>
    <n v="58"/>
    <n v="3972"/>
  </r>
  <r>
    <n v="3383"/>
    <s v="Patricia Almeida"/>
    <x v="2"/>
    <x v="151"/>
    <x v="1"/>
    <n v="10"/>
    <x v="0"/>
    <s v="No"/>
    <s v="-"/>
    <s v="Yes"/>
    <n v="20"/>
    <n v="10"/>
    <n v="20"/>
    <n v="3992"/>
  </r>
  <r>
    <n v="3384"/>
    <s v="Quirino Junior"/>
    <x v="1"/>
    <x v="152"/>
    <x v="0"/>
    <n v="5"/>
    <x v="1"/>
    <s v="No"/>
    <s v="-"/>
    <s v="No"/>
    <n v="0"/>
    <n v="0"/>
    <n v="5"/>
    <n v="3997"/>
  </r>
  <r>
    <n v="3385"/>
    <s v="Renata Machado"/>
    <x v="0"/>
    <x v="153"/>
    <x v="1"/>
    <n v="15"/>
    <x v="0"/>
    <s v="Yes"/>
    <n v="30"/>
    <s v="Yes"/>
    <n v="20"/>
    <n v="20"/>
    <n v="45"/>
    <n v="4042"/>
  </r>
  <r>
    <n v="3386"/>
    <s v="Sônia Alves"/>
    <x v="2"/>
    <x v="154"/>
    <x v="0"/>
    <n v="10"/>
    <x v="2"/>
    <s v="No"/>
    <s v="-"/>
    <s v="Yes"/>
    <n v="20"/>
    <n v="15"/>
    <n v="15"/>
    <n v="4057"/>
  </r>
  <r>
    <n v="3387"/>
    <s v="Tiago Nunes"/>
    <x v="1"/>
    <x v="155"/>
    <x v="1"/>
    <n v="5"/>
    <x v="0"/>
    <s v="No"/>
    <s v="-"/>
    <s v="No"/>
    <n v="0"/>
    <n v="1"/>
    <n v="4"/>
    <n v="4061"/>
  </r>
  <r>
    <n v="3388"/>
    <s v="Ulysses Pereira"/>
    <x v="0"/>
    <x v="156"/>
    <x v="0"/>
    <n v="15"/>
    <x v="1"/>
    <s v="Yes"/>
    <n v="30"/>
    <s v="Yes"/>
    <n v="20"/>
    <n v="3"/>
    <n v="62"/>
    <n v="4123"/>
  </r>
  <r>
    <n v="3389"/>
    <s v="Vanessa Lima"/>
    <x v="2"/>
    <x v="157"/>
    <x v="1"/>
    <n v="10"/>
    <x v="0"/>
    <s v="No"/>
    <s v="-"/>
    <s v="Yes"/>
    <n v="20"/>
    <n v="10"/>
    <n v="20"/>
    <n v="4143"/>
  </r>
  <r>
    <n v="3390"/>
    <s v="Wagner Santos"/>
    <x v="1"/>
    <x v="158"/>
    <x v="0"/>
    <n v="5"/>
    <x v="2"/>
    <s v="No"/>
    <s v="-"/>
    <s v="No"/>
    <n v="0"/>
    <n v="0"/>
    <n v="5"/>
    <n v="4148"/>
  </r>
  <r>
    <n v="3391"/>
    <s v="Xuxa Meneghel"/>
    <x v="0"/>
    <x v="159"/>
    <x v="1"/>
    <n v="15"/>
    <x v="0"/>
    <s v="Yes"/>
    <n v="30"/>
    <s v="Yes"/>
    <n v="20"/>
    <n v="15"/>
    <n v="50"/>
    <n v="4198"/>
  </r>
  <r>
    <n v="3392"/>
    <s v="Yasmin Silva"/>
    <x v="2"/>
    <x v="160"/>
    <x v="0"/>
    <n v="10"/>
    <x v="1"/>
    <s v="No"/>
    <s v="-"/>
    <s v="Yes"/>
    <n v="20"/>
    <n v="15"/>
    <n v="15"/>
    <n v="4213"/>
  </r>
  <r>
    <n v="3393"/>
    <s v="Zacarias de Souza"/>
    <x v="1"/>
    <x v="161"/>
    <x v="1"/>
    <n v="5"/>
    <x v="0"/>
    <s v="No"/>
    <s v="-"/>
    <s v="No"/>
    <n v="0"/>
    <n v="1"/>
    <n v="4"/>
    <n v="4217"/>
  </r>
  <r>
    <n v="3394"/>
    <s v="André Lima"/>
    <x v="0"/>
    <x v="162"/>
    <x v="0"/>
    <n v="15"/>
    <x v="2"/>
    <s v="Yes"/>
    <n v="30"/>
    <s v="Yes"/>
    <n v="20"/>
    <n v="7"/>
    <n v="58"/>
    <n v="4275"/>
  </r>
  <r>
    <n v="3395"/>
    <s v="Bianca Freitas"/>
    <x v="2"/>
    <x v="163"/>
    <x v="1"/>
    <n v="10"/>
    <x v="0"/>
    <s v="No"/>
    <s v="-"/>
    <s v="Yes"/>
    <n v="20"/>
    <n v="10"/>
    <n v="20"/>
    <n v="4295"/>
  </r>
  <r>
    <n v="3396"/>
    <s v="Caio Mendes"/>
    <x v="1"/>
    <x v="164"/>
    <x v="0"/>
    <n v="5"/>
    <x v="1"/>
    <s v="No"/>
    <s v="-"/>
    <s v="No"/>
    <n v="0"/>
    <n v="0"/>
    <n v="5"/>
    <n v="4300"/>
  </r>
  <r>
    <n v="3397"/>
    <s v="Daniela Moura"/>
    <x v="0"/>
    <x v="165"/>
    <x v="1"/>
    <n v="15"/>
    <x v="0"/>
    <s v="Yes"/>
    <n v="30"/>
    <s v="Yes"/>
    <n v="20"/>
    <n v="20"/>
    <n v="45"/>
    <n v="4345"/>
  </r>
  <r>
    <n v="3398"/>
    <s v="Eduardo Costa"/>
    <x v="2"/>
    <x v="166"/>
    <x v="0"/>
    <n v="10"/>
    <x v="2"/>
    <s v="No"/>
    <s v="-"/>
    <s v="Yes"/>
    <n v="20"/>
    <n v="15"/>
    <n v="15"/>
    <n v="4360"/>
  </r>
  <r>
    <n v="3399"/>
    <s v="Fernanda Gomes"/>
    <x v="1"/>
    <x v="167"/>
    <x v="1"/>
    <n v="5"/>
    <x v="0"/>
    <s v="No"/>
    <s v="-"/>
    <s v="No"/>
    <n v="0"/>
    <n v="1"/>
    <n v="4"/>
    <n v="4364"/>
  </r>
  <r>
    <n v="3400"/>
    <s v="Guilherme Souza"/>
    <x v="0"/>
    <x v="168"/>
    <x v="0"/>
    <n v="15"/>
    <x v="1"/>
    <s v="Yes"/>
    <n v="30"/>
    <s v="Yes"/>
    <n v="20"/>
    <n v="5"/>
    <n v="60"/>
    <n v="4424"/>
  </r>
  <r>
    <n v="3401"/>
    <s v="Helena Ribeiro"/>
    <x v="2"/>
    <x v="169"/>
    <x v="1"/>
    <n v="10"/>
    <x v="0"/>
    <s v="No"/>
    <s v="-"/>
    <s v="Yes"/>
    <n v="20"/>
    <n v="10"/>
    <n v="20"/>
    <n v="4444"/>
  </r>
  <r>
    <n v="3402"/>
    <s v="Igor Santos"/>
    <x v="1"/>
    <x v="170"/>
    <x v="0"/>
    <n v="5"/>
    <x v="2"/>
    <s v="No"/>
    <s v="-"/>
    <s v="No"/>
    <n v="0"/>
    <n v="0"/>
    <n v="5"/>
    <n v="4449"/>
  </r>
  <r>
    <n v="3403"/>
    <s v="João Carvalho"/>
    <x v="0"/>
    <x v="171"/>
    <x v="1"/>
    <n v="15"/>
    <x v="0"/>
    <s v="Yes"/>
    <n v="30"/>
    <s v="Yes"/>
    <n v="20"/>
    <n v="3"/>
    <n v="62"/>
    <n v="4511"/>
  </r>
  <r>
    <n v="3404"/>
    <s v="Klara Fagundes"/>
    <x v="2"/>
    <x v="172"/>
    <x v="0"/>
    <n v="10"/>
    <x v="1"/>
    <s v="No"/>
    <s v="-"/>
    <s v="Yes"/>
    <n v="20"/>
    <n v="15"/>
    <n v="15"/>
    <n v="4526"/>
  </r>
  <r>
    <n v="3405"/>
    <s v="Lúcia Mendonça"/>
    <x v="1"/>
    <x v="173"/>
    <x v="1"/>
    <n v="5"/>
    <x v="0"/>
    <s v="No"/>
    <s v="-"/>
    <s v="No"/>
    <n v="0"/>
    <n v="1"/>
    <n v="4"/>
    <n v="4530"/>
  </r>
  <r>
    <n v="3406"/>
    <s v="Marcelo Novaes"/>
    <x v="1"/>
    <x v="174"/>
    <x v="0"/>
    <n v="5"/>
    <x v="0"/>
    <s v="No"/>
    <s v="-"/>
    <s v="No"/>
    <n v="0"/>
    <n v="0"/>
    <n v="5"/>
    <n v="4535"/>
  </r>
  <r>
    <n v="3407"/>
    <s v="Nina Pacheco"/>
    <x v="0"/>
    <x v="175"/>
    <x v="1"/>
    <n v="15"/>
    <x v="2"/>
    <s v="Yes"/>
    <n v="30"/>
    <s v="Yes"/>
    <n v="20"/>
    <n v="7"/>
    <n v="58"/>
    <n v="4593"/>
  </r>
  <r>
    <n v="3408"/>
    <s v="Olívia Rios"/>
    <x v="2"/>
    <x v="176"/>
    <x v="0"/>
    <n v="10"/>
    <x v="1"/>
    <s v="No"/>
    <s v="-"/>
    <s v="Yes"/>
    <n v="20"/>
    <n v="10"/>
    <n v="20"/>
    <n v="4613"/>
  </r>
  <r>
    <n v="3409"/>
    <s v="Paulo Quintana"/>
    <x v="1"/>
    <x v="177"/>
    <x v="1"/>
    <n v="5"/>
    <x v="2"/>
    <s v="No"/>
    <s v="-"/>
    <s v="No"/>
    <n v="0"/>
    <n v="1"/>
    <n v="4"/>
    <n v="4617"/>
  </r>
  <r>
    <n v="3410"/>
    <s v="Raquel Domingos"/>
    <x v="0"/>
    <x v="178"/>
    <x v="0"/>
    <n v="15"/>
    <x v="0"/>
    <s v="Yes"/>
    <n v="30"/>
    <s v="Yes"/>
    <n v="20"/>
    <n v="15"/>
    <n v="50"/>
    <n v="4667"/>
  </r>
  <r>
    <n v="3411"/>
    <s v="Samuel Viana"/>
    <x v="2"/>
    <x v="179"/>
    <x v="1"/>
    <n v="10"/>
    <x v="0"/>
    <s v="No"/>
    <s v="-"/>
    <s v="Yes"/>
    <n v="20"/>
    <n v="5"/>
    <n v="25"/>
    <n v="4692"/>
  </r>
  <r>
    <n v="3412"/>
    <s v="Tatiane Rocha"/>
    <x v="1"/>
    <x v="180"/>
    <x v="0"/>
    <n v="5"/>
    <x v="1"/>
    <s v="No"/>
    <s v="-"/>
    <s v="No"/>
    <n v="0"/>
    <n v="0"/>
    <n v="5"/>
    <n v="4697"/>
  </r>
  <r>
    <n v="3413"/>
    <s v="Ulysses Farias"/>
    <x v="0"/>
    <x v="181"/>
    <x v="1"/>
    <n v="15"/>
    <x v="2"/>
    <s v="Yes"/>
    <n v="30"/>
    <s v="Yes"/>
    <n v="20"/>
    <n v="20"/>
    <n v="45"/>
    <n v="4742"/>
  </r>
  <r>
    <n v="3414"/>
    <s v="Vanessa Moreira"/>
    <x v="2"/>
    <x v="182"/>
    <x v="0"/>
    <n v="10"/>
    <x v="2"/>
    <s v="No"/>
    <s v="-"/>
    <s v="Yes"/>
    <n v="20"/>
    <n v="12"/>
    <n v="18"/>
    <n v="4760"/>
  </r>
  <r>
    <n v="3415"/>
    <s v="William Carvalho"/>
    <x v="1"/>
    <x v="183"/>
    <x v="1"/>
    <n v="5"/>
    <x v="0"/>
    <s v="No"/>
    <s v="-"/>
    <s v="No"/>
    <n v="0"/>
    <n v="2"/>
    <n v="3"/>
    <n v="4763"/>
  </r>
  <r>
    <n v="3416"/>
    <s v="Ximena Barros"/>
    <x v="0"/>
    <x v="184"/>
    <x v="0"/>
    <n v="15"/>
    <x v="1"/>
    <s v="Yes"/>
    <n v="30"/>
    <s v="Yes"/>
    <n v="20"/>
    <n v="5"/>
    <n v="60"/>
    <n v="4823"/>
  </r>
  <r>
    <n v="3417"/>
    <s v="Yara Machado"/>
    <x v="2"/>
    <x v="185"/>
    <x v="1"/>
    <n v="10"/>
    <x v="0"/>
    <s v="No"/>
    <s v="-"/>
    <s v="Yes"/>
    <n v="20"/>
    <n v="10"/>
    <n v="20"/>
    <n v="4843"/>
  </r>
  <r>
    <n v="3418"/>
    <s v="Zacarias Costa"/>
    <x v="1"/>
    <x v="186"/>
    <x v="0"/>
    <n v="5"/>
    <x v="2"/>
    <s v="No"/>
    <s v="-"/>
    <s v="No"/>
    <n v="0"/>
    <n v="0"/>
    <n v="5"/>
    <n v="4848"/>
  </r>
  <r>
    <n v="3419"/>
    <s v="André Lopes"/>
    <x v="0"/>
    <x v="187"/>
    <x v="1"/>
    <n v="15"/>
    <x v="0"/>
    <s v="Yes"/>
    <n v="30"/>
    <s v="Yes"/>
    <n v="20"/>
    <n v="3"/>
    <n v="62"/>
    <n v="4910"/>
  </r>
  <r>
    <n v="3420"/>
    <s v="Beatriz Souza"/>
    <x v="2"/>
    <x v="188"/>
    <x v="0"/>
    <n v="10"/>
    <x v="1"/>
    <s v="No"/>
    <s v="-"/>
    <s v="Yes"/>
    <n v="20"/>
    <n v="15"/>
    <n v="15"/>
    <n v="4925"/>
  </r>
  <r>
    <n v="3421"/>
    <s v="Caio Pereira"/>
    <x v="1"/>
    <x v="189"/>
    <x v="1"/>
    <n v="5"/>
    <x v="0"/>
    <s v="No"/>
    <s v="-"/>
    <s v="No"/>
    <n v="0"/>
    <n v="1"/>
    <n v="4"/>
    <n v="4929"/>
  </r>
  <r>
    <n v="3422"/>
    <s v="Daniela Araújo"/>
    <x v="0"/>
    <x v="190"/>
    <x v="0"/>
    <n v="15"/>
    <x v="2"/>
    <s v="Yes"/>
    <n v="30"/>
    <s v="Yes"/>
    <n v="20"/>
    <n v="7"/>
    <n v="58"/>
    <n v="4987"/>
  </r>
  <r>
    <n v="3423"/>
    <s v="Eduardo Santos"/>
    <x v="2"/>
    <x v="191"/>
    <x v="1"/>
    <n v="10"/>
    <x v="0"/>
    <s v="No"/>
    <s v="-"/>
    <s v="Yes"/>
    <n v="20"/>
    <n v="10"/>
    <n v="20"/>
    <n v="5007"/>
  </r>
  <r>
    <n v="3424"/>
    <s v="Fernanda Lima"/>
    <x v="1"/>
    <x v="192"/>
    <x v="0"/>
    <n v="5"/>
    <x v="1"/>
    <s v="No"/>
    <s v="-"/>
    <s v="No"/>
    <n v="0"/>
    <n v="0"/>
    <n v="5"/>
    <n v="5012"/>
  </r>
  <r>
    <n v="3425"/>
    <s v="Gabriel Teixeira"/>
    <x v="0"/>
    <x v="193"/>
    <x v="1"/>
    <n v="15"/>
    <x v="0"/>
    <s v="Yes"/>
    <n v="30"/>
    <s v="Yes"/>
    <n v="20"/>
    <n v="20"/>
    <n v="45"/>
    <n v="5057"/>
  </r>
  <r>
    <n v="3426"/>
    <s v="Helena Ribeiro"/>
    <x v="2"/>
    <x v="194"/>
    <x v="0"/>
    <n v="10"/>
    <x v="2"/>
    <s v="No"/>
    <s v="-"/>
    <s v="Yes"/>
    <n v="20"/>
    <n v="15"/>
    <n v="15"/>
    <n v="5072"/>
  </r>
  <r>
    <n v="3427"/>
    <s v="Igor Mendes"/>
    <x v="1"/>
    <x v="195"/>
    <x v="1"/>
    <n v="5"/>
    <x v="0"/>
    <s v="No"/>
    <s v="-"/>
    <s v="No"/>
    <n v="0"/>
    <n v="1"/>
    <n v="4"/>
    <n v="5076"/>
  </r>
  <r>
    <n v="3428"/>
    <s v="Joana Silveira"/>
    <x v="0"/>
    <x v="196"/>
    <x v="0"/>
    <n v="15"/>
    <x v="1"/>
    <s v="Yes"/>
    <n v="30"/>
    <s v="Yes"/>
    <n v="20"/>
    <n v="3"/>
    <n v="62"/>
    <n v="5138"/>
  </r>
  <r>
    <n v="3429"/>
    <s v="Lucas Martins"/>
    <x v="2"/>
    <x v="197"/>
    <x v="1"/>
    <n v="10"/>
    <x v="0"/>
    <s v="No"/>
    <s v="-"/>
    <s v="Yes"/>
    <n v="20"/>
    <n v="10"/>
    <n v="20"/>
    <n v="5158"/>
  </r>
  <r>
    <n v="3430"/>
    <s v="Marcela Gouveia"/>
    <x v="1"/>
    <x v="198"/>
    <x v="0"/>
    <n v="5"/>
    <x v="2"/>
    <s v="No"/>
    <s v="-"/>
    <s v="No"/>
    <n v="0"/>
    <n v="0"/>
    <n v="5"/>
    <n v="5163"/>
  </r>
  <r>
    <n v="3431"/>
    <s v="Nicolas Borges"/>
    <x v="0"/>
    <x v="199"/>
    <x v="1"/>
    <n v="15"/>
    <x v="0"/>
    <s v="Yes"/>
    <n v="30"/>
    <s v="Yes"/>
    <n v="20"/>
    <n v="15"/>
    <n v="50"/>
    <n v="5213"/>
  </r>
  <r>
    <n v="3432"/>
    <s v="Olivia Freitas"/>
    <x v="2"/>
    <x v="200"/>
    <x v="0"/>
    <n v="10"/>
    <x v="1"/>
    <s v="No"/>
    <s v="-"/>
    <s v="Yes"/>
    <n v="20"/>
    <n v="15"/>
    <n v="15"/>
    <n v="5228"/>
  </r>
  <r>
    <n v="3433"/>
    <s v="Paulo Nogueira"/>
    <x v="1"/>
    <x v="201"/>
    <x v="1"/>
    <n v="5"/>
    <x v="0"/>
    <s v="No"/>
    <s v="-"/>
    <s v="No"/>
    <n v="0"/>
    <n v="1"/>
    <n v="4"/>
    <n v="5232"/>
  </r>
  <r>
    <n v="3434"/>
    <s v="Raquel Andrade"/>
    <x v="0"/>
    <x v="202"/>
    <x v="0"/>
    <n v="15"/>
    <x v="2"/>
    <s v="Yes"/>
    <n v="30"/>
    <s v="Yes"/>
    <n v="20"/>
    <n v="7"/>
    <n v="58"/>
    <n v="5290"/>
  </r>
  <r>
    <n v="3435"/>
    <s v="Sônia Carvalho"/>
    <x v="2"/>
    <x v="203"/>
    <x v="1"/>
    <n v="10"/>
    <x v="0"/>
    <s v="No"/>
    <s v="-"/>
    <s v="Yes"/>
    <n v="20"/>
    <n v="10"/>
    <n v="20"/>
    <n v="5310"/>
  </r>
  <r>
    <n v="3436"/>
    <s v="Tiago Rodrigues"/>
    <x v="1"/>
    <x v="204"/>
    <x v="0"/>
    <n v="5"/>
    <x v="0"/>
    <s v="No"/>
    <s v="-"/>
    <s v="No"/>
    <n v="0"/>
    <n v="0"/>
    <n v="5"/>
    <n v="5315"/>
  </r>
  <r>
    <n v="3437"/>
    <s v="Ursula Monteiro"/>
    <x v="0"/>
    <x v="205"/>
    <x v="1"/>
    <n v="15"/>
    <x v="2"/>
    <s v="Yes"/>
    <n v="30"/>
    <s v="Yes"/>
    <n v="20"/>
    <n v="7"/>
    <n v="58"/>
    <n v="5373"/>
  </r>
  <r>
    <n v="3438"/>
    <s v="Vanessa Pereira"/>
    <x v="2"/>
    <x v="206"/>
    <x v="0"/>
    <n v="10"/>
    <x v="1"/>
    <s v="No"/>
    <s v="-"/>
    <s v="Yes"/>
    <n v="20"/>
    <n v="10"/>
    <n v="20"/>
    <n v="5393"/>
  </r>
  <r>
    <n v="3439"/>
    <s v="Walter Silva"/>
    <x v="1"/>
    <x v="207"/>
    <x v="1"/>
    <n v="5"/>
    <x v="2"/>
    <s v="No"/>
    <s v="-"/>
    <s v="No"/>
    <n v="0"/>
    <n v="1"/>
    <n v="4"/>
    <n v="5397"/>
  </r>
  <r>
    <n v="3440"/>
    <s v="Xavier Almeida"/>
    <x v="0"/>
    <x v="208"/>
    <x v="0"/>
    <n v="15"/>
    <x v="0"/>
    <s v="Yes"/>
    <n v="30"/>
    <s v="Yes"/>
    <n v="20"/>
    <n v="15"/>
    <n v="50"/>
    <n v="5447"/>
  </r>
  <r>
    <n v="3441"/>
    <s v="Yasmine Correia"/>
    <x v="2"/>
    <x v="209"/>
    <x v="1"/>
    <n v="10"/>
    <x v="0"/>
    <s v="No"/>
    <s v="-"/>
    <s v="Yes"/>
    <n v="20"/>
    <n v="5"/>
    <n v="25"/>
    <n v="5472"/>
  </r>
  <r>
    <n v="3442"/>
    <s v="Zacarias Almeida"/>
    <x v="1"/>
    <x v="210"/>
    <x v="0"/>
    <n v="5"/>
    <x v="1"/>
    <s v="No"/>
    <s v="-"/>
    <s v="No"/>
    <n v="0"/>
    <n v="0"/>
    <n v="5"/>
    <n v="5477"/>
  </r>
  <r>
    <n v="3443"/>
    <s v="Amanda Costa"/>
    <x v="0"/>
    <x v="211"/>
    <x v="1"/>
    <n v="15"/>
    <x v="2"/>
    <s v="Yes"/>
    <n v="30"/>
    <s v="Yes"/>
    <n v="20"/>
    <n v="20"/>
    <n v="45"/>
    <n v="5522"/>
  </r>
  <r>
    <n v="3444"/>
    <s v="Bruno Ferreira"/>
    <x v="2"/>
    <x v="212"/>
    <x v="0"/>
    <n v="10"/>
    <x v="2"/>
    <s v="No"/>
    <s v="-"/>
    <s v="Yes"/>
    <n v="20"/>
    <n v="12"/>
    <n v="18"/>
    <n v="5540"/>
  </r>
  <r>
    <n v="3445"/>
    <s v="Carla Dias"/>
    <x v="1"/>
    <x v="213"/>
    <x v="1"/>
    <n v="5"/>
    <x v="0"/>
    <s v="No"/>
    <s v="-"/>
    <s v="No"/>
    <n v="0"/>
    <n v="2"/>
    <n v="3"/>
    <n v="5543"/>
  </r>
  <r>
    <n v="3446"/>
    <s v="Diogo Martins"/>
    <x v="0"/>
    <x v="214"/>
    <x v="0"/>
    <n v="15"/>
    <x v="1"/>
    <s v="Yes"/>
    <n v="30"/>
    <s v="Yes"/>
    <n v="20"/>
    <n v="5"/>
    <n v="60"/>
    <n v="5603"/>
  </r>
  <r>
    <n v="3447"/>
    <s v="Elisa Campos"/>
    <x v="2"/>
    <x v="215"/>
    <x v="1"/>
    <n v="10"/>
    <x v="0"/>
    <s v="No"/>
    <s v="-"/>
    <s v="Yes"/>
    <n v="20"/>
    <n v="10"/>
    <n v="20"/>
    <n v="5623"/>
  </r>
  <r>
    <n v="3448"/>
    <s v="Fabiana Lima"/>
    <x v="1"/>
    <x v="216"/>
    <x v="0"/>
    <n v="5"/>
    <x v="2"/>
    <s v="No"/>
    <s v="-"/>
    <s v="No"/>
    <n v="0"/>
    <n v="0"/>
    <n v="5"/>
    <n v="5628"/>
  </r>
  <r>
    <n v="3449"/>
    <s v="Gabriel Santos"/>
    <x v="0"/>
    <x v="217"/>
    <x v="1"/>
    <n v="15"/>
    <x v="0"/>
    <s v="Yes"/>
    <n v="30"/>
    <s v="Yes"/>
    <n v="20"/>
    <n v="3"/>
    <n v="62"/>
    <n v="5690"/>
  </r>
  <r>
    <n v="3450"/>
    <s v="Helena Ferreira"/>
    <x v="2"/>
    <x v="218"/>
    <x v="0"/>
    <n v="10"/>
    <x v="1"/>
    <s v="No"/>
    <s v="-"/>
    <s v="Yes"/>
    <n v="20"/>
    <n v="15"/>
    <n v="15"/>
    <n v="5705"/>
  </r>
  <r>
    <n v="3451"/>
    <s v="Ígor Nunes"/>
    <x v="1"/>
    <x v="219"/>
    <x v="1"/>
    <n v="5"/>
    <x v="0"/>
    <s v="No"/>
    <s v="-"/>
    <s v="No"/>
    <n v="0"/>
    <n v="1"/>
    <n v="4"/>
    <n v="5709"/>
  </r>
  <r>
    <n v="3452"/>
    <s v="Joana Silveira"/>
    <x v="0"/>
    <x v="220"/>
    <x v="0"/>
    <n v="15"/>
    <x v="2"/>
    <s v="Yes"/>
    <n v="30"/>
    <s v="Yes"/>
    <n v="20"/>
    <n v="7"/>
    <n v="58"/>
    <n v="5767"/>
  </r>
  <r>
    <n v="3453"/>
    <s v="Kléber Oliveira"/>
    <x v="2"/>
    <x v="221"/>
    <x v="1"/>
    <n v="10"/>
    <x v="0"/>
    <s v="No"/>
    <s v="-"/>
    <s v="Yes"/>
    <n v="20"/>
    <n v="10"/>
    <n v="20"/>
    <n v="5787"/>
  </r>
  <r>
    <n v="3454"/>
    <s v="Luciana Morais"/>
    <x v="1"/>
    <x v="222"/>
    <x v="0"/>
    <n v="5"/>
    <x v="1"/>
    <s v="No"/>
    <s v="-"/>
    <s v="No"/>
    <n v="0"/>
    <n v="0"/>
    <n v="5"/>
    <n v="5792"/>
  </r>
  <r>
    <n v="3455"/>
    <s v="Marcos Vinícius"/>
    <x v="0"/>
    <x v="223"/>
    <x v="1"/>
    <n v="15"/>
    <x v="0"/>
    <s v="Yes"/>
    <n v="30"/>
    <s v="Yes"/>
    <n v="20"/>
    <n v="20"/>
    <n v="45"/>
    <n v="5837"/>
  </r>
  <r>
    <n v="3456"/>
    <s v="Natália Barros"/>
    <x v="2"/>
    <x v="224"/>
    <x v="0"/>
    <n v="10"/>
    <x v="2"/>
    <s v="No"/>
    <s v="-"/>
    <s v="Yes"/>
    <n v="20"/>
    <n v="15"/>
    <n v="15"/>
    <n v="5852"/>
  </r>
  <r>
    <n v="3457"/>
    <s v="Oscar Sampaio"/>
    <x v="1"/>
    <x v="225"/>
    <x v="1"/>
    <n v="5"/>
    <x v="0"/>
    <s v="No"/>
    <s v="-"/>
    <s v="No"/>
    <n v="0"/>
    <n v="1"/>
    <n v="4"/>
    <n v="5856"/>
  </r>
  <r>
    <n v="3458"/>
    <s v="Patrícia Leite"/>
    <x v="0"/>
    <x v="226"/>
    <x v="0"/>
    <n v="15"/>
    <x v="1"/>
    <s v="Yes"/>
    <n v="30"/>
    <s v="Yes"/>
    <n v="20"/>
    <n v="3"/>
    <n v="62"/>
    <n v="5918"/>
  </r>
  <r>
    <n v="3459"/>
    <s v="Quênia Rocha"/>
    <x v="2"/>
    <x v="227"/>
    <x v="1"/>
    <n v="10"/>
    <x v="0"/>
    <s v="No"/>
    <s v="-"/>
    <s v="Yes"/>
    <n v="20"/>
    <n v="10"/>
    <n v="20"/>
    <n v="5938"/>
  </r>
  <r>
    <n v="3460"/>
    <s v="Rafael Torres"/>
    <x v="1"/>
    <x v="228"/>
    <x v="0"/>
    <n v="5"/>
    <x v="2"/>
    <s v="No"/>
    <s v="-"/>
    <s v="No"/>
    <n v="0"/>
    <n v="0"/>
    <n v="5"/>
    <n v="5943"/>
  </r>
  <r>
    <n v="3461"/>
    <s v="Sandra Gouveia"/>
    <x v="0"/>
    <x v="229"/>
    <x v="1"/>
    <n v="15"/>
    <x v="0"/>
    <s v="Yes"/>
    <n v="30"/>
    <s v="Yes"/>
    <n v="20"/>
    <n v="15"/>
    <n v="50"/>
    <n v="5993"/>
  </r>
  <r>
    <n v="3462"/>
    <s v="Tiago Lacerda"/>
    <x v="2"/>
    <x v="230"/>
    <x v="0"/>
    <n v="10"/>
    <x v="1"/>
    <s v="No"/>
    <s v="-"/>
    <s v="Yes"/>
    <n v="20"/>
    <n v="15"/>
    <n v="15"/>
    <n v="6008"/>
  </r>
  <r>
    <n v="3463"/>
    <s v="Ursula Fonseca"/>
    <x v="1"/>
    <x v="231"/>
    <x v="1"/>
    <n v="5"/>
    <x v="0"/>
    <s v="No"/>
    <s v="-"/>
    <s v="No"/>
    <n v="0"/>
    <n v="1"/>
    <n v="4"/>
    <n v="6012"/>
  </r>
  <r>
    <n v="3464"/>
    <s v="Vanessa Andrade"/>
    <x v="0"/>
    <x v="232"/>
    <x v="0"/>
    <n v="15"/>
    <x v="2"/>
    <s v="Yes"/>
    <n v="30"/>
    <s v="Yes"/>
    <n v="20"/>
    <n v="7"/>
    <n v="58"/>
    <n v="6070"/>
  </r>
  <r>
    <n v="3465"/>
    <s v="William Castro"/>
    <x v="2"/>
    <x v="233"/>
    <x v="1"/>
    <n v="10"/>
    <x v="0"/>
    <s v="No"/>
    <s v="-"/>
    <s v="Yes"/>
    <n v="20"/>
    <n v="10"/>
    <n v="20"/>
    <n v="6090"/>
  </r>
  <r>
    <n v="3466"/>
    <s v="Xavier Monteiro"/>
    <x v="1"/>
    <x v="234"/>
    <x v="0"/>
    <n v="5"/>
    <x v="1"/>
    <s v="No"/>
    <s v="-"/>
    <s v="No"/>
    <n v="0"/>
    <n v="0"/>
    <n v="5"/>
    <n v="6095"/>
  </r>
  <r>
    <n v="3467"/>
    <s v="Yasmin Figueira"/>
    <x v="0"/>
    <x v="235"/>
    <x v="1"/>
    <n v="15"/>
    <x v="0"/>
    <s v="Yes"/>
    <n v="30"/>
    <s v="Yes"/>
    <n v="20"/>
    <n v="15"/>
    <n v="50"/>
    <n v="6145"/>
  </r>
  <r>
    <n v="3468"/>
    <s v="Zacarias Mendonça"/>
    <x v="2"/>
    <x v="236"/>
    <x v="0"/>
    <n v="10"/>
    <x v="2"/>
    <s v="No"/>
    <s v="-"/>
    <s v="Yes"/>
    <n v="20"/>
    <n v="12"/>
    <n v="18"/>
    <n v="6163"/>
  </r>
  <r>
    <n v="3469"/>
    <s v="Amanda Menezes"/>
    <x v="1"/>
    <x v="237"/>
    <x v="1"/>
    <n v="5"/>
    <x v="0"/>
    <s v="No"/>
    <s v="-"/>
    <s v="No"/>
    <n v="0"/>
    <n v="2"/>
    <n v="3"/>
    <n v="6166"/>
  </r>
  <r>
    <n v="3470"/>
    <s v="Bruno Santos"/>
    <x v="0"/>
    <x v="238"/>
    <x v="0"/>
    <n v="15"/>
    <x v="1"/>
    <s v="Yes"/>
    <n v="30"/>
    <s v="Yes"/>
    <n v="20"/>
    <n v="5"/>
    <n v="60"/>
    <n v="6226"/>
  </r>
  <r>
    <n v="3471"/>
    <s v="Carla Ferreira"/>
    <x v="2"/>
    <x v="239"/>
    <x v="1"/>
    <n v="10"/>
    <x v="0"/>
    <s v="No"/>
    <s v="-"/>
    <s v="Yes"/>
    <n v="20"/>
    <n v="10"/>
    <n v="20"/>
    <n v="6246"/>
  </r>
  <r>
    <n v="3472"/>
    <s v="Diogo Alves"/>
    <x v="1"/>
    <x v="240"/>
    <x v="0"/>
    <n v="5"/>
    <x v="2"/>
    <s v="No"/>
    <s v="-"/>
    <s v="No"/>
    <n v="0"/>
    <n v="0"/>
    <n v="5"/>
    <n v="6251"/>
  </r>
  <r>
    <n v="3473"/>
    <s v="Elisa Neves"/>
    <x v="0"/>
    <x v="241"/>
    <x v="1"/>
    <n v="15"/>
    <x v="0"/>
    <s v="Yes"/>
    <n v="30"/>
    <s v="Yes"/>
    <n v="20"/>
    <n v="3"/>
    <n v="62"/>
    <n v="6313"/>
  </r>
  <r>
    <n v="3474"/>
    <s v="Fabiano Pires"/>
    <x v="2"/>
    <x v="242"/>
    <x v="0"/>
    <n v="10"/>
    <x v="1"/>
    <s v="No"/>
    <s v="-"/>
    <s v="Yes"/>
    <n v="20"/>
    <n v="15"/>
    <n v="15"/>
    <n v="6328"/>
  </r>
  <r>
    <n v="3475"/>
    <s v="Giovana Ribeiro"/>
    <x v="1"/>
    <x v="243"/>
    <x v="1"/>
    <n v="5"/>
    <x v="0"/>
    <s v="No"/>
    <s v="-"/>
    <s v="No"/>
    <n v="0"/>
    <n v="1"/>
    <n v="4"/>
    <n v="6332"/>
  </r>
  <r>
    <n v="3476"/>
    <s v="Hélio Costa"/>
    <x v="0"/>
    <x v="244"/>
    <x v="0"/>
    <n v="15"/>
    <x v="2"/>
    <s v="Yes"/>
    <n v="30"/>
    <s v="Yes"/>
    <n v="20"/>
    <n v="7"/>
    <n v="58"/>
    <n v="6390"/>
  </r>
  <r>
    <n v="3477"/>
    <s v="Íris Loureiro"/>
    <x v="2"/>
    <x v="245"/>
    <x v="1"/>
    <n v="10"/>
    <x v="0"/>
    <s v="No"/>
    <s v="-"/>
    <s v="Yes"/>
    <n v="20"/>
    <n v="10"/>
    <n v="20"/>
    <n v="6410"/>
  </r>
  <r>
    <n v="3478"/>
    <s v="João Pereira"/>
    <x v="1"/>
    <x v="246"/>
    <x v="0"/>
    <n v="5"/>
    <x v="1"/>
    <s v="No"/>
    <s v="-"/>
    <s v="No"/>
    <n v="0"/>
    <n v="0"/>
    <n v="5"/>
    <n v="6415"/>
  </r>
  <r>
    <n v="3479"/>
    <s v="Klara Silva"/>
    <x v="0"/>
    <x v="247"/>
    <x v="1"/>
    <n v="15"/>
    <x v="0"/>
    <s v="Yes"/>
    <n v="30"/>
    <s v="Yes"/>
    <n v="20"/>
    <n v="20"/>
    <n v="45"/>
    <n v="6460"/>
  </r>
  <r>
    <n v="3480"/>
    <s v="Luciana Barros"/>
    <x v="2"/>
    <x v="248"/>
    <x v="0"/>
    <n v="10"/>
    <x v="2"/>
    <s v="No"/>
    <s v="-"/>
    <s v="Yes"/>
    <n v="20"/>
    <n v="15"/>
    <n v="15"/>
    <n v="6475"/>
  </r>
  <r>
    <n v="3481"/>
    <s v="Marcos Gomes"/>
    <x v="1"/>
    <x v="249"/>
    <x v="1"/>
    <n v="5"/>
    <x v="0"/>
    <s v="No"/>
    <s v="-"/>
    <s v="No"/>
    <n v="0"/>
    <n v="1"/>
    <n v="4"/>
    <n v="6479"/>
  </r>
  <r>
    <n v="3482"/>
    <s v="Natália Soares"/>
    <x v="0"/>
    <x v="250"/>
    <x v="0"/>
    <n v="15"/>
    <x v="1"/>
    <s v="Yes"/>
    <n v="30"/>
    <s v="Yes"/>
    <n v="20"/>
    <n v="3"/>
    <n v="62"/>
    <n v="6541"/>
  </r>
  <r>
    <n v="3483"/>
    <s v="Oscar Machado"/>
    <x v="2"/>
    <x v="251"/>
    <x v="1"/>
    <n v="10"/>
    <x v="0"/>
    <s v="No"/>
    <s v="-"/>
    <s v="Yes"/>
    <n v="20"/>
    <n v="10"/>
    <n v="20"/>
    <n v="6561"/>
  </r>
  <r>
    <n v="3484"/>
    <s v="Patrícia Lima"/>
    <x v="1"/>
    <x v="252"/>
    <x v="0"/>
    <n v="5"/>
    <x v="2"/>
    <s v="No"/>
    <s v="-"/>
    <s v="No"/>
    <n v="0"/>
    <n v="0"/>
    <n v="5"/>
    <n v="6566"/>
  </r>
  <r>
    <n v="3485"/>
    <s v="Quirino Neto"/>
    <x v="0"/>
    <x v="253"/>
    <x v="1"/>
    <n v="15"/>
    <x v="0"/>
    <s v="Yes"/>
    <n v="30"/>
    <s v="Yes"/>
    <n v="20"/>
    <n v="15"/>
    <n v="50"/>
    <n v="6616"/>
  </r>
  <r>
    <n v="3486"/>
    <s v="Rafaela Souza"/>
    <x v="1"/>
    <x v="254"/>
    <x v="0"/>
    <n v="5"/>
    <x v="0"/>
    <s v="No"/>
    <s v="-"/>
    <s v="No"/>
    <n v="0"/>
    <n v="0"/>
    <n v="5"/>
    <n v="6621"/>
  </r>
  <r>
    <n v="3487"/>
    <s v="Sandro Almeida"/>
    <x v="0"/>
    <x v="255"/>
    <x v="1"/>
    <n v="15"/>
    <x v="2"/>
    <s v="Yes"/>
    <n v="30"/>
    <s v="Yes"/>
    <n v="20"/>
    <n v="7"/>
    <n v="58"/>
    <n v="6679"/>
  </r>
  <r>
    <n v="3488"/>
    <s v="Tânia Ribeiro"/>
    <x v="2"/>
    <x v="256"/>
    <x v="0"/>
    <n v="10"/>
    <x v="1"/>
    <s v="No"/>
    <s v="-"/>
    <s v="Yes"/>
    <n v="20"/>
    <n v="10"/>
    <n v="20"/>
    <n v="6699"/>
  </r>
  <r>
    <n v="3489"/>
    <s v="Ugo Dias"/>
    <x v="1"/>
    <x v="257"/>
    <x v="1"/>
    <n v="5"/>
    <x v="2"/>
    <s v="No"/>
    <s v="-"/>
    <s v="No"/>
    <n v="0"/>
    <n v="1"/>
    <n v="4"/>
    <n v="6703"/>
  </r>
  <r>
    <n v="3490"/>
    <s v="Valéria Lima"/>
    <x v="0"/>
    <x v="258"/>
    <x v="0"/>
    <n v="15"/>
    <x v="0"/>
    <s v="Yes"/>
    <n v="30"/>
    <s v="Yes"/>
    <n v="20"/>
    <n v="15"/>
    <n v="50"/>
    <n v="6753"/>
  </r>
  <r>
    <n v="3491"/>
    <s v="William Fernandes"/>
    <x v="2"/>
    <x v="259"/>
    <x v="1"/>
    <n v="10"/>
    <x v="0"/>
    <s v="No"/>
    <s v="-"/>
    <s v="Yes"/>
    <n v="20"/>
    <n v="5"/>
    <n v="25"/>
    <n v="6778"/>
  </r>
  <r>
    <n v="3492"/>
    <s v="Xuxa Mendes"/>
    <x v="1"/>
    <x v="260"/>
    <x v="0"/>
    <n v="5"/>
    <x v="1"/>
    <s v="No"/>
    <s v="-"/>
    <s v="No"/>
    <n v="0"/>
    <n v="0"/>
    <n v="5"/>
    <n v="6783"/>
  </r>
  <r>
    <n v="3493"/>
    <s v="Ygor Farias"/>
    <x v="0"/>
    <x v="261"/>
    <x v="1"/>
    <n v="15"/>
    <x v="2"/>
    <s v="Yes"/>
    <n v="30"/>
    <s v="Yes"/>
    <n v="20"/>
    <n v="20"/>
    <n v="45"/>
    <n v="6828"/>
  </r>
  <r>
    <n v="3494"/>
    <s v="Zilda Barros"/>
    <x v="2"/>
    <x v="262"/>
    <x v="0"/>
    <n v="10"/>
    <x v="2"/>
    <s v="No"/>
    <s v="-"/>
    <s v="Yes"/>
    <n v="20"/>
    <n v="12"/>
    <n v="18"/>
    <n v="6846"/>
  </r>
  <r>
    <n v="3495"/>
    <s v="Amanda Santos"/>
    <x v="1"/>
    <x v="263"/>
    <x v="1"/>
    <n v="5"/>
    <x v="0"/>
    <s v="No"/>
    <s v="-"/>
    <s v="No"/>
    <n v="0"/>
    <n v="2"/>
    <n v="3"/>
    <n v="6849"/>
  </r>
  <r>
    <n v="3496"/>
    <s v="Bruno Costa"/>
    <x v="0"/>
    <x v="264"/>
    <x v="0"/>
    <n v="15"/>
    <x v="1"/>
    <s v="Yes"/>
    <n v="30"/>
    <s v="Yes"/>
    <n v="20"/>
    <n v="5"/>
    <n v="60"/>
    <n v="6909"/>
  </r>
  <r>
    <n v="3497"/>
    <s v="Carla Rodrigues"/>
    <x v="2"/>
    <x v="265"/>
    <x v="1"/>
    <n v="10"/>
    <x v="0"/>
    <s v="No"/>
    <s v="-"/>
    <s v="Yes"/>
    <n v="20"/>
    <n v="10"/>
    <n v="20"/>
    <n v="6929"/>
  </r>
  <r>
    <n v="3498"/>
    <s v="Diogo Pereira"/>
    <x v="1"/>
    <x v="266"/>
    <x v="0"/>
    <n v="5"/>
    <x v="2"/>
    <s v="No"/>
    <s v="-"/>
    <s v="No"/>
    <n v="0"/>
    <n v="0"/>
    <n v="5"/>
    <n v="6934"/>
  </r>
  <r>
    <n v="3499"/>
    <s v="Elisa Correia"/>
    <x v="0"/>
    <x v="267"/>
    <x v="1"/>
    <n v="15"/>
    <x v="0"/>
    <s v="Yes"/>
    <n v="30"/>
    <s v="Yes"/>
    <n v="20"/>
    <n v="3"/>
    <n v="62"/>
    <n v="6996"/>
  </r>
  <r>
    <n v="3500"/>
    <s v="Fábio Lourenço"/>
    <x v="2"/>
    <x v="268"/>
    <x v="0"/>
    <n v="10"/>
    <x v="1"/>
    <s v="No"/>
    <s v="-"/>
    <s v="Yes"/>
    <n v="20"/>
    <n v="15"/>
    <n v="15"/>
    <n v="7011"/>
  </r>
  <r>
    <n v="3501"/>
    <s v="Gabriela Neves"/>
    <x v="1"/>
    <x v="269"/>
    <x v="1"/>
    <n v="5"/>
    <x v="0"/>
    <s v="No"/>
    <s v="-"/>
    <s v="No"/>
    <n v="0"/>
    <n v="1"/>
    <n v="4"/>
    <n v="7015"/>
  </r>
  <r>
    <n v="3502"/>
    <s v="Henrique Gonçalves"/>
    <x v="0"/>
    <x v="270"/>
    <x v="0"/>
    <n v="15"/>
    <x v="2"/>
    <s v="Yes"/>
    <n v="30"/>
    <s v="Yes"/>
    <n v="20"/>
    <n v="7"/>
    <n v="58"/>
    <n v="7073"/>
  </r>
  <r>
    <n v="3503"/>
    <s v="Íris Santos"/>
    <x v="2"/>
    <x v="271"/>
    <x v="1"/>
    <n v="10"/>
    <x v="0"/>
    <s v="No"/>
    <s v="-"/>
    <s v="Yes"/>
    <n v="20"/>
    <n v="10"/>
    <n v="20"/>
    <n v="7093"/>
  </r>
  <r>
    <n v="3504"/>
    <s v="João Marcelo Alves"/>
    <x v="1"/>
    <x v="272"/>
    <x v="0"/>
    <n v="5"/>
    <x v="1"/>
    <s v="No"/>
    <s v="-"/>
    <s v="No"/>
    <n v="0"/>
    <n v="0"/>
    <n v="5"/>
    <n v="7098"/>
  </r>
  <r>
    <n v="3505"/>
    <s v="Klara Fonseca"/>
    <x v="0"/>
    <x v="273"/>
    <x v="1"/>
    <n v="15"/>
    <x v="0"/>
    <s v="Yes"/>
    <n v="30"/>
    <s v="Yes"/>
    <n v="20"/>
    <n v="20"/>
    <n v="45"/>
    <n v="7143"/>
  </r>
  <r>
    <n v="3506"/>
    <s v="Lucas Mendonça"/>
    <x v="2"/>
    <x v="274"/>
    <x v="0"/>
    <n v="10"/>
    <x v="2"/>
    <s v="No"/>
    <s v="-"/>
    <s v="Yes"/>
    <n v="20"/>
    <n v="15"/>
    <n v="15"/>
    <n v="7158"/>
  </r>
  <r>
    <n v="3507"/>
    <s v="Marcela Torres"/>
    <x v="1"/>
    <x v="275"/>
    <x v="1"/>
    <n v="5"/>
    <x v="0"/>
    <s v="No"/>
    <s v="-"/>
    <s v="No"/>
    <n v="0"/>
    <n v="1"/>
    <n v="4"/>
    <n v="7162"/>
  </r>
  <r>
    <n v="3508"/>
    <s v="Natália Castro"/>
    <x v="0"/>
    <x v="276"/>
    <x v="0"/>
    <n v="15"/>
    <x v="1"/>
    <s v="Yes"/>
    <n v="30"/>
    <s v="Yes"/>
    <n v="20"/>
    <n v="3"/>
    <n v="62"/>
    <n v="7224"/>
  </r>
  <r>
    <n v="3509"/>
    <s v="Oscar Martins"/>
    <x v="2"/>
    <x v="277"/>
    <x v="1"/>
    <n v="10"/>
    <x v="0"/>
    <s v="No"/>
    <s v="-"/>
    <s v="Yes"/>
    <n v="20"/>
    <n v="10"/>
    <n v="20"/>
    <n v="7244"/>
  </r>
  <r>
    <n v="3510"/>
    <s v="Patrícia Oliveira"/>
    <x v="1"/>
    <x v="278"/>
    <x v="0"/>
    <n v="5"/>
    <x v="2"/>
    <s v="No"/>
    <s v="-"/>
    <s v="No"/>
    <n v="0"/>
    <n v="0"/>
    <n v="5"/>
    <n v="7249"/>
  </r>
  <r>
    <n v="3511"/>
    <s v="Quentin Nogueira"/>
    <x v="0"/>
    <x v="279"/>
    <x v="1"/>
    <n v="15"/>
    <x v="0"/>
    <s v="Yes"/>
    <n v="30"/>
    <s v="Yes"/>
    <n v="20"/>
    <n v="15"/>
    <n v="50"/>
    <n v="7299"/>
  </r>
  <r>
    <n v="3512"/>
    <s v="Raquel Silva"/>
    <x v="2"/>
    <x v="280"/>
    <x v="0"/>
    <n v="10"/>
    <x v="1"/>
    <s v="No"/>
    <s v="-"/>
    <s v="Yes"/>
    <n v="20"/>
    <n v="15"/>
    <n v="15"/>
    <n v="7314"/>
  </r>
  <r>
    <n v="3513"/>
    <s v="Sandro Gomes"/>
    <x v="1"/>
    <x v="281"/>
    <x v="1"/>
    <n v="5"/>
    <x v="0"/>
    <s v="No"/>
    <s v="-"/>
    <s v="No"/>
    <n v="0"/>
    <n v="1"/>
    <n v="4"/>
    <n v="7318"/>
  </r>
  <r>
    <n v="3514"/>
    <s v="Tânia Machado"/>
    <x v="0"/>
    <x v="282"/>
    <x v="0"/>
    <n v="15"/>
    <x v="2"/>
    <s v="Yes"/>
    <n v="30"/>
    <s v="Yes"/>
    <n v="20"/>
    <n v="7"/>
    <n v="58"/>
    <n v="7376"/>
  </r>
  <r>
    <n v="3515"/>
    <s v="Ursula Silva"/>
    <x v="2"/>
    <x v="283"/>
    <x v="1"/>
    <n v="10"/>
    <x v="0"/>
    <s v="No"/>
    <s v="-"/>
    <s v="Yes"/>
    <n v="20"/>
    <n v="10"/>
    <n v="20"/>
    <n v="7396"/>
  </r>
  <r>
    <n v="3516"/>
    <s v="Vanessa Moraes"/>
    <x v="1"/>
    <x v="284"/>
    <x v="0"/>
    <n v="5"/>
    <x v="1"/>
    <s v="No"/>
    <s v="-"/>
    <s v="No"/>
    <n v="0"/>
    <n v="0"/>
    <n v="5"/>
    <n v="7401"/>
  </r>
  <r>
    <n v="3517"/>
    <s v="William Carvalho"/>
    <x v="0"/>
    <x v="285"/>
    <x v="1"/>
    <n v="15"/>
    <x v="0"/>
    <s v="Yes"/>
    <n v="30"/>
    <s v="Yes"/>
    <n v="20"/>
    <n v="20"/>
    <n v="45"/>
    <n v="7446"/>
  </r>
  <r>
    <n v="3518"/>
    <s v="Xavier Reis"/>
    <x v="2"/>
    <x v="286"/>
    <x v="0"/>
    <n v="10"/>
    <x v="2"/>
    <s v="No"/>
    <s v="-"/>
    <s v="Yes"/>
    <n v="20"/>
    <n v="12"/>
    <n v="18"/>
    <n v="7464"/>
  </r>
  <r>
    <n v="3519"/>
    <s v="Yasmin Rocha"/>
    <x v="1"/>
    <x v="287"/>
    <x v="1"/>
    <n v="5"/>
    <x v="0"/>
    <s v="No"/>
    <s v="-"/>
    <s v="No"/>
    <n v="0"/>
    <n v="2"/>
    <n v="3"/>
    <n v="7467"/>
  </r>
  <r>
    <n v="3520"/>
    <s v="Zacarias Duarte"/>
    <x v="0"/>
    <x v="288"/>
    <x v="0"/>
    <n v="15"/>
    <x v="1"/>
    <s v="Yes"/>
    <n v="30"/>
    <s v="Yes"/>
    <n v="20"/>
    <n v="5"/>
    <n v="60"/>
    <n v="7527"/>
  </r>
  <r>
    <n v="3521"/>
    <s v="Amanda Freitas"/>
    <x v="2"/>
    <x v="289"/>
    <x v="1"/>
    <n v="10"/>
    <x v="0"/>
    <s v="No"/>
    <s v="-"/>
    <s v="Yes"/>
    <n v="20"/>
    <n v="10"/>
    <n v="20"/>
    <n v="7547"/>
  </r>
  <r>
    <n v="3522"/>
    <s v="Bruno Almeida"/>
    <x v="1"/>
    <x v="290"/>
    <x v="0"/>
    <n v="5"/>
    <x v="2"/>
    <s v="No"/>
    <s v="-"/>
    <s v="No"/>
    <n v="0"/>
    <n v="0"/>
    <n v="5"/>
    <n v="7552"/>
  </r>
  <r>
    <n v="3523"/>
    <s v="Carla Siqueira"/>
    <x v="0"/>
    <x v="291"/>
    <x v="1"/>
    <n v="15"/>
    <x v="0"/>
    <s v="Yes"/>
    <n v="30"/>
    <s v="Yes"/>
    <n v="20"/>
    <n v="3"/>
    <n v="62"/>
    <n v="7614"/>
  </r>
  <r>
    <n v="3524"/>
    <s v="Diogo Ramos"/>
    <x v="2"/>
    <x v="292"/>
    <x v="0"/>
    <n v="10"/>
    <x v="1"/>
    <s v="No"/>
    <s v="-"/>
    <s v="Yes"/>
    <n v="20"/>
    <n v="15"/>
    <n v="15"/>
    <n v="7629"/>
  </r>
  <r>
    <n v="3525"/>
    <s v="Elisa Magalhães"/>
    <x v="1"/>
    <x v="293"/>
    <x v="1"/>
    <n v="5"/>
    <x v="0"/>
    <s v="No"/>
    <s v="-"/>
    <s v="No"/>
    <n v="0"/>
    <n v="1"/>
    <n v="4"/>
    <n v="76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EACD2-0FE6-431D-AC46-29007BE2E6E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G9:H304" firstHeaderRow="1" firstDataRow="1" firstDataCol="1"/>
  <pivotFields count="14">
    <pivotField compact="0" outline="0" showAll="0"/>
    <pivotField compact="0" outline="0" showAll="0"/>
    <pivotField compact="0" outline="0" showAll="0"/>
    <pivotField axis="axisRow"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3"/>
  </rowFields>
  <rowItems count="2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 t="grand">
      <x/>
    </i>
  </rowItems>
  <colItems count="1">
    <i/>
  </colItems>
  <dataFields count="1">
    <dataField name="Sum of Cumulative Value" fld="13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4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14">
  <autoFilter ref="A1:N296" xr:uid="{34E0E886-4200-4B36-97B3-63DB74FF40A0}"/>
  <tableColumns count="14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/>
    <tableColumn id="9" xr3:uid="{6E29F111-C395-4580-9DAD-3407D9E8B1A4}" name="Minecraft Season Pass" dataDxfId="4"/>
    <tableColumn id="10" xr3:uid="{EF544EAA-7F25-4FD5-A10E-8E62804DB9E3}" name="Minecraft Season Pass Price" dataDxfId="3"/>
    <tableColumn id="11" xr3:uid="{7F6EB64A-1F07-4E48-9F0F-AC7D9DCD26F8}" name="Coupon Value" dataDxfId="2"/>
    <tableColumn id="12" xr3:uid="{2B04ABC8-DE6F-426E-ADC0-D8AFC68CA58E}" name="Total Value" dataDxfId="1"/>
    <tableColumn id="14" xr3:uid="{7FC1567D-5574-4BBA-92A4-733883453B53}" name="Cumulative Value" dataDxfId="0">
      <calculatedColumnFormula>SUM($M$2:M2)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3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4C19208-1C2D-4BD0-9D73-BC2D3BB4DD8F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topLeftCell="B288" zoomScale="90" zoomScaleNormal="90" workbookViewId="0">
      <selection sqref="A1:N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  <col min="14" max="14" width="15.33203125" customWidth="1"/>
  </cols>
  <sheetData>
    <row r="1" spans="1:14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313</v>
      </c>
      <c r="G1" s="9" t="s">
        <v>16</v>
      </c>
      <c r="H1" s="9" t="s">
        <v>310</v>
      </c>
      <c r="I1" s="9" t="s">
        <v>311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324</v>
      </c>
    </row>
    <row r="2" spans="1:14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  <c r="N2" s="21">
        <f>SUM($M$2:M2)</f>
        <v>60</v>
      </c>
    </row>
    <row r="3" spans="1:14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312</v>
      </c>
      <c r="J3" s="8" t="s">
        <v>23</v>
      </c>
      <c r="K3" s="11">
        <v>0</v>
      </c>
      <c r="L3" s="11">
        <v>0</v>
      </c>
      <c r="M3" s="11">
        <v>5</v>
      </c>
      <c r="N3" s="21">
        <f>SUM($M$2:M3)</f>
        <v>65</v>
      </c>
    </row>
    <row r="4" spans="1:14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312</v>
      </c>
      <c r="J4" s="8" t="s">
        <v>19</v>
      </c>
      <c r="K4" s="11">
        <v>20</v>
      </c>
      <c r="L4" s="11">
        <v>10</v>
      </c>
      <c r="M4" s="11">
        <v>20</v>
      </c>
      <c r="N4" s="21">
        <f>SUM($M$2:M4)</f>
        <v>85</v>
      </c>
    </row>
    <row r="5" spans="1:14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  <c r="N5" s="21">
        <f>SUM($M$2:M5)</f>
        <v>147</v>
      </c>
    </row>
    <row r="6" spans="1:14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312</v>
      </c>
      <c r="J6" s="8" t="s">
        <v>23</v>
      </c>
      <c r="K6" s="11">
        <v>0</v>
      </c>
      <c r="L6" s="11">
        <v>1</v>
      </c>
      <c r="M6" s="11">
        <v>4</v>
      </c>
      <c r="N6" s="21">
        <f>SUM($M$2:M6)</f>
        <v>151</v>
      </c>
    </row>
    <row r="7" spans="1:14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312</v>
      </c>
      <c r="J7" s="8" t="s">
        <v>19</v>
      </c>
      <c r="K7" s="11">
        <v>20</v>
      </c>
      <c r="L7" s="11">
        <v>2</v>
      </c>
      <c r="M7" s="11">
        <v>28</v>
      </c>
      <c r="N7" s="21">
        <f>SUM($M$2:M7)</f>
        <v>179</v>
      </c>
    </row>
    <row r="8" spans="1:14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  <c r="N8" s="21">
        <f>SUM($M$2:M8)</f>
        <v>234</v>
      </c>
    </row>
    <row r="9" spans="1:14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312</v>
      </c>
      <c r="J9" s="8" t="s">
        <v>23</v>
      </c>
      <c r="K9" s="11">
        <v>0</v>
      </c>
      <c r="L9" s="11">
        <v>0</v>
      </c>
      <c r="M9" s="11">
        <v>5</v>
      </c>
      <c r="N9" s="21">
        <f>SUM($M$2:M9)</f>
        <v>239</v>
      </c>
    </row>
    <row r="10" spans="1:14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  <c r="N10" s="21">
        <f>SUM($M$2:M10)</f>
        <v>299</v>
      </c>
    </row>
    <row r="11" spans="1:14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312</v>
      </c>
      <c r="J11" s="8" t="s">
        <v>19</v>
      </c>
      <c r="K11" s="11">
        <v>20</v>
      </c>
      <c r="L11" s="11">
        <v>15</v>
      </c>
      <c r="M11" s="11">
        <v>15</v>
      </c>
      <c r="N11" s="21">
        <f>SUM($M$2:M11)</f>
        <v>314</v>
      </c>
    </row>
    <row r="12" spans="1:14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312</v>
      </c>
      <c r="J12" s="8" t="s">
        <v>23</v>
      </c>
      <c r="K12" s="11">
        <v>0</v>
      </c>
      <c r="L12" s="11">
        <v>1</v>
      </c>
      <c r="M12" s="11">
        <v>4</v>
      </c>
      <c r="N12" s="21">
        <f>SUM($M$2:M12)</f>
        <v>318</v>
      </c>
    </row>
    <row r="13" spans="1:14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  <c r="N13" s="21">
        <f>SUM($M$2:M13)</f>
        <v>363</v>
      </c>
    </row>
    <row r="14" spans="1:14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312</v>
      </c>
      <c r="J14" s="8" t="s">
        <v>19</v>
      </c>
      <c r="K14" s="11">
        <v>20</v>
      </c>
      <c r="L14" s="11">
        <v>10</v>
      </c>
      <c r="M14" s="11">
        <v>20</v>
      </c>
      <c r="N14" s="21">
        <f>SUM($M$2:M14)</f>
        <v>383</v>
      </c>
    </row>
    <row r="15" spans="1:14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312</v>
      </c>
      <c r="J15" s="8" t="s">
        <v>23</v>
      </c>
      <c r="K15" s="11">
        <v>0</v>
      </c>
      <c r="L15" s="11">
        <v>0</v>
      </c>
      <c r="M15" s="11">
        <v>5</v>
      </c>
      <c r="N15" s="21">
        <f>SUM($M$2:M15)</f>
        <v>388</v>
      </c>
    </row>
    <row r="16" spans="1:14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  <c r="N16" s="21">
        <f>SUM($M$2:M16)</f>
        <v>445</v>
      </c>
    </row>
    <row r="17" spans="1:14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312</v>
      </c>
      <c r="J17" s="8" t="s">
        <v>19</v>
      </c>
      <c r="K17" s="11">
        <v>20</v>
      </c>
      <c r="L17" s="11">
        <v>12</v>
      </c>
      <c r="M17" s="11">
        <v>18</v>
      </c>
      <c r="N17" s="21">
        <f>SUM($M$2:M17)</f>
        <v>463</v>
      </c>
    </row>
    <row r="18" spans="1:14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312</v>
      </c>
      <c r="J18" s="8" t="s">
        <v>23</v>
      </c>
      <c r="K18" s="11">
        <v>0</v>
      </c>
      <c r="L18" s="11">
        <v>2</v>
      </c>
      <c r="M18" s="11">
        <v>3</v>
      </c>
      <c r="N18" s="21">
        <f>SUM($M$2:M18)</f>
        <v>466</v>
      </c>
    </row>
    <row r="19" spans="1:14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  <c r="N19" s="21">
        <f>SUM($M$2:M19)</f>
        <v>524</v>
      </c>
    </row>
    <row r="20" spans="1:14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312</v>
      </c>
      <c r="J20" s="8" t="s">
        <v>19</v>
      </c>
      <c r="K20" s="11">
        <v>20</v>
      </c>
      <c r="L20" s="11">
        <v>5</v>
      </c>
      <c r="M20" s="11">
        <v>25</v>
      </c>
      <c r="N20" s="21">
        <f>SUM($M$2:M20)</f>
        <v>549</v>
      </c>
    </row>
    <row r="21" spans="1:14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312</v>
      </c>
      <c r="J21" s="8" t="s">
        <v>23</v>
      </c>
      <c r="K21" s="11">
        <v>0</v>
      </c>
      <c r="L21" s="11">
        <v>0</v>
      </c>
      <c r="M21" s="11">
        <v>5</v>
      </c>
      <c r="N21" s="21">
        <f>SUM($M$2:M21)</f>
        <v>554</v>
      </c>
    </row>
    <row r="22" spans="1:14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  <c r="N22" s="21">
        <f>SUM($M$2:M22)</f>
        <v>616</v>
      </c>
    </row>
    <row r="23" spans="1:14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312</v>
      </c>
      <c r="J23" s="8" t="s">
        <v>19</v>
      </c>
      <c r="K23" s="11">
        <v>20</v>
      </c>
      <c r="L23" s="11">
        <v>15</v>
      </c>
      <c r="M23" s="11">
        <v>15</v>
      </c>
      <c r="N23" s="21">
        <f>SUM($M$2:M23)</f>
        <v>631</v>
      </c>
    </row>
    <row r="24" spans="1:14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312</v>
      </c>
      <c r="J24" s="8" t="s">
        <v>23</v>
      </c>
      <c r="K24" s="11">
        <v>0</v>
      </c>
      <c r="L24" s="11">
        <v>1</v>
      </c>
      <c r="M24" s="11">
        <v>4</v>
      </c>
      <c r="N24" s="21">
        <f>SUM($M$2:M24)</f>
        <v>635</v>
      </c>
    </row>
    <row r="25" spans="1:14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  <c r="N25" s="21">
        <f>SUM($M$2:M25)</f>
        <v>680</v>
      </c>
    </row>
    <row r="26" spans="1:14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312</v>
      </c>
      <c r="J26" s="8" t="s">
        <v>19</v>
      </c>
      <c r="K26" s="11">
        <v>20</v>
      </c>
      <c r="L26" s="11">
        <v>10</v>
      </c>
      <c r="M26" s="11">
        <v>20</v>
      </c>
      <c r="N26" s="21">
        <f>SUM($M$2:M26)</f>
        <v>700</v>
      </c>
    </row>
    <row r="27" spans="1:14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312</v>
      </c>
      <c r="J27" s="8" t="s">
        <v>23</v>
      </c>
      <c r="K27" s="11">
        <v>0</v>
      </c>
      <c r="L27" s="11">
        <v>0</v>
      </c>
      <c r="M27" s="11">
        <v>5</v>
      </c>
      <c r="N27" s="21">
        <f>SUM($M$2:M27)</f>
        <v>705</v>
      </c>
    </row>
    <row r="28" spans="1:14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  <c r="N28" s="21">
        <f>SUM($M$2:M28)</f>
        <v>765</v>
      </c>
    </row>
    <row r="29" spans="1:14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312</v>
      </c>
      <c r="J29" s="8" t="s">
        <v>19</v>
      </c>
      <c r="K29" s="11">
        <v>20</v>
      </c>
      <c r="L29" s="11">
        <v>15</v>
      </c>
      <c r="M29" s="11">
        <v>15</v>
      </c>
      <c r="N29" s="21">
        <f>SUM($M$2:M29)</f>
        <v>780</v>
      </c>
    </row>
    <row r="30" spans="1:14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312</v>
      </c>
      <c r="J30" s="8" t="s">
        <v>23</v>
      </c>
      <c r="K30" s="11">
        <v>0</v>
      </c>
      <c r="L30" s="11">
        <v>1</v>
      </c>
      <c r="M30" s="11">
        <v>4</v>
      </c>
      <c r="N30" s="21">
        <f>SUM($M$2:M30)</f>
        <v>784</v>
      </c>
    </row>
    <row r="31" spans="1:14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  <c r="N31" s="21">
        <f>SUM($M$2:M31)</f>
        <v>842</v>
      </c>
    </row>
    <row r="32" spans="1:14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312</v>
      </c>
      <c r="J32" s="8" t="s">
        <v>19</v>
      </c>
      <c r="K32" s="11">
        <v>20</v>
      </c>
      <c r="L32" s="11">
        <v>10</v>
      </c>
      <c r="M32" s="11">
        <v>20</v>
      </c>
      <c r="N32" s="21">
        <f>SUM($M$2:M32)</f>
        <v>862</v>
      </c>
    </row>
    <row r="33" spans="1:14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312</v>
      </c>
      <c r="J33" s="8" t="s">
        <v>23</v>
      </c>
      <c r="K33" s="11">
        <v>0</v>
      </c>
      <c r="L33" s="11">
        <v>0</v>
      </c>
      <c r="M33" s="11">
        <v>5</v>
      </c>
      <c r="N33" s="21">
        <f>SUM($M$2:M33)</f>
        <v>867</v>
      </c>
    </row>
    <row r="34" spans="1:14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  <c r="N34" s="21">
        <f>SUM($M$2:M34)</f>
        <v>929</v>
      </c>
    </row>
    <row r="35" spans="1:14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312</v>
      </c>
      <c r="J35" s="8" t="s">
        <v>19</v>
      </c>
      <c r="K35" s="11">
        <v>20</v>
      </c>
      <c r="L35" s="11">
        <v>15</v>
      </c>
      <c r="M35" s="11">
        <v>15</v>
      </c>
      <c r="N35" s="21">
        <f>SUM($M$2:M35)</f>
        <v>944</v>
      </c>
    </row>
    <row r="36" spans="1:14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312</v>
      </c>
      <c r="J36" s="8" t="s">
        <v>23</v>
      </c>
      <c r="K36" s="11">
        <v>0</v>
      </c>
      <c r="L36" s="11">
        <v>1</v>
      </c>
      <c r="M36" s="11">
        <v>4</v>
      </c>
      <c r="N36" s="21">
        <f>SUM($M$2:M36)</f>
        <v>948</v>
      </c>
    </row>
    <row r="37" spans="1:14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312</v>
      </c>
      <c r="J37" s="8" t="s">
        <v>23</v>
      </c>
      <c r="K37" s="11">
        <v>0</v>
      </c>
      <c r="L37" s="11">
        <v>0</v>
      </c>
      <c r="M37" s="11">
        <v>5</v>
      </c>
      <c r="N37" s="21">
        <f>SUM($M$2:M37)</f>
        <v>953</v>
      </c>
    </row>
    <row r="38" spans="1:14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  <c r="N38" s="21">
        <f>SUM($M$2:M38)</f>
        <v>1011</v>
      </c>
    </row>
    <row r="39" spans="1:14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312</v>
      </c>
      <c r="J39" s="8" t="s">
        <v>19</v>
      </c>
      <c r="K39" s="11">
        <v>20</v>
      </c>
      <c r="L39" s="11">
        <v>10</v>
      </c>
      <c r="M39" s="11">
        <v>20</v>
      </c>
      <c r="N39" s="21">
        <f>SUM($M$2:M39)</f>
        <v>1031</v>
      </c>
    </row>
    <row r="40" spans="1:14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312</v>
      </c>
      <c r="J40" s="8" t="s">
        <v>23</v>
      </c>
      <c r="K40" s="11">
        <v>0</v>
      </c>
      <c r="L40" s="11">
        <v>1</v>
      </c>
      <c r="M40" s="11">
        <v>4</v>
      </c>
      <c r="N40" s="21">
        <f>SUM($M$2:M40)</f>
        <v>1035</v>
      </c>
    </row>
    <row r="41" spans="1:14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  <c r="N41" s="21">
        <f>SUM($M$2:M41)</f>
        <v>1085</v>
      </c>
    </row>
    <row r="42" spans="1:14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312</v>
      </c>
      <c r="J42" s="8" t="s">
        <v>19</v>
      </c>
      <c r="K42" s="11">
        <v>20</v>
      </c>
      <c r="L42" s="11">
        <v>5</v>
      </c>
      <c r="M42" s="11">
        <v>25</v>
      </c>
      <c r="N42" s="21">
        <f>SUM($M$2:M42)</f>
        <v>1110</v>
      </c>
    </row>
    <row r="43" spans="1:14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312</v>
      </c>
      <c r="J43" s="8" t="s">
        <v>23</v>
      </c>
      <c r="K43" s="11">
        <v>0</v>
      </c>
      <c r="L43" s="11">
        <v>0</v>
      </c>
      <c r="M43" s="11">
        <v>5</v>
      </c>
      <c r="N43" s="21">
        <f>SUM($M$2:M43)</f>
        <v>1115</v>
      </c>
    </row>
    <row r="44" spans="1:14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  <c r="N44" s="21">
        <f>SUM($M$2:M44)</f>
        <v>1160</v>
      </c>
    </row>
    <row r="45" spans="1:14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312</v>
      </c>
      <c r="J45" s="8" t="s">
        <v>19</v>
      </c>
      <c r="K45" s="11">
        <v>20</v>
      </c>
      <c r="L45" s="11">
        <v>12</v>
      </c>
      <c r="M45" s="11">
        <v>18</v>
      </c>
      <c r="N45" s="21">
        <f>SUM($M$2:M45)</f>
        <v>1178</v>
      </c>
    </row>
    <row r="46" spans="1:14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312</v>
      </c>
      <c r="J46" s="8" t="s">
        <v>23</v>
      </c>
      <c r="K46" s="11">
        <v>0</v>
      </c>
      <c r="L46" s="11">
        <v>2</v>
      </c>
      <c r="M46" s="11">
        <v>3</v>
      </c>
      <c r="N46" s="21">
        <f>SUM($M$2:M46)</f>
        <v>1181</v>
      </c>
    </row>
    <row r="47" spans="1:14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  <c r="N47" s="21">
        <f>SUM($M$2:M47)</f>
        <v>1241</v>
      </c>
    </row>
    <row r="48" spans="1:14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312</v>
      </c>
      <c r="J48" s="8" t="s">
        <v>19</v>
      </c>
      <c r="K48" s="11">
        <v>20</v>
      </c>
      <c r="L48" s="11">
        <v>10</v>
      </c>
      <c r="M48" s="11">
        <v>20</v>
      </c>
      <c r="N48" s="21">
        <f>SUM($M$2:M48)</f>
        <v>1261</v>
      </c>
    </row>
    <row r="49" spans="1:14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312</v>
      </c>
      <c r="J49" s="8" t="s">
        <v>23</v>
      </c>
      <c r="K49" s="11">
        <v>0</v>
      </c>
      <c r="L49" s="11">
        <v>0</v>
      </c>
      <c r="M49" s="11">
        <v>5</v>
      </c>
      <c r="N49" s="21">
        <f>SUM($M$2:M49)</f>
        <v>1266</v>
      </c>
    </row>
    <row r="50" spans="1:14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  <c r="N50" s="21">
        <f>SUM($M$2:M50)</f>
        <v>1328</v>
      </c>
    </row>
    <row r="51" spans="1:14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312</v>
      </c>
      <c r="J51" s="8" t="s">
        <v>19</v>
      </c>
      <c r="K51" s="11">
        <v>20</v>
      </c>
      <c r="L51" s="11">
        <v>15</v>
      </c>
      <c r="M51" s="11">
        <v>15</v>
      </c>
      <c r="N51" s="21">
        <f>SUM($M$2:M51)</f>
        <v>1343</v>
      </c>
    </row>
    <row r="52" spans="1:14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312</v>
      </c>
      <c r="J52" s="8" t="s">
        <v>23</v>
      </c>
      <c r="K52" s="11">
        <v>0</v>
      </c>
      <c r="L52" s="11">
        <v>1</v>
      </c>
      <c r="M52" s="11">
        <v>4</v>
      </c>
      <c r="N52" s="21">
        <f>SUM($M$2:M52)</f>
        <v>1347</v>
      </c>
    </row>
    <row r="53" spans="1:14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  <c r="N53" s="21">
        <f>SUM($M$2:M53)</f>
        <v>1405</v>
      </c>
    </row>
    <row r="54" spans="1:14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312</v>
      </c>
      <c r="J54" s="8" t="s">
        <v>19</v>
      </c>
      <c r="K54" s="11">
        <v>20</v>
      </c>
      <c r="L54" s="11">
        <v>10</v>
      </c>
      <c r="M54" s="11">
        <v>20</v>
      </c>
      <c r="N54" s="21">
        <f>SUM($M$2:M54)</f>
        <v>1425</v>
      </c>
    </row>
    <row r="55" spans="1:14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312</v>
      </c>
      <c r="J55" s="8" t="s">
        <v>23</v>
      </c>
      <c r="K55" s="11">
        <v>0</v>
      </c>
      <c r="L55" s="11">
        <v>0</v>
      </c>
      <c r="M55" s="11">
        <v>5</v>
      </c>
      <c r="N55" s="21">
        <f>SUM($M$2:M55)</f>
        <v>1430</v>
      </c>
    </row>
    <row r="56" spans="1:14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  <c r="N56" s="21">
        <f>SUM($M$2:M56)</f>
        <v>1475</v>
      </c>
    </row>
    <row r="57" spans="1:14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312</v>
      </c>
      <c r="J57" s="8" t="s">
        <v>19</v>
      </c>
      <c r="K57" s="11">
        <v>20</v>
      </c>
      <c r="L57" s="11">
        <v>15</v>
      </c>
      <c r="M57" s="11">
        <v>15</v>
      </c>
      <c r="N57" s="21">
        <f>SUM($M$2:M57)</f>
        <v>1490</v>
      </c>
    </row>
    <row r="58" spans="1:14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312</v>
      </c>
      <c r="J58" s="8" t="s">
        <v>23</v>
      </c>
      <c r="K58" s="11">
        <v>0</v>
      </c>
      <c r="L58" s="11">
        <v>1</v>
      </c>
      <c r="M58" s="11">
        <v>4</v>
      </c>
      <c r="N58" s="21">
        <f>SUM($M$2:M58)</f>
        <v>1494</v>
      </c>
    </row>
    <row r="59" spans="1:14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  <c r="N59" s="21">
        <f>SUM($M$2:M59)</f>
        <v>1556</v>
      </c>
    </row>
    <row r="60" spans="1:14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312</v>
      </c>
      <c r="J60" s="8" t="s">
        <v>19</v>
      </c>
      <c r="K60" s="11">
        <v>20</v>
      </c>
      <c r="L60" s="11">
        <v>10</v>
      </c>
      <c r="M60" s="11">
        <v>20</v>
      </c>
      <c r="N60" s="21">
        <f>SUM($M$2:M60)</f>
        <v>1576</v>
      </c>
    </row>
    <row r="61" spans="1:14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312</v>
      </c>
      <c r="J61" s="8" t="s">
        <v>23</v>
      </c>
      <c r="K61" s="11">
        <v>0</v>
      </c>
      <c r="L61" s="11">
        <v>0</v>
      </c>
      <c r="M61" s="11">
        <v>5</v>
      </c>
      <c r="N61" s="21">
        <f>SUM($M$2:M61)</f>
        <v>1581</v>
      </c>
    </row>
    <row r="62" spans="1:14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  <c r="N62" s="21">
        <f>SUM($M$2:M62)</f>
        <v>1641</v>
      </c>
    </row>
    <row r="63" spans="1:14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312</v>
      </c>
      <c r="J63" s="8" t="s">
        <v>19</v>
      </c>
      <c r="K63" s="11">
        <v>20</v>
      </c>
      <c r="L63" s="11">
        <v>15</v>
      </c>
      <c r="M63" s="11">
        <v>15</v>
      </c>
      <c r="N63" s="21">
        <f>SUM($M$2:M63)</f>
        <v>1656</v>
      </c>
    </row>
    <row r="64" spans="1:14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312</v>
      </c>
      <c r="J64" s="8" t="s">
        <v>23</v>
      </c>
      <c r="K64" s="11">
        <v>0</v>
      </c>
      <c r="L64" s="11">
        <v>1</v>
      </c>
      <c r="M64" s="11">
        <v>4</v>
      </c>
      <c r="N64" s="21">
        <f>SUM($M$2:M64)</f>
        <v>1660</v>
      </c>
    </row>
    <row r="65" spans="1:14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  <c r="N65" s="21">
        <f>SUM($M$2:M65)</f>
        <v>1705</v>
      </c>
    </row>
    <row r="66" spans="1:14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312</v>
      </c>
      <c r="J66" s="8" t="s">
        <v>19</v>
      </c>
      <c r="K66" s="11">
        <v>20</v>
      </c>
      <c r="L66" s="11">
        <v>5</v>
      </c>
      <c r="M66" s="11">
        <v>25</v>
      </c>
      <c r="N66" s="21">
        <f>SUM($M$2:M66)</f>
        <v>1730</v>
      </c>
    </row>
    <row r="67" spans="1:14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312</v>
      </c>
      <c r="J67" s="8" t="s">
        <v>23</v>
      </c>
      <c r="K67" s="11">
        <v>0</v>
      </c>
      <c r="L67" s="11">
        <v>0</v>
      </c>
      <c r="M67" s="11">
        <v>5</v>
      </c>
      <c r="N67" s="21">
        <f>SUM($M$2:M67)</f>
        <v>1735</v>
      </c>
    </row>
    <row r="68" spans="1:14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  <c r="N68" s="21">
        <f>SUM($M$2:M68)</f>
        <v>1793</v>
      </c>
    </row>
    <row r="69" spans="1:14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312</v>
      </c>
      <c r="J69" s="8" t="s">
        <v>19</v>
      </c>
      <c r="K69" s="11">
        <v>20</v>
      </c>
      <c r="L69" s="11">
        <v>10</v>
      </c>
      <c r="M69" s="11">
        <v>20</v>
      </c>
      <c r="N69" s="21">
        <f>SUM($M$2:M69)</f>
        <v>1813</v>
      </c>
    </row>
    <row r="70" spans="1:14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312</v>
      </c>
      <c r="J70" s="8" t="s">
        <v>23</v>
      </c>
      <c r="K70" s="11">
        <v>0</v>
      </c>
      <c r="L70" s="11">
        <v>1</v>
      </c>
      <c r="M70" s="11">
        <v>4</v>
      </c>
      <c r="N70" s="21">
        <f>SUM($M$2:M70)</f>
        <v>1817</v>
      </c>
    </row>
    <row r="71" spans="1:14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  <c r="N71" s="21">
        <f>SUM($M$2:M71)</f>
        <v>1867</v>
      </c>
    </row>
    <row r="72" spans="1:14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312</v>
      </c>
      <c r="J72" s="8" t="s">
        <v>19</v>
      </c>
      <c r="K72" s="11">
        <v>20</v>
      </c>
      <c r="L72" s="11">
        <v>5</v>
      </c>
      <c r="M72" s="11">
        <v>25</v>
      </c>
      <c r="N72" s="21">
        <f>SUM($M$2:M72)</f>
        <v>1892</v>
      </c>
    </row>
    <row r="73" spans="1:14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312</v>
      </c>
      <c r="J73" s="8" t="s">
        <v>23</v>
      </c>
      <c r="K73" s="11">
        <v>0</v>
      </c>
      <c r="L73" s="11">
        <v>0</v>
      </c>
      <c r="M73" s="11">
        <v>5</v>
      </c>
      <c r="N73" s="21">
        <f>SUM($M$2:M73)</f>
        <v>1897</v>
      </c>
    </row>
    <row r="74" spans="1:14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  <c r="N74" s="21">
        <f>SUM($M$2:M74)</f>
        <v>1942</v>
      </c>
    </row>
    <row r="75" spans="1:14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312</v>
      </c>
      <c r="J75" s="8" t="s">
        <v>19</v>
      </c>
      <c r="K75" s="11">
        <v>20</v>
      </c>
      <c r="L75" s="11">
        <v>12</v>
      </c>
      <c r="M75" s="11">
        <v>18</v>
      </c>
      <c r="N75" s="21">
        <f>SUM($M$2:M75)</f>
        <v>1960</v>
      </c>
    </row>
    <row r="76" spans="1:14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312</v>
      </c>
      <c r="J76" s="8" t="s">
        <v>23</v>
      </c>
      <c r="K76" s="11">
        <v>0</v>
      </c>
      <c r="L76" s="11">
        <v>2</v>
      </c>
      <c r="M76" s="11">
        <v>3</v>
      </c>
      <c r="N76" s="21">
        <f>SUM($M$2:M76)</f>
        <v>1963</v>
      </c>
    </row>
    <row r="77" spans="1:14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  <c r="N77" s="21">
        <f>SUM($M$2:M77)</f>
        <v>2023</v>
      </c>
    </row>
    <row r="78" spans="1:14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312</v>
      </c>
      <c r="J78" s="8" t="s">
        <v>19</v>
      </c>
      <c r="K78" s="11">
        <v>20</v>
      </c>
      <c r="L78" s="11">
        <v>10</v>
      </c>
      <c r="M78" s="11">
        <v>20</v>
      </c>
      <c r="N78" s="21">
        <f>SUM($M$2:M78)</f>
        <v>2043</v>
      </c>
    </row>
    <row r="79" spans="1:14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312</v>
      </c>
      <c r="J79" s="8" t="s">
        <v>23</v>
      </c>
      <c r="K79" s="11">
        <v>0</v>
      </c>
      <c r="L79" s="11">
        <v>0</v>
      </c>
      <c r="M79" s="11">
        <v>5</v>
      </c>
      <c r="N79" s="21">
        <f>SUM($M$2:M79)</f>
        <v>2048</v>
      </c>
    </row>
    <row r="80" spans="1:14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  <c r="N80" s="21">
        <f>SUM($M$2:M80)</f>
        <v>2110</v>
      </c>
    </row>
    <row r="81" spans="1:14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312</v>
      </c>
      <c r="J81" s="8" t="s">
        <v>19</v>
      </c>
      <c r="K81" s="11">
        <v>20</v>
      </c>
      <c r="L81" s="11">
        <v>15</v>
      </c>
      <c r="M81" s="11">
        <v>15</v>
      </c>
      <c r="N81" s="21">
        <f>SUM($M$2:M81)</f>
        <v>2125</v>
      </c>
    </row>
    <row r="82" spans="1:14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312</v>
      </c>
      <c r="J82" s="8" t="s">
        <v>23</v>
      </c>
      <c r="K82" s="11">
        <v>0</v>
      </c>
      <c r="L82" s="11">
        <v>1</v>
      </c>
      <c r="M82" s="11">
        <v>4</v>
      </c>
      <c r="N82" s="21">
        <f>SUM($M$2:M82)</f>
        <v>2129</v>
      </c>
    </row>
    <row r="83" spans="1:14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  <c r="N83" s="21">
        <f>SUM($M$2:M83)</f>
        <v>2187</v>
      </c>
    </row>
    <row r="84" spans="1:14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312</v>
      </c>
      <c r="J84" s="8" t="s">
        <v>19</v>
      </c>
      <c r="K84" s="11">
        <v>20</v>
      </c>
      <c r="L84" s="11">
        <v>10</v>
      </c>
      <c r="M84" s="11">
        <v>20</v>
      </c>
      <c r="N84" s="21">
        <f>SUM($M$2:M84)</f>
        <v>2207</v>
      </c>
    </row>
    <row r="85" spans="1:14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312</v>
      </c>
      <c r="J85" s="8" t="s">
        <v>23</v>
      </c>
      <c r="K85" s="11">
        <v>0</v>
      </c>
      <c r="L85" s="11">
        <v>0</v>
      </c>
      <c r="M85" s="11">
        <v>5</v>
      </c>
      <c r="N85" s="21">
        <f>SUM($M$2:M85)</f>
        <v>2212</v>
      </c>
    </row>
    <row r="86" spans="1:14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  <c r="N86" s="21">
        <f>SUM($M$2:M86)</f>
        <v>2257</v>
      </c>
    </row>
    <row r="87" spans="1:14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312</v>
      </c>
      <c r="J87" s="8" t="s">
        <v>19</v>
      </c>
      <c r="K87" s="11">
        <v>20</v>
      </c>
      <c r="L87" s="11">
        <v>15</v>
      </c>
      <c r="M87" s="11">
        <v>15</v>
      </c>
      <c r="N87" s="21">
        <f>SUM($M$2:M87)</f>
        <v>2272</v>
      </c>
    </row>
    <row r="88" spans="1:14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312</v>
      </c>
      <c r="J88" s="8" t="s">
        <v>23</v>
      </c>
      <c r="K88" s="11">
        <v>0</v>
      </c>
      <c r="L88" s="11">
        <v>1</v>
      </c>
      <c r="M88" s="11">
        <v>4</v>
      </c>
      <c r="N88" s="21">
        <f>SUM($M$2:M88)</f>
        <v>2276</v>
      </c>
    </row>
    <row r="89" spans="1:14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  <c r="N89" s="21">
        <f>SUM($M$2:M89)</f>
        <v>2338</v>
      </c>
    </row>
    <row r="90" spans="1:14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312</v>
      </c>
      <c r="J90" s="8" t="s">
        <v>19</v>
      </c>
      <c r="K90" s="11">
        <v>20</v>
      </c>
      <c r="L90" s="11">
        <v>10</v>
      </c>
      <c r="M90" s="11">
        <v>20</v>
      </c>
      <c r="N90" s="21">
        <f>SUM($M$2:M90)</f>
        <v>2358</v>
      </c>
    </row>
    <row r="91" spans="1:14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312</v>
      </c>
      <c r="J91" s="8" t="s">
        <v>23</v>
      </c>
      <c r="K91" s="11">
        <v>0</v>
      </c>
      <c r="L91" s="11">
        <v>0</v>
      </c>
      <c r="M91" s="11">
        <v>5</v>
      </c>
      <c r="N91" s="21">
        <f>SUM($M$2:M91)</f>
        <v>2363</v>
      </c>
    </row>
    <row r="92" spans="1:14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  <c r="N92" s="21">
        <f>SUM($M$2:M92)</f>
        <v>2423</v>
      </c>
    </row>
    <row r="93" spans="1:14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312</v>
      </c>
      <c r="J93" s="8" t="s">
        <v>19</v>
      </c>
      <c r="K93" s="11">
        <v>20</v>
      </c>
      <c r="L93" s="11">
        <v>15</v>
      </c>
      <c r="M93" s="11">
        <v>15</v>
      </c>
      <c r="N93" s="21">
        <f>SUM($M$2:M93)</f>
        <v>2438</v>
      </c>
    </row>
    <row r="94" spans="1:14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312</v>
      </c>
      <c r="J94" s="8" t="s">
        <v>23</v>
      </c>
      <c r="K94" s="11">
        <v>0</v>
      </c>
      <c r="L94" s="11">
        <v>1</v>
      </c>
      <c r="M94" s="11">
        <v>4</v>
      </c>
      <c r="N94" s="21">
        <f>SUM($M$2:M94)</f>
        <v>2442</v>
      </c>
    </row>
    <row r="95" spans="1:14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  <c r="N95" s="21">
        <f>SUM($M$2:M95)</f>
        <v>2487</v>
      </c>
    </row>
    <row r="96" spans="1:14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312</v>
      </c>
      <c r="J96" s="8" t="s">
        <v>19</v>
      </c>
      <c r="K96" s="11">
        <v>20</v>
      </c>
      <c r="L96" s="11">
        <v>15</v>
      </c>
      <c r="M96" s="11">
        <v>15</v>
      </c>
      <c r="N96" s="21">
        <f>SUM($M$2:M96)</f>
        <v>2502</v>
      </c>
    </row>
    <row r="97" spans="1:14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312</v>
      </c>
      <c r="J97" s="8" t="s">
        <v>23</v>
      </c>
      <c r="K97" s="11">
        <v>0</v>
      </c>
      <c r="L97" s="11">
        <v>0</v>
      </c>
      <c r="M97" s="11">
        <v>5</v>
      </c>
      <c r="N97" s="21">
        <f>SUM($M$2:M97)</f>
        <v>2507</v>
      </c>
    </row>
    <row r="98" spans="1:14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  <c r="N98" s="21">
        <f>SUM($M$2:M98)</f>
        <v>2565</v>
      </c>
    </row>
    <row r="99" spans="1:14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312</v>
      </c>
      <c r="J99" s="8" t="s">
        <v>19</v>
      </c>
      <c r="K99" s="11">
        <v>20</v>
      </c>
      <c r="L99" s="11">
        <v>10</v>
      </c>
      <c r="M99" s="11">
        <v>20</v>
      </c>
      <c r="N99" s="21">
        <f>SUM($M$2:M99)</f>
        <v>2585</v>
      </c>
    </row>
    <row r="100" spans="1:14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312</v>
      </c>
      <c r="J100" s="8" t="s">
        <v>23</v>
      </c>
      <c r="K100" s="11">
        <v>0</v>
      </c>
      <c r="L100" s="11">
        <v>1</v>
      </c>
      <c r="M100" s="11">
        <v>4</v>
      </c>
      <c r="N100" s="21">
        <f>SUM($M$2:M100)</f>
        <v>2589</v>
      </c>
    </row>
    <row r="101" spans="1:14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  <c r="N101" s="21">
        <f>SUM($M$2:M101)</f>
        <v>2639</v>
      </c>
    </row>
    <row r="102" spans="1:14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312</v>
      </c>
      <c r="J102" s="8" t="s">
        <v>19</v>
      </c>
      <c r="K102" s="11">
        <v>20</v>
      </c>
      <c r="L102" s="11">
        <v>5</v>
      </c>
      <c r="M102" s="11">
        <v>25</v>
      </c>
      <c r="N102" s="21">
        <f>SUM($M$2:M102)</f>
        <v>2664</v>
      </c>
    </row>
    <row r="103" spans="1:14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312</v>
      </c>
      <c r="J103" s="8" t="s">
        <v>23</v>
      </c>
      <c r="K103" s="11">
        <v>0</v>
      </c>
      <c r="L103" s="11">
        <v>0</v>
      </c>
      <c r="M103" s="11">
        <v>5</v>
      </c>
      <c r="N103" s="21">
        <f>SUM($M$2:M103)</f>
        <v>2669</v>
      </c>
    </row>
    <row r="104" spans="1:14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  <c r="N104" s="21">
        <f>SUM($M$2:M104)</f>
        <v>2714</v>
      </c>
    </row>
    <row r="105" spans="1:14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312</v>
      </c>
      <c r="J105" s="8" t="s">
        <v>19</v>
      </c>
      <c r="K105" s="11">
        <v>20</v>
      </c>
      <c r="L105" s="11">
        <v>12</v>
      </c>
      <c r="M105" s="11">
        <v>18</v>
      </c>
      <c r="N105" s="21">
        <f>SUM($M$2:M105)</f>
        <v>2732</v>
      </c>
    </row>
    <row r="106" spans="1:14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312</v>
      </c>
      <c r="J106" s="8" t="s">
        <v>23</v>
      </c>
      <c r="K106" s="11">
        <v>0</v>
      </c>
      <c r="L106" s="11">
        <v>2</v>
      </c>
      <c r="M106" s="11">
        <v>3</v>
      </c>
      <c r="N106" s="21">
        <f>SUM($M$2:M106)</f>
        <v>2735</v>
      </c>
    </row>
    <row r="107" spans="1:14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312</v>
      </c>
      <c r="J107" s="8" t="s">
        <v>23</v>
      </c>
      <c r="K107" s="11">
        <v>0</v>
      </c>
      <c r="L107" s="11">
        <v>0</v>
      </c>
      <c r="M107" s="11">
        <v>5</v>
      </c>
      <c r="N107" s="21">
        <f>SUM($M$2:M107)</f>
        <v>2740</v>
      </c>
    </row>
    <row r="108" spans="1:14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  <c r="N108" s="21">
        <f>SUM($M$2:M108)</f>
        <v>2798</v>
      </c>
    </row>
    <row r="109" spans="1:14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312</v>
      </c>
      <c r="J109" s="8" t="s">
        <v>19</v>
      </c>
      <c r="K109" s="11">
        <v>20</v>
      </c>
      <c r="L109" s="11">
        <v>10</v>
      </c>
      <c r="M109" s="11">
        <v>20</v>
      </c>
      <c r="N109" s="21">
        <f>SUM($M$2:M109)</f>
        <v>2818</v>
      </c>
    </row>
    <row r="110" spans="1:14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312</v>
      </c>
      <c r="J110" s="8" t="s">
        <v>23</v>
      </c>
      <c r="K110" s="11">
        <v>0</v>
      </c>
      <c r="L110" s="11">
        <v>1</v>
      </c>
      <c r="M110" s="11">
        <v>4</v>
      </c>
      <c r="N110" s="21">
        <f>SUM($M$2:M110)</f>
        <v>2822</v>
      </c>
    </row>
    <row r="111" spans="1:14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  <c r="N111" s="21">
        <f>SUM($M$2:M111)</f>
        <v>2872</v>
      </c>
    </row>
    <row r="112" spans="1:14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312</v>
      </c>
      <c r="J112" s="8" t="s">
        <v>19</v>
      </c>
      <c r="K112" s="11">
        <v>20</v>
      </c>
      <c r="L112" s="11">
        <v>5</v>
      </c>
      <c r="M112" s="11">
        <v>25</v>
      </c>
      <c r="N112" s="21">
        <f>SUM($M$2:M112)</f>
        <v>2897</v>
      </c>
    </row>
    <row r="113" spans="1:14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312</v>
      </c>
      <c r="J113" s="8" t="s">
        <v>23</v>
      </c>
      <c r="K113" s="11">
        <v>0</v>
      </c>
      <c r="L113" s="11">
        <v>0</v>
      </c>
      <c r="M113" s="11">
        <v>5</v>
      </c>
      <c r="N113" s="21">
        <f>SUM($M$2:M113)</f>
        <v>2902</v>
      </c>
    </row>
    <row r="114" spans="1:14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  <c r="N114" s="21">
        <f>SUM($M$2:M114)</f>
        <v>2947</v>
      </c>
    </row>
    <row r="115" spans="1:14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312</v>
      </c>
      <c r="J115" s="8" t="s">
        <v>19</v>
      </c>
      <c r="K115" s="11">
        <v>20</v>
      </c>
      <c r="L115" s="11">
        <v>12</v>
      </c>
      <c r="M115" s="11">
        <v>18</v>
      </c>
      <c r="N115" s="21">
        <f>SUM($M$2:M115)</f>
        <v>2965</v>
      </c>
    </row>
    <row r="116" spans="1:14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312</v>
      </c>
      <c r="J116" s="8" t="s">
        <v>23</v>
      </c>
      <c r="K116" s="11">
        <v>0</v>
      </c>
      <c r="L116" s="11">
        <v>2</v>
      </c>
      <c r="M116" s="11">
        <v>3</v>
      </c>
      <c r="N116" s="21">
        <f>SUM($M$2:M116)</f>
        <v>2968</v>
      </c>
    </row>
    <row r="117" spans="1:14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  <c r="N117" s="21">
        <f>SUM($M$2:M117)</f>
        <v>3028</v>
      </c>
    </row>
    <row r="118" spans="1:14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312</v>
      </c>
      <c r="J118" s="8" t="s">
        <v>19</v>
      </c>
      <c r="K118" s="11">
        <v>20</v>
      </c>
      <c r="L118" s="11">
        <v>10</v>
      </c>
      <c r="M118" s="11">
        <v>20</v>
      </c>
      <c r="N118" s="21">
        <f>SUM($M$2:M118)</f>
        <v>3048</v>
      </c>
    </row>
    <row r="119" spans="1:14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312</v>
      </c>
      <c r="J119" s="8" t="s">
        <v>23</v>
      </c>
      <c r="K119" s="11">
        <v>0</v>
      </c>
      <c r="L119" s="11">
        <v>0</v>
      </c>
      <c r="M119" s="11">
        <v>5</v>
      </c>
      <c r="N119" s="21">
        <f>SUM($M$2:M119)</f>
        <v>3053</v>
      </c>
    </row>
    <row r="120" spans="1:14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  <c r="N120" s="21">
        <f>SUM($M$2:M120)</f>
        <v>3115</v>
      </c>
    </row>
    <row r="121" spans="1:14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312</v>
      </c>
      <c r="J121" s="8" t="s">
        <v>19</v>
      </c>
      <c r="K121" s="11">
        <v>20</v>
      </c>
      <c r="L121" s="11">
        <v>15</v>
      </c>
      <c r="M121" s="11">
        <v>15</v>
      </c>
      <c r="N121" s="21">
        <f>SUM($M$2:M121)</f>
        <v>3130</v>
      </c>
    </row>
    <row r="122" spans="1:14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312</v>
      </c>
      <c r="J122" s="8" t="s">
        <v>23</v>
      </c>
      <c r="K122" s="11">
        <v>0</v>
      </c>
      <c r="L122" s="11">
        <v>1</v>
      </c>
      <c r="M122" s="11">
        <v>4</v>
      </c>
      <c r="N122" s="21">
        <f>SUM($M$2:M122)</f>
        <v>3134</v>
      </c>
    </row>
    <row r="123" spans="1:14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  <c r="N123" s="21">
        <f>SUM($M$2:M123)</f>
        <v>3192</v>
      </c>
    </row>
    <row r="124" spans="1:14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312</v>
      </c>
      <c r="J124" s="8" t="s">
        <v>19</v>
      </c>
      <c r="K124" s="11">
        <v>20</v>
      </c>
      <c r="L124" s="11">
        <v>10</v>
      </c>
      <c r="M124" s="11">
        <v>20</v>
      </c>
      <c r="N124" s="21">
        <f>SUM($M$2:M124)</f>
        <v>3212</v>
      </c>
    </row>
    <row r="125" spans="1:14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312</v>
      </c>
      <c r="J125" s="8" t="s">
        <v>23</v>
      </c>
      <c r="K125" s="11">
        <v>0</v>
      </c>
      <c r="L125" s="11">
        <v>0</v>
      </c>
      <c r="M125" s="11">
        <v>5</v>
      </c>
      <c r="N125" s="21">
        <f>SUM($M$2:M125)</f>
        <v>3217</v>
      </c>
    </row>
    <row r="126" spans="1:14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  <c r="N126" s="21">
        <f>SUM($M$2:M126)</f>
        <v>3262</v>
      </c>
    </row>
    <row r="127" spans="1:14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312</v>
      </c>
      <c r="J127" s="8" t="s">
        <v>19</v>
      </c>
      <c r="K127" s="11">
        <v>20</v>
      </c>
      <c r="L127" s="11">
        <v>15</v>
      </c>
      <c r="M127" s="11">
        <v>15</v>
      </c>
      <c r="N127" s="21">
        <f>SUM($M$2:M127)</f>
        <v>3277</v>
      </c>
    </row>
    <row r="128" spans="1:14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312</v>
      </c>
      <c r="J128" s="8" t="s">
        <v>23</v>
      </c>
      <c r="K128" s="11">
        <v>0</v>
      </c>
      <c r="L128" s="11">
        <v>1</v>
      </c>
      <c r="M128" s="11">
        <v>4</v>
      </c>
      <c r="N128" s="21">
        <f>SUM($M$2:M128)</f>
        <v>3281</v>
      </c>
    </row>
    <row r="129" spans="1:14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  <c r="N129" s="21">
        <f>SUM($M$2:M129)</f>
        <v>3343</v>
      </c>
    </row>
    <row r="130" spans="1:14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312</v>
      </c>
      <c r="J130" s="8" t="s">
        <v>19</v>
      </c>
      <c r="K130" s="11">
        <v>20</v>
      </c>
      <c r="L130" s="11">
        <v>10</v>
      </c>
      <c r="M130" s="11">
        <v>20</v>
      </c>
      <c r="N130" s="21">
        <f>SUM($M$2:M130)</f>
        <v>3363</v>
      </c>
    </row>
    <row r="131" spans="1:14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312</v>
      </c>
      <c r="J131" s="8" t="s">
        <v>23</v>
      </c>
      <c r="K131" s="11">
        <v>0</v>
      </c>
      <c r="L131" s="11">
        <v>0</v>
      </c>
      <c r="M131" s="11">
        <v>5</v>
      </c>
      <c r="N131" s="21">
        <f>SUM($M$2:M131)</f>
        <v>3368</v>
      </c>
    </row>
    <row r="132" spans="1:14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  <c r="N132" s="21">
        <f>SUM($M$2:M132)</f>
        <v>3418</v>
      </c>
    </row>
    <row r="133" spans="1:14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312</v>
      </c>
      <c r="J133" s="8" t="s">
        <v>19</v>
      </c>
      <c r="K133" s="11">
        <v>20</v>
      </c>
      <c r="L133" s="11">
        <v>15</v>
      </c>
      <c r="M133" s="11">
        <v>15</v>
      </c>
      <c r="N133" s="21">
        <f>SUM($M$2:M133)</f>
        <v>3433</v>
      </c>
    </row>
    <row r="134" spans="1:14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312</v>
      </c>
      <c r="J134" s="8" t="s">
        <v>23</v>
      </c>
      <c r="K134" s="11">
        <v>0</v>
      </c>
      <c r="L134" s="11">
        <v>1</v>
      </c>
      <c r="M134" s="11">
        <v>4</v>
      </c>
      <c r="N134" s="21">
        <f>SUM($M$2:M134)</f>
        <v>3437</v>
      </c>
    </row>
    <row r="135" spans="1:14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  <c r="N135" s="21">
        <f>SUM($M$2:M135)</f>
        <v>3495</v>
      </c>
    </row>
    <row r="136" spans="1:14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312</v>
      </c>
      <c r="J136" s="8" t="s">
        <v>19</v>
      </c>
      <c r="K136" s="11">
        <v>20</v>
      </c>
      <c r="L136" s="11">
        <v>10</v>
      </c>
      <c r="M136" s="11">
        <v>20</v>
      </c>
      <c r="N136" s="21">
        <f>SUM($M$2:M136)</f>
        <v>3515</v>
      </c>
    </row>
    <row r="137" spans="1:14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312</v>
      </c>
      <c r="J137" s="8" t="s">
        <v>23</v>
      </c>
      <c r="K137" s="11">
        <v>0</v>
      </c>
      <c r="L137" s="11">
        <v>0</v>
      </c>
      <c r="M137" s="11">
        <v>5</v>
      </c>
      <c r="N137" s="21">
        <f>SUM($M$2:M137)</f>
        <v>3520</v>
      </c>
    </row>
    <row r="138" spans="1:14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  <c r="N138" s="21">
        <f>SUM($M$2:M138)</f>
        <v>3578</v>
      </c>
    </row>
    <row r="139" spans="1:14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312</v>
      </c>
      <c r="J139" s="8" t="s">
        <v>19</v>
      </c>
      <c r="K139" s="11">
        <v>20</v>
      </c>
      <c r="L139" s="11">
        <v>10</v>
      </c>
      <c r="M139" s="11">
        <v>20</v>
      </c>
      <c r="N139" s="21">
        <f>SUM($M$2:M139)</f>
        <v>3598</v>
      </c>
    </row>
    <row r="140" spans="1:14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312</v>
      </c>
      <c r="J140" s="8" t="s">
        <v>23</v>
      </c>
      <c r="K140" s="11">
        <v>0</v>
      </c>
      <c r="L140" s="11">
        <v>1</v>
      </c>
      <c r="M140" s="11">
        <v>4</v>
      </c>
      <c r="N140" s="21">
        <f>SUM($M$2:M140)</f>
        <v>3602</v>
      </c>
    </row>
    <row r="141" spans="1:14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  <c r="N141" s="21">
        <f>SUM($M$2:M141)</f>
        <v>3652</v>
      </c>
    </row>
    <row r="142" spans="1:14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312</v>
      </c>
      <c r="J142" s="8" t="s">
        <v>19</v>
      </c>
      <c r="K142" s="11">
        <v>20</v>
      </c>
      <c r="L142" s="11">
        <v>5</v>
      </c>
      <c r="M142" s="11">
        <v>25</v>
      </c>
      <c r="N142" s="21">
        <f>SUM($M$2:M142)</f>
        <v>3677</v>
      </c>
    </row>
    <row r="143" spans="1:14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312</v>
      </c>
      <c r="J143" s="8" t="s">
        <v>23</v>
      </c>
      <c r="K143" s="11">
        <v>0</v>
      </c>
      <c r="L143" s="11">
        <v>0</v>
      </c>
      <c r="M143" s="11">
        <v>5</v>
      </c>
      <c r="N143" s="21">
        <f>SUM($M$2:M143)</f>
        <v>3682</v>
      </c>
    </row>
    <row r="144" spans="1:14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  <c r="N144" s="21">
        <f>SUM($M$2:M144)</f>
        <v>3727</v>
      </c>
    </row>
    <row r="145" spans="1:14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312</v>
      </c>
      <c r="J145" s="8" t="s">
        <v>19</v>
      </c>
      <c r="K145" s="11">
        <v>20</v>
      </c>
      <c r="L145" s="11">
        <v>12</v>
      </c>
      <c r="M145" s="11">
        <v>18</v>
      </c>
      <c r="N145" s="21">
        <f>SUM($M$2:M145)</f>
        <v>3745</v>
      </c>
    </row>
    <row r="146" spans="1:14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312</v>
      </c>
      <c r="J146" s="8" t="s">
        <v>23</v>
      </c>
      <c r="K146" s="11">
        <v>0</v>
      </c>
      <c r="L146" s="11">
        <v>2</v>
      </c>
      <c r="M146" s="11">
        <v>3</v>
      </c>
      <c r="N146" s="21">
        <f>SUM($M$2:M146)</f>
        <v>3748</v>
      </c>
    </row>
    <row r="147" spans="1:14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  <c r="N147" s="21">
        <f>SUM($M$2:M147)</f>
        <v>3808</v>
      </c>
    </row>
    <row r="148" spans="1:14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312</v>
      </c>
      <c r="J148" s="8" t="s">
        <v>19</v>
      </c>
      <c r="K148" s="11">
        <v>20</v>
      </c>
      <c r="L148" s="11">
        <v>10</v>
      </c>
      <c r="M148" s="11">
        <v>20</v>
      </c>
      <c r="N148" s="21">
        <f>SUM($M$2:M148)</f>
        <v>3828</v>
      </c>
    </row>
    <row r="149" spans="1:14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312</v>
      </c>
      <c r="J149" s="8" t="s">
        <v>23</v>
      </c>
      <c r="K149" s="11">
        <v>0</v>
      </c>
      <c r="L149" s="11">
        <v>0</v>
      </c>
      <c r="M149" s="11">
        <v>5</v>
      </c>
      <c r="N149" s="21">
        <f>SUM($M$2:M149)</f>
        <v>3833</v>
      </c>
    </row>
    <row r="150" spans="1:14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  <c r="N150" s="21">
        <f>SUM($M$2:M150)</f>
        <v>3895</v>
      </c>
    </row>
    <row r="151" spans="1:14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312</v>
      </c>
      <c r="J151" s="8" t="s">
        <v>19</v>
      </c>
      <c r="K151" s="11">
        <v>20</v>
      </c>
      <c r="L151" s="11">
        <v>15</v>
      </c>
      <c r="M151" s="11">
        <v>15</v>
      </c>
      <c r="N151" s="21">
        <f>SUM($M$2:M151)</f>
        <v>3910</v>
      </c>
    </row>
    <row r="152" spans="1:14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312</v>
      </c>
      <c r="J152" s="8" t="s">
        <v>23</v>
      </c>
      <c r="K152" s="11">
        <v>0</v>
      </c>
      <c r="L152" s="11">
        <v>1</v>
      </c>
      <c r="M152" s="11">
        <v>4</v>
      </c>
      <c r="N152" s="21">
        <f>SUM($M$2:M152)</f>
        <v>3914</v>
      </c>
    </row>
    <row r="153" spans="1:14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  <c r="N153" s="21">
        <f>SUM($M$2:M153)</f>
        <v>3972</v>
      </c>
    </row>
    <row r="154" spans="1:14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312</v>
      </c>
      <c r="J154" s="8" t="s">
        <v>19</v>
      </c>
      <c r="K154" s="11">
        <v>20</v>
      </c>
      <c r="L154" s="11">
        <v>10</v>
      </c>
      <c r="M154" s="11">
        <v>20</v>
      </c>
      <c r="N154" s="21">
        <f>SUM($M$2:M154)</f>
        <v>3992</v>
      </c>
    </row>
    <row r="155" spans="1:14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312</v>
      </c>
      <c r="J155" s="8" t="s">
        <v>23</v>
      </c>
      <c r="K155" s="11">
        <v>0</v>
      </c>
      <c r="L155" s="11">
        <v>0</v>
      </c>
      <c r="M155" s="11">
        <v>5</v>
      </c>
      <c r="N155" s="21">
        <f>SUM($M$2:M155)</f>
        <v>3997</v>
      </c>
    </row>
    <row r="156" spans="1:14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  <c r="N156" s="21">
        <f>SUM($M$2:M156)</f>
        <v>4042</v>
      </c>
    </row>
    <row r="157" spans="1:14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312</v>
      </c>
      <c r="J157" s="8" t="s">
        <v>19</v>
      </c>
      <c r="K157" s="11">
        <v>20</v>
      </c>
      <c r="L157" s="11">
        <v>15</v>
      </c>
      <c r="M157" s="11">
        <v>15</v>
      </c>
      <c r="N157" s="21">
        <f>SUM($M$2:M157)</f>
        <v>4057</v>
      </c>
    </row>
    <row r="158" spans="1:14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312</v>
      </c>
      <c r="J158" s="8" t="s">
        <v>23</v>
      </c>
      <c r="K158" s="11">
        <v>0</v>
      </c>
      <c r="L158" s="11">
        <v>1</v>
      </c>
      <c r="M158" s="11">
        <v>4</v>
      </c>
      <c r="N158" s="21">
        <f>SUM($M$2:M158)</f>
        <v>4061</v>
      </c>
    </row>
    <row r="159" spans="1:14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  <c r="N159" s="21">
        <f>SUM($M$2:M159)</f>
        <v>4123</v>
      </c>
    </row>
    <row r="160" spans="1:14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312</v>
      </c>
      <c r="J160" s="8" t="s">
        <v>19</v>
      </c>
      <c r="K160" s="11">
        <v>20</v>
      </c>
      <c r="L160" s="11">
        <v>10</v>
      </c>
      <c r="M160" s="11">
        <v>20</v>
      </c>
      <c r="N160" s="21">
        <f>SUM($M$2:M160)</f>
        <v>4143</v>
      </c>
    </row>
    <row r="161" spans="1:14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312</v>
      </c>
      <c r="J161" s="8" t="s">
        <v>23</v>
      </c>
      <c r="K161" s="11">
        <v>0</v>
      </c>
      <c r="L161" s="11">
        <v>0</v>
      </c>
      <c r="M161" s="11">
        <v>5</v>
      </c>
      <c r="N161" s="21">
        <f>SUM($M$2:M161)</f>
        <v>4148</v>
      </c>
    </row>
    <row r="162" spans="1:14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  <c r="N162" s="21">
        <f>SUM($M$2:M162)</f>
        <v>4198</v>
      </c>
    </row>
    <row r="163" spans="1:14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312</v>
      </c>
      <c r="J163" s="8" t="s">
        <v>19</v>
      </c>
      <c r="K163" s="11">
        <v>20</v>
      </c>
      <c r="L163" s="11">
        <v>15</v>
      </c>
      <c r="M163" s="11">
        <v>15</v>
      </c>
      <c r="N163" s="21">
        <f>SUM($M$2:M163)</f>
        <v>4213</v>
      </c>
    </row>
    <row r="164" spans="1:14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312</v>
      </c>
      <c r="J164" s="8" t="s">
        <v>23</v>
      </c>
      <c r="K164" s="11">
        <v>0</v>
      </c>
      <c r="L164" s="11">
        <v>1</v>
      </c>
      <c r="M164" s="11">
        <v>4</v>
      </c>
      <c r="N164" s="21">
        <f>SUM($M$2:M164)</f>
        <v>4217</v>
      </c>
    </row>
    <row r="165" spans="1:14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  <c r="N165" s="21">
        <f>SUM($M$2:M165)</f>
        <v>4275</v>
      </c>
    </row>
    <row r="166" spans="1:14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312</v>
      </c>
      <c r="J166" s="8" t="s">
        <v>19</v>
      </c>
      <c r="K166" s="11">
        <v>20</v>
      </c>
      <c r="L166" s="11">
        <v>10</v>
      </c>
      <c r="M166" s="11">
        <v>20</v>
      </c>
      <c r="N166" s="21">
        <f>SUM($M$2:M166)</f>
        <v>4295</v>
      </c>
    </row>
    <row r="167" spans="1:14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312</v>
      </c>
      <c r="J167" s="8" t="s">
        <v>23</v>
      </c>
      <c r="K167" s="11">
        <v>0</v>
      </c>
      <c r="L167" s="11">
        <v>0</v>
      </c>
      <c r="M167" s="11">
        <v>5</v>
      </c>
      <c r="N167" s="21">
        <f>SUM($M$2:M167)</f>
        <v>4300</v>
      </c>
    </row>
    <row r="168" spans="1:14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  <c r="N168" s="21">
        <f>SUM($M$2:M168)</f>
        <v>4345</v>
      </c>
    </row>
    <row r="169" spans="1:14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312</v>
      </c>
      <c r="J169" s="8" t="s">
        <v>19</v>
      </c>
      <c r="K169" s="11">
        <v>20</v>
      </c>
      <c r="L169" s="11">
        <v>15</v>
      </c>
      <c r="M169" s="11">
        <v>15</v>
      </c>
      <c r="N169" s="21">
        <f>SUM($M$2:M169)</f>
        <v>4360</v>
      </c>
    </row>
    <row r="170" spans="1:14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312</v>
      </c>
      <c r="J170" s="8" t="s">
        <v>23</v>
      </c>
      <c r="K170" s="11">
        <v>0</v>
      </c>
      <c r="L170" s="11">
        <v>1</v>
      </c>
      <c r="M170" s="11">
        <v>4</v>
      </c>
      <c r="N170" s="21">
        <f>SUM($M$2:M170)</f>
        <v>4364</v>
      </c>
    </row>
    <row r="171" spans="1:14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  <c r="N171" s="21">
        <f>SUM($M$2:M171)</f>
        <v>4424</v>
      </c>
    </row>
    <row r="172" spans="1:14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312</v>
      </c>
      <c r="J172" s="8" t="s">
        <v>19</v>
      </c>
      <c r="K172" s="11">
        <v>20</v>
      </c>
      <c r="L172" s="11">
        <v>10</v>
      </c>
      <c r="M172" s="11">
        <v>20</v>
      </c>
      <c r="N172" s="21">
        <f>SUM($M$2:M172)</f>
        <v>4444</v>
      </c>
    </row>
    <row r="173" spans="1:14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312</v>
      </c>
      <c r="J173" s="8" t="s">
        <v>23</v>
      </c>
      <c r="K173" s="11">
        <v>0</v>
      </c>
      <c r="L173" s="11">
        <v>0</v>
      </c>
      <c r="M173" s="11">
        <v>5</v>
      </c>
      <c r="N173" s="21">
        <f>SUM($M$2:M173)</f>
        <v>4449</v>
      </c>
    </row>
    <row r="174" spans="1:14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  <c r="N174" s="21">
        <f>SUM($M$2:M174)</f>
        <v>4511</v>
      </c>
    </row>
    <row r="175" spans="1:14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312</v>
      </c>
      <c r="J175" s="8" t="s">
        <v>19</v>
      </c>
      <c r="K175" s="11">
        <v>20</v>
      </c>
      <c r="L175" s="11">
        <v>15</v>
      </c>
      <c r="M175" s="11">
        <v>15</v>
      </c>
      <c r="N175" s="21">
        <f>SUM($M$2:M175)</f>
        <v>4526</v>
      </c>
    </row>
    <row r="176" spans="1:14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312</v>
      </c>
      <c r="J176" s="8" t="s">
        <v>23</v>
      </c>
      <c r="K176" s="11">
        <v>0</v>
      </c>
      <c r="L176" s="11">
        <v>1</v>
      </c>
      <c r="M176" s="11">
        <v>4</v>
      </c>
      <c r="N176" s="21">
        <f>SUM($M$2:M176)</f>
        <v>4530</v>
      </c>
    </row>
    <row r="177" spans="1:14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312</v>
      </c>
      <c r="J177" s="8" t="s">
        <v>23</v>
      </c>
      <c r="K177" s="11">
        <v>0</v>
      </c>
      <c r="L177" s="11">
        <v>0</v>
      </c>
      <c r="M177" s="11">
        <v>5</v>
      </c>
      <c r="N177" s="21">
        <f>SUM($M$2:M177)</f>
        <v>4535</v>
      </c>
    </row>
    <row r="178" spans="1:14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  <c r="N178" s="21">
        <f>SUM($M$2:M178)</f>
        <v>4593</v>
      </c>
    </row>
    <row r="179" spans="1:14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312</v>
      </c>
      <c r="J179" s="8" t="s">
        <v>19</v>
      </c>
      <c r="K179" s="11">
        <v>20</v>
      </c>
      <c r="L179" s="11">
        <v>10</v>
      </c>
      <c r="M179" s="11">
        <v>20</v>
      </c>
      <c r="N179" s="21">
        <f>SUM($M$2:M179)</f>
        <v>4613</v>
      </c>
    </row>
    <row r="180" spans="1:14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312</v>
      </c>
      <c r="J180" s="8" t="s">
        <v>23</v>
      </c>
      <c r="K180" s="11">
        <v>0</v>
      </c>
      <c r="L180" s="11">
        <v>1</v>
      </c>
      <c r="M180" s="11">
        <v>4</v>
      </c>
      <c r="N180" s="21">
        <f>SUM($M$2:M180)</f>
        <v>4617</v>
      </c>
    </row>
    <row r="181" spans="1:14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  <c r="N181" s="21">
        <f>SUM($M$2:M181)</f>
        <v>4667</v>
      </c>
    </row>
    <row r="182" spans="1:14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312</v>
      </c>
      <c r="J182" s="8" t="s">
        <v>19</v>
      </c>
      <c r="K182" s="11">
        <v>20</v>
      </c>
      <c r="L182" s="11">
        <v>5</v>
      </c>
      <c r="M182" s="11">
        <v>25</v>
      </c>
      <c r="N182" s="21">
        <f>SUM($M$2:M182)</f>
        <v>4692</v>
      </c>
    </row>
    <row r="183" spans="1:14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312</v>
      </c>
      <c r="J183" s="8" t="s">
        <v>23</v>
      </c>
      <c r="K183" s="11">
        <v>0</v>
      </c>
      <c r="L183" s="11">
        <v>0</v>
      </c>
      <c r="M183" s="11">
        <v>5</v>
      </c>
      <c r="N183" s="21">
        <f>SUM($M$2:M183)</f>
        <v>4697</v>
      </c>
    </row>
    <row r="184" spans="1:14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  <c r="N184" s="21">
        <f>SUM($M$2:M184)</f>
        <v>4742</v>
      </c>
    </row>
    <row r="185" spans="1:14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312</v>
      </c>
      <c r="J185" s="8" t="s">
        <v>19</v>
      </c>
      <c r="K185" s="11">
        <v>20</v>
      </c>
      <c r="L185" s="11">
        <v>12</v>
      </c>
      <c r="M185" s="11">
        <v>18</v>
      </c>
      <c r="N185" s="21">
        <f>SUM($M$2:M185)</f>
        <v>4760</v>
      </c>
    </row>
    <row r="186" spans="1:14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312</v>
      </c>
      <c r="J186" s="8" t="s">
        <v>23</v>
      </c>
      <c r="K186" s="11">
        <v>0</v>
      </c>
      <c r="L186" s="11">
        <v>2</v>
      </c>
      <c r="M186" s="11">
        <v>3</v>
      </c>
      <c r="N186" s="21">
        <f>SUM($M$2:M186)</f>
        <v>4763</v>
      </c>
    </row>
    <row r="187" spans="1:14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  <c r="N187" s="21">
        <f>SUM($M$2:M187)</f>
        <v>4823</v>
      </c>
    </row>
    <row r="188" spans="1:14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312</v>
      </c>
      <c r="J188" s="8" t="s">
        <v>19</v>
      </c>
      <c r="K188" s="11">
        <v>20</v>
      </c>
      <c r="L188" s="11">
        <v>10</v>
      </c>
      <c r="M188" s="11">
        <v>20</v>
      </c>
      <c r="N188" s="21">
        <f>SUM($M$2:M188)</f>
        <v>4843</v>
      </c>
    </row>
    <row r="189" spans="1:14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312</v>
      </c>
      <c r="J189" s="8" t="s">
        <v>23</v>
      </c>
      <c r="K189" s="11">
        <v>0</v>
      </c>
      <c r="L189" s="11">
        <v>0</v>
      </c>
      <c r="M189" s="11">
        <v>5</v>
      </c>
      <c r="N189" s="21">
        <f>SUM($M$2:M189)</f>
        <v>4848</v>
      </c>
    </row>
    <row r="190" spans="1:14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  <c r="N190" s="21">
        <f>SUM($M$2:M190)</f>
        <v>4910</v>
      </c>
    </row>
    <row r="191" spans="1:14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312</v>
      </c>
      <c r="J191" s="8" t="s">
        <v>19</v>
      </c>
      <c r="K191" s="11">
        <v>20</v>
      </c>
      <c r="L191" s="11">
        <v>15</v>
      </c>
      <c r="M191" s="11">
        <v>15</v>
      </c>
      <c r="N191" s="21">
        <f>SUM($M$2:M191)</f>
        <v>4925</v>
      </c>
    </row>
    <row r="192" spans="1:14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312</v>
      </c>
      <c r="J192" s="8" t="s">
        <v>23</v>
      </c>
      <c r="K192" s="11">
        <v>0</v>
      </c>
      <c r="L192" s="11">
        <v>1</v>
      </c>
      <c r="M192" s="11">
        <v>4</v>
      </c>
      <c r="N192" s="21">
        <f>SUM($M$2:M192)</f>
        <v>4929</v>
      </c>
    </row>
    <row r="193" spans="1:14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  <c r="N193" s="21">
        <f>SUM($M$2:M193)</f>
        <v>4987</v>
      </c>
    </row>
    <row r="194" spans="1:14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312</v>
      </c>
      <c r="J194" s="8" t="s">
        <v>19</v>
      </c>
      <c r="K194" s="11">
        <v>20</v>
      </c>
      <c r="L194" s="11">
        <v>10</v>
      </c>
      <c r="M194" s="11">
        <v>20</v>
      </c>
      <c r="N194" s="21">
        <f>SUM($M$2:M194)</f>
        <v>5007</v>
      </c>
    </row>
    <row r="195" spans="1:14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312</v>
      </c>
      <c r="J195" s="8" t="s">
        <v>23</v>
      </c>
      <c r="K195" s="11">
        <v>0</v>
      </c>
      <c r="L195" s="11">
        <v>0</v>
      </c>
      <c r="M195" s="11">
        <v>5</v>
      </c>
      <c r="N195" s="21">
        <f>SUM($M$2:M195)</f>
        <v>5012</v>
      </c>
    </row>
    <row r="196" spans="1:14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  <c r="N196" s="21">
        <f>SUM($M$2:M196)</f>
        <v>5057</v>
      </c>
    </row>
    <row r="197" spans="1:14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312</v>
      </c>
      <c r="J197" s="8" t="s">
        <v>19</v>
      </c>
      <c r="K197" s="11">
        <v>20</v>
      </c>
      <c r="L197" s="11">
        <v>15</v>
      </c>
      <c r="M197" s="11">
        <v>15</v>
      </c>
      <c r="N197" s="21">
        <f>SUM($M$2:M197)</f>
        <v>5072</v>
      </c>
    </row>
    <row r="198" spans="1:14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312</v>
      </c>
      <c r="J198" s="8" t="s">
        <v>23</v>
      </c>
      <c r="K198" s="11">
        <v>0</v>
      </c>
      <c r="L198" s="11">
        <v>1</v>
      </c>
      <c r="M198" s="11">
        <v>4</v>
      </c>
      <c r="N198" s="21">
        <f>SUM($M$2:M198)</f>
        <v>5076</v>
      </c>
    </row>
    <row r="199" spans="1:14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  <c r="N199" s="21">
        <f>SUM($M$2:M199)</f>
        <v>5138</v>
      </c>
    </row>
    <row r="200" spans="1:14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312</v>
      </c>
      <c r="J200" s="8" t="s">
        <v>19</v>
      </c>
      <c r="K200" s="11">
        <v>20</v>
      </c>
      <c r="L200" s="11">
        <v>10</v>
      </c>
      <c r="M200" s="11">
        <v>20</v>
      </c>
      <c r="N200" s="21">
        <f>SUM($M$2:M200)</f>
        <v>5158</v>
      </c>
    </row>
    <row r="201" spans="1:14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312</v>
      </c>
      <c r="J201" s="8" t="s">
        <v>23</v>
      </c>
      <c r="K201" s="11">
        <v>0</v>
      </c>
      <c r="L201" s="11">
        <v>0</v>
      </c>
      <c r="M201" s="11">
        <v>5</v>
      </c>
      <c r="N201" s="21">
        <f>SUM($M$2:M201)</f>
        <v>5163</v>
      </c>
    </row>
    <row r="202" spans="1:14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  <c r="N202" s="21">
        <f>SUM($M$2:M202)</f>
        <v>5213</v>
      </c>
    </row>
    <row r="203" spans="1:14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312</v>
      </c>
      <c r="J203" s="8" t="s">
        <v>19</v>
      </c>
      <c r="K203" s="11">
        <v>20</v>
      </c>
      <c r="L203" s="11">
        <v>15</v>
      </c>
      <c r="M203" s="11">
        <v>15</v>
      </c>
      <c r="N203" s="21">
        <f>SUM($M$2:M203)</f>
        <v>5228</v>
      </c>
    </row>
    <row r="204" spans="1:14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312</v>
      </c>
      <c r="J204" s="8" t="s">
        <v>23</v>
      </c>
      <c r="K204" s="11">
        <v>0</v>
      </c>
      <c r="L204" s="11">
        <v>1</v>
      </c>
      <c r="M204" s="11">
        <v>4</v>
      </c>
      <c r="N204" s="21">
        <f>SUM($M$2:M204)</f>
        <v>5232</v>
      </c>
    </row>
    <row r="205" spans="1:14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  <c r="N205" s="21">
        <f>SUM($M$2:M205)</f>
        <v>5290</v>
      </c>
    </row>
    <row r="206" spans="1:14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312</v>
      </c>
      <c r="J206" s="8" t="s">
        <v>19</v>
      </c>
      <c r="K206" s="11">
        <v>20</v>
      </c>
      <c r="L206" s="11">
        <v>10</v>
      </c>
      <c r="M206" s="11">
        <v>20</v>
      </c>
      <c r="N206" s="21">
        <f>SUM($M$2:M206)</f>
        <v>5310</v>
      </c>
    </row>
    <row r="207" spans="1:14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312</v>
      </c>
      <c r="J207" s="8" t="s">
        <v>23</v>
      </c>
      <c r="K207" s="11">
        <v>0</v>
      </c>
      <c r="L207" s="11">
        <v>0</v>
      </c>
      <c r="M207" s="11">
        <v>5</v>
      </c>
      <c r="N207" s="21">
        <f>SUM($M$2:M207)</f>
        <v>5315</v>
      </c>
    </row>
    <row r="208" spans="1:14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  <c r="N208" s="21">
        <f>SUM($M$2:M208)</f>
        <v>5373</v>
      </c>
    </row>
    <row r="209" spans="1:14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312</v>
      </c>
      <c r="J209" s="8" t="s">
        <v>19</v>
      </c>
      <c r="K209" s="11">
        <v>20</v>
      </c>
      <c r="L209" s="11">
        <v>10</v>
      </c>
      <c r="M209" s="11">
        <v>20</v>
      </c>
      <c r="N209" s="21">
        <f>SUM($M$2:M209)</f>
        <v>5393</v>
      </c>
    </row>
    <row r="210" spans="1:14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312</v>
      </c>
      <c r="J210" s="8" t="s">
        <v>23</v>
      </c>
      <c r="K210" s="11">
        <v>0</v>
      </c>
      <c r="L210" s="11">
        <v>1</v>
      </c>
      <c r="M210" s="11">
        <v>4</v>
      </c>
      <c r="N210" s="21">
        <f>SUM($M$2:M210)</f>
        <v>5397</v>
      </c>
    </row>
    <row r="211" spans="1:14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  <c r="N211" s="21">
        <f>SUM($M$2:M211)</f>
        <v>5447</v>
      </c>
    </row>
    <row r="212" spans="1:14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312</v>
      </c>
      <c r="J212" s="8" t="s">
        <v>19</v>
      </c>
      <c r="K212" s="11">
        <v>20</v>
      </c>
      <c r="L212" s="11">
        <v>5</v>
      </c>
      <c r="M212" s="11">
        <v>25</v>
      </c>
      <c r="N212" s="21">
        <f>SUM($M$2:M212)</f>
        <v>5472</v>
      </c>
    </row>
    <row r="213" spans="1:14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312</v>
      </c>
      <c r="J213" s="8" t="s">
        <v>23</v>
      </c>
      <c r="K213" s="11">
        <v>0</v>
      </c>
      <c r="L213" s="11">
        <v>0</v>
      </c>
      <c r="M213" s="11">
        <v>5</v>
      </c>
      <c r="N213" s="21">
        <f>SUM($M$2:M213)</f>
        <v>5477</v>
      </c>
    </row>
    <row r="214" spans="1:14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  <c r="N214" s="21">
        <f>SUM($M$2:M214)</f>
        <v>5522</v>
      </c>
    </row>
    <row r="215" spans="1:14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312</v>
      </c>
      <c r="J215" s="8" t="s">
        <v>19</v>
      </c>
      <c r="K215" s="11">
        <v>20</v>
      </c>
      <c r="L215" s="11">
        <v>12</v>
      </c>
      <c r="M215" s="11">
        <v>18</v>
      </c>
      <c r="N215" s="21">
        <f>SUM($M$2:M215)</f>
        <v>5540</v>
      </c>
    </row>
    <row r="216" spans="1:14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312</v>
      </c>
      <c r="J216" s="8" t="s">
        <v>23</v>
      </c>
      <c r="K216" s="11">
        <v>0</v>
      </c>
      <c r="L216" s="11">
        <v>2</v>
      </c>
      <c r="M216" s="11">
        <v>3</v>
      </c>
      <c r="N216" s="21">
        <f>SUM($M$2:M216)</f>
        <v>5543</v>
      </c>
    </row>
    <row r="217" spans="1:14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  <c r="N217" s="21">
        <f>SUM($M$2:M217)</f>
        <v>5603</v>
      </c>
    </row>
    <row r="218" spans="1:14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312</v>
      </c>
      <c r="J218" s="8" t="s">
        <v>19</v>
      </c>
      <c r="K218" s="11">
        <v>20</v>
      </c>
      <c r="L218" s="11">
        <v>10</v>
      </c>
      <c r="M218" s="11">
        <v>20</v>
      </c>
      <c r="N218" s="21">
        <f>SUM($M$2:M218)</f>
        <v>5623</v>
      </c>
    </row>
    <row r="219" spans="1:14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312</v>
      </c>
      <c r="J219" s="8" t="s">
        <v>23</v>
      </c>
      <c r="K219" s="11">
        <v>0</v>
      </c>
      <c r="L219" s="11">
        <v>0</v>
      </c>
      <c r="M219" s="11">
        <v>5</v>
      </c>
      <c r="N219" s="21">
        <f>SUM($M$2:M219)</f>
        <v>5628</v>
      </c>
    </row>
    <row r="220" spans="1:14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  <c r="N220" s="21">
        <f>SUM($M$2:M220)</f>
        <v>5690</v>
      </c>
    </row>
    <row r="221" spans="1:14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312</v>
      </c>
      <c r="J221" s="8" t="s">
        <v>19</v>
      </c>
      <c r="K221" s="11">
        <v>20</v>
      </c>
      <c r="L221" s="11">
        <v>15</v>
      </c>
      <c r="M221" s="11">
        <v>15</v>
      </c>
      <c r="N221" s="21">
        <f>SUM($M$2:M221)</f>
        <v>5705</v>
      </c>
    </row>
    <row r="222" spans="1:14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312</v>
      </c>
      <c r="J222" s="8" t="s">
        <v>23</v>
      </c>
      <c r="K222" s="11">
        <v>0</v>
      </c>
      <c r="L222" s="11">
        <v>1</v>
      </c>
      <c r="M222" s="11">
        <v>4</v>
      </c>
      <c r="N222" s="21">
        <f>SUM($M$2:M222)</f>
        <v>5709</v>
      </c>
    </row>
    <row r="223" spans="1:14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  <c r="N223" s="21">
        <f>SUM($M$2:M223)</f>
        <v>5767</v>
      </c>
    </row>
    <row r="224" spans="1:14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312</v>
      </c>
      <c r="J224" s="8" t="s">
        <v>19</v>
      </c>
      <c r="K224" s="11">
        <v>20</v>
      </c>
      <c r="L224" s="11">
        <v>10</v>
      </c>
      <c r="M224" s="11">
        <v>20</v>
      </c>
      <c r="N224" s="21">
        <f>SUM($M$2:M224)</f>
        <v>5787</v>
      </c>
    </row>
    <row r="225" spans="1:14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312</v>
      </c>
      <c r="J225" s="8" t="s">
        <v>23</v>
      </c>
      <c r="K225" s="11">
        <v>0</v>
      </c>
      <c r="L225" s="11">
        <v>0</v>
      </c>
      <c r="M225" s="11">
        <v>5</v>
      </c>
      <c r="N225" s="21">
        <f>SUM($M$2:M225)</f>
        <v>5792</v>
      </c>
    </row>
    <row r="226" spans="1:14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  <c r="N226" s="21">
        <f>SUM($M$2:M226)</f>
        <v>5837</v>
      </c>
    </row>
    <row r="227" spans="1:14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312</v>
      </c>
      <c r="J227" s="8" t="s">
        <v>19</v>
      </c>
      <c r="K227" s="11">
        <v>20</v>
      </c>
      <c r="L227" s="11">
        <v>15</v>
      </c>
      <c r="M227" s="11">
        <v>15</v>
      </c>
      <c r="N227" s="21">
        <f>SUM($M$2:M227)</f>
        <v>5852</v>
      </c>
    </row>
    <row r="228" spans="1:14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312</v>
      </c>
      <c r="J228" s="8" t="s">
        <v>23</v>
      </c>
      <c r="K228" s="11">
        <v>0</v>
      </c>
      <c r="L228" s="11">
        <v>1</v>
      </c>
      <c r="M228" s="11">
        <v>4</v>
      </c>
      <c r="N228" s="21">
        <f>SUM($M$2:M228)</f>
        <v>5856</v>
      </c>
    </row>
    <row r="229" spans="1:14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  <c r="N229" s="21">
        <f>SUM($M$2:M229)</f>
        <v>5918</v>
      </c>
    </row>
    <row r="230" spans="1:14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312</v>
      </c>
      <c r="J230" s="8" t="s">
        <v>19</v>
      </c>
      <c r="K230" s="11">
        <v>20</v>
      </c>
      <c r="L230" s="11">
        <v>10</v>
      </c>
      <c r="M230" s="11">
        <v>20</v>
      </c>
      <c r="N230" s="21">
        <f>SUM($M$2:M230)</f>
        <v>5938</v>
      </c>
    </row>
    <row r="231" spans="1:14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312</v>
      </c>
      <c r="J231" s="8" t="s">
        <v>23</v>
      </c>
      <c r="K231" s="11">
        <v>0</v>
      </c>
      <c r="L231" s="11">
        <v>0</v>
      </c>
      <c r="M231" s="11">
        <v>5</v>
      </c>
      <c r="N231" s="21">
        <f>SUM($M$2:M231)</f>
        <v>5943</v>
      </c>
    </row>
    <row r="232" spans="1:14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  <c r="N232" s="21">
        <f>SUM($M$2:M232)</f>
        <v>5993</v>
      </c>
    </row>
    <row r="233" spans="1:14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312</v>
      </c>
      <c r="J233" s="8" t="s">
        <v>19</v>
      </c>
      <c r="K233" s="11">
        <v>20</v>
      </c>
      <c r="L233" s="11">
        <v>15</v>
      </c>
      <c r="M233" s="11">
        <v>15</v>
      </c>
      <c r="N233" s="21">
        <f>SUM($M$2:M233)</f>
        <v>6008</v>
      </c>
    </row>
    <row r="234" spans="1:14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312</v>
      </c>
      <c r="J234" s="8" t="s">
        <v>23</v>
      </c>
      <c r="K234" s="11">
        <v>0</v>
      </c>
      <c r="L234" s="11">
        <v>1</v>
      </c>
      <c r="M234" s="11">
        <v>4</v>
      </c>
      <c r="N234" s="21">
        <f>SUM($M$2:M234)</f>
        <v>6012</v>
      </c>
    </row>
    <row r="235" spans="1:14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  <c r="N235" s="21">
        <f>SUM($M$2:M235)</f>
        <v>6070</v>
      </c>
    </row>
    <row r="236" spans="1:14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312</v>
      </c>
      <c r="J236" s="8" t="s">
        <v>19</v>
      </c>
      <c r="K236" s="11">
        <v>20</v>
      </c>
      <c r="L236" s="11">
        <v>10</v>
      </c>
      <c r="M236" s="11">
        <v>20</v>
      </c>
      <c r="N236" s="21">
        <f>SUM($M$2:M236)</f>
        <v>6090</v>
      </c>
    </row>
    <row r="237" spans="1:14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312</v>
      </c>
      <c r="J237" s="8" t="s">
        <v>23</v>
      </c>
      <c r="K237" s="11">
        <v>0</v>
      </c>
      <c r="L237" s="11">
        <v>0</v>
      </c>
      <c r="M237" s="11">
        <v>5</v>
      </c>
      <c r="N237" s="21">
        <f>SUM($M$2:M237)</f>
        <v>6095</v>
      </c>
    </row>
    <row r="238" spans="1:14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  <c r="N238" s="21">
        <f>SUM($M$2:M238)</f>
        <v>6145</v>
      </c>
    </row>
    <row r="239" spans="1:14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312</v>
      </c>
      <c r="J239" s="8" t="s">
        <v>19</v>
      </c>
      <c r="K239" s="11">
        <v>20</v>
      </c>
      <c r="L239" s="11">
        <v>12</v>
      </c>
      <c r="M239" s="11">
        <v>18</v>
      </c>
      <c r="N239" s="21">
        <f>SUM($M$2:M239)</f>
        <v>6163</v>
      </c>
    </row>
    <row r="240" spans="1:14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312</v>
      </c>
      <c r="J240" s="8" t="s">
        <v>23</v>
      </c>
      <c r="K240" s="11">
        <v>0</v>
      </c>
      <c r="L240" s="11">
        <v>2</v>
      </c>
      <c r="M240" s="11">
        <v>3</v>
      </c>
      <c r="N240" s="21">
        <f>SUM($M$2:M240)</f>
        <v>6166</v>
      </c>
    </row>
    <row r="241" spans="1:14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  <c r="N241" s="21">
        <f>SUM($M$2:M241)</f>
        <v>6226</v>
      </c>
    </row>
    <row r="242" spans="1:14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312</v>
      </c>
      <c r="J242" s="8" t="s">
        <v>19</v>
      </c>
      <c r="K242" s="11">
        <v>20</v>
      </c>
      <c r="L242" s="11">
        <v>10</v>
      </c>
      <c r="M242" s="11">
        <v>20</v>
      </c>
      <c r="N242" s="21">
        <f>SUM($M$2:M242)</f>
        <v>6246</v>
      </c>
    </row>
    <row r="243" spans="1:14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312</v>
      </c>
      <c r="J243" s="8" t="s">
        <v>23</v>
      </c>
      <c r="K243" s="11">
        <v>0</v>
      </c>
      <c r="L243" s="11">
        <v>0</v>
      </c>
      <c r="M243" s="11">
        <v>5</v>
      </c>
      <c r="N243" s="21">
        <f>SUM($M$2:M243)</f>
        <v>6251</v>
      </c>
    </row>
    <row r="244" spans="1:14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  <c r="N244" s="21">
        <f>SUM($M$2:M244)</f>
        <v>6313</v>
      </c>
    </row>
    <row r="245" spans="1:14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312</v>
      </c>
      <c r="J245" s="8" t="s">
        <v>19</v>
      </c>
      <c r="K245" s="11">
        <v>20</v>
      </c>
      <c r="L245" s="11">
        <v>15</v>
      </c>
      <c r="M245" s="11">
        <v>15</v>
      </c>
      <c r="N245" s="21">
        <f>SUM($M$2:M245)</f>
        <v>6328</v>
      </c>
    </row>
    <row r="246" spans="1:14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312</v>
      </c>
      <c r="J246" s="8" t="s">
        <v>23</v>
      </c>
      <c r="K246" s="11">
        <v>0</v>
      </c>
      <c r="L246" s="11">
        <v>1</v>
      </c>
      <c r="M246" s="11">
        <v>4</v>
      </c>
      <c r="N246" s="21">
        <f>SUM($M$2:M246)</f>
        <v>6332</v>
      </c>
    </row>
    <row r="247" spans="1:14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  <c r="N247" s="21">
        <f>SUM($M$2:M247)</f>
        <v>6390</v>
      </c>
    </row>
    <row r="248" spans="1:14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312</v>
      </c>
      <c r="J248" s="8" t="s">
        <v>19</v>
      </c>
      <c r="K248" s="11">
        <v>20</v>
      </c>
      <c r="L248" s="11">
        <v>10</v>
      </c>
      <c r="M248" s="11">
        <v>20</v>
      </c>
      <c r="N248" s="21">
        <f>SUM($M$2:M248)</f>
        <v>6410</v>
      </c>
    </row>
    <row r="249" spans="1:14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312</v>
      </c>
      <c r="J249" s="8" t="s">
        <v>23</v>
      </c>
      <c r="K249" s="11">
        <v>0</v>
      </c>
      <c r="L249" s="11">
        <v>0</v>
      </c>
      <c r="M249" s="11">
        <v>5</v>
      </c>
      <c r="N249" s="21">
        <f>SUM($M$2:M249)</f>
        <v>6415</v>
      </c>
    </row>
    <row r="250" spans="1:14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  <c r="N250" s="21">
        <f>SUM($M$2:M250)</f>
        <v>6460</v>
      </c>
    </row>
    <row r="251" spans="1:14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312</v>
      </c>
      <c r="J251" s="8" t="s">
        <v>19</v>
      </c>
      <c r="K251" s="11">
        <v>20</v>
      </c>
      <c r="L251" s="11">
        <v>15</v>
      </c>
      <c r="M251" s="11">
        <v>15</v>
      </c>
      <c r="N251" s="21">
        <f>SUM($M$2:M251)</f>
        <v>6475</v>
      </c>
    </row>
    <row r="252" spans="1:14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312</v>
      </c>
      <c r="J252" s="8" t="s">
        <v>23</v>
      </c>
      <c r="K252" s="11">
        <v>0</v>
      </c>
      <c r="L252" s="11">
        <v>1</v>
      </c>
      <c r="M252" s="11">
        <v>4</v>
      </c>
      <c r="N252" s="21">
        <f>SUM($M$2:M252)</f>
        <v>6479</v>
      </c>
    </row>
    <row r="253" spans="1:14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  <c r="N253" s="21">
        <f>SUM($M$2:M253)</f>
        <v>6541</v>
      </c>
    </row>
    <row r="254" spans="1:14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312</v>
      </c>
      <c r="J254" s="8" t="s">
        <v>19</v>
      </c>
      <c r="K254" s="11">
        <v>20</v>
      </c>
      <c r="L254" s="11">
        <v>10</v>
      </c>
      <c r="M254" s="11">
        <v>20</v>
      </c>
      <c r="N254" s="21">
        <f>SUM($M$2:M254)</f>
        <v>6561</v>
      </c>
    </row>
    <row r="255" spans="1:14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312</v>
      </c>
      <c r="J255" s="8" t="s">
        <v>23</v>
      </c>
      <c r="K255" s="11">
        <v>0</v>
      </c>
      <c r="L255" s="11">
        <v>0</v>
      </c>
      <c r="M255" s="11">
        <v>5</v>
      </c>
      <c r="N255" s="21">
        <f>SUM($M$2:M255)</f>
        <v>6566</v>
      </c>
    </row>
    <row r="256" spans="1:14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  <c r="N256" s="21">
        <f>SUM($M$2:M256)</f>
        <v>6616</v>
      </c>
    </row>
    <row r="257" spans="1:14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312</v>
      </c>
      <c r="J257" s="8" t="s">
        <v>23</v>
      </c>
      <c r="K257" s="11">
        <v>0</v>
      </c>
      <c r="L257" s="11">
        <v>0</v>
      </c>
      <c r="M257" s="11">
        <v>5</v>
      </c>
      <c r="N257" s="21">
        <f>SUM($M$2:M257)</f>
        <v>6621</v>
      </c>
    </row>
    <row r="258" spans="1:14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  <c r="N258" s="21">
        <f>SUM($M$2:M258)</f>
        <v>6679</v>
      </c>
    </row>
    <row r="259" spans="1:14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312</v>
      </c>
      <c r="J259" s="8" t="s">
        <v>19</v>
      </c>
      <c r="K259" s="11">
        <v>20</v>
      </c>
      <c r="L259" s="11">
        <v>10</v>
      </c>
      <c r="M259" s="11">
        <v>20</v>
      </c>
      <c r="N259" s="21">
        <f>SUM($M$2:M259)</f>
        <v>6699</v>
      </c>
    </row>
    <row r="260" spans="1:14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312</v>
      </c>
      <c r="J260" s="8" t="s">
        <v>23</v>
      </c>
      <c r="K260" s="11">
        <v>0</v>
      </c>
      <c r="L260" s="11">
        <v>1</v>
      </c>
      <c r="M260" s="11">
        <v>4</v>
      </c>
      <c r="N260" s="21">
        <f>SUM($M$2:M260)</f>
        <v>6703</v>
      </c>
    </row>
    <row r="261" spans="1:14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  <c r="N261" s="21">
        <f>SUM($M$2:M261)</f>
        <v>6753</v>
      </c>
    </row>
    <row r="262" spans="1:14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312</v>
      </c>
      <c r="J262" s="8" t="s">
        <v>19</v>
      </c>
      <c r="K262" s="11">
        <v>20</v>
      </c>
      <c r="L262" s="11">
        <v>5</v>
      </c>
      <c r="M262" s="11">
        <v>25</v>
      </c>
      <c r="N262" s="21">
        <f>SUM($M$2:M262)</f>
        <v>6778</v>
      </c>
    </row>
    <row r="263" spans="1:14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312</v>
      </c>
      <c r="J263" s="8" t="s">
        <v>23</v>
      </c>
      <c r="K263" s="11">
        <v>0</v>
      </c>
      <c r="L263" s="11">
        <v>0</v>
      </c>
      <c r="M263" s="11">
        <v>5</v>
      </c>
      <c r="N263" s="21">
        <f>SUM($M$2:M263)</f>
        <v>6783</v>
      </c>
    </row>
    <row r="264" spans="1:14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  <c r="N264" s="21">
        <f>SUM($M$2:M264)</f>
        <v>6828</v>
      </c>
    </row>
    <row r="265" spans="1:14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312</v>
      </c>
      <c r="J265" s="8" t="s">
        <v>19</v>
      </c>
      <c r="K265" s="11">
        <v>20</v>
      </c>
      <c r="L265" s="11">
        <v>12</v>
      </c>
      <c r="M265" s="11">
        <v>18</v>
      </c>
      <c r="N265" s="21">
        <f>SUM($M$2:M265)</f>
        <v>6846</v>
      </c>
    </row>
    <row r="266" spans="1:14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312</v>
      </c>
      <c r="J266" s="8" t="s">
        <v>23</v>
      </c>
      <c r="K266" s="11">
        <v>0</v>
      </c>
      <c r="L266" s="11">
        <v>2</v>
      </c>
      <c r="M266" s="11">
        <v>3</v>
      </c>
      <c r="N266" s="21">
        <f>SUM($M$2:M266)</f>
        <v>6849</v>
      </c>
    </row>
    <row r="267" spans="1:14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  <c r="N267" s="21">
        <f>SUM($M$2:M267)</f>
        <v>6909</v>
      </c>
    </row>
    <row r="268" spans="1:14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312</v>
      </c>
      <c r="J268" s="8" t="s">
        <v>19</v>
      </c>
      <c r="K268" s="11">
        <v>20</v>
      </c>
      <c r="L268" s="11">
        <v>10</v>
      </c>
      <c r="M268" s="11">
        <v>20</v>
      </c>
      <c r="N268" s="21">
        <f>SUM($M$2:M268)</f>
        <v>6929</v>
      </c>
    </row>
    <row r="269" spans="1:14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312</v>
      </c>
      <c r="J269" s="8" t="s">
        <v>23</v>
      </c>
      <c r="K269" s="11">
        <v>0</v>
      </c>
      <c r="L269" s="11">
        <v>0</v>
      </c>
      <c r="M269" s="11">
        <v>5</v>
      </c>
      <c r="N269" s="21">
        <f>SUM($M$2:M269)</f>
        <v>6934</v>
      </c>
    </row>
    <row r="270" spans="1:14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  <c r="N270" s="21">
        <f>SUM($M$2:M270)</f>
        <v>6996</v>
      </c>
    </row>
    <row r="271" spans="1:14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312</v>
      </c>
      <c r="J271" s="8" t="s">
        <v>19</v>
      </c>
      <c r="K271" s="11">
        <v>20</v>
      </c>
      <c r="L271" s="11">
        <v>15</v>
      </c>
      <c r="M271" s="11">
        <v>15</v>
      </c>
      <c r="N271" s="21">
        <f>SUM($M$2:M271)</f>
        <v>7011</v>
      </c>
    </row>
    <row r="272" spans="1:14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312</v>
      </c>
      <c r="J272" s="8" t="s">
        <v>23</v>
      </c>
      <c r="K272" s="11">
        <v>0</v>
      </c>
      <c r="L272" s="11">
        <v>1</v>
      </c>
      <c r="M272" s="11">
        <v>4</v>
      </c>
      <c r="N272" s="21">
        <f>SUM($M$2:M272)</f>
        <v>7015</v>
      </c>
    </row>
    <row r="273" spans="1:14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  <c r="N273" s="21">
        <f>SUM($M$2:M273)</f>
        <v>7073</v>
      </c>
    </row>
    <row r="274" spans="1:14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312</v>
      </c>
      <c r="J274" s="8" t="s">
        <v>19</v>
      </c>
      <c r="K274" s="11">
        <v>20</v>
      </c>
      <c r="L274" s="11">
        <v>10</v>
      </c>
      <c r="M274" s="11">
        <v>20</v>
      </c>
      <c r="N274" s="21">
        <f>SUM($M$2:M274)</f>
        <v>7093</v>
      </c>
    </row>
    <row r="275" spans="1:14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312</v>
      </c>
      <c r="J275" s="8" t="s">
        <v>23</v>
      </c>
      <c r="K275" s="11">
        <v>0</v>
      </c>
      <c r="L275" s="11">
        <v>0</v>
      </c>
      <c r="M275" s="11">
        <v>5</v>
      </c>
      <c r="N275" s="21">
        <f>SUM($M$2:M275)</f>
        <v>7098</v>
      </c>
    </row>
    <row r="276" spans="1:14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  <c r="N276" s="21">
        <f>SUM($M$2:M276)</f>
        <v>7143</v>
      </c>
    </row>
    <row r="277" spans="1:14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312</v>
      </c>
      <c r="J277" s="8" t="s">
        <v>19</v>
      </c>
      <c r="K277" s="11">
        <v>20</v>
      </c>
      <c r="L277" s="11">
        <v>15</v>
      </c>
      <c r="M277" s="11">
        <v>15</v>
      </c>
      <c r="N277" s="21">
        <f>SUM($M$2:M277)</f>
        <v>7158</v>
      </c>
    </row>
    <row r="278" spans="1:14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312</v>
      </c>
      <c r="J278" s="8" t="s">
        <v>23</v>
      </c>
      <c r="K278" s="11">
        <v>0</v>
      </c>
      <c r="L278" s="11">
        <v>1</v>
      </c>
      <c r="M278" s="11">
        <v>4</v>
      </c>
      <c r="N278" s="21">
        <f>SUM($M$2:M278)</f>
        <v>7162</v>
      </c>
    </row>
    <row r="279" spans="1:14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  <c r="N279" s="21">
        <f>SUM($M$2:M279)</f>
        <v>7224</v>
      </c>
    </row>
    <row r="280" spans="1:14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312</v>
      </c>
      <c r="J280" s="8" t="s">
        <v>19</v>
      </c>
      <c r="K280" s="11">
        <v>20</v>
      </c>
      <c r="L280" s="11">
        <v>10</v>
      </c>
      <c r="M280" s="11">
        <v>20</v>
      </c>
      <c r="N280" s="21">
        <f>SUM($M$2:M280)</f>
        <v>7244</v>
      </c>
    </row>
    <row r="281" spans="1:14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312</v>
      </c>
      <c r="J281" s="8" t="s">
        <v>23</v>
      </c>
      <c r="K281" s="11">
        <v>0</v>
      </c>
      <c r="L281" s="11">
        <v>0</v>
      </c>
      <c r="M281" s="11">
        <v>5</v>
      </c>
      <c r="N281" s="21">
        <f>SUM($M$2:M281)</f>
        <v>7249</v>
      </c>
    </row>
    <row r="282" spans="1:14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  <c r="N282" s="21">
        <f>SUM($M$2:M282)</f>
        <v>7299</v>
      </c>
    </row>
    <row r="283" spans="1:14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312</v>
      </c>
      <c r="J283" s="8" t="s">
        <v>19</v>
      </c>
      <c r="K283" s="11">
        <v>20</v>
      </c>
      <c r="L283" s="11">
        <v>15</v>
      </c>
      <c r="M283" s="11">
        <v>15</v>
      </c>
      <c r="N283" s="21">
        <f>SUM($M$2:M283)</f>
        <v>7314</v>
      </c>
    </row>
    <row r="284" spans="1:14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312</v>
      </c>
      <c r="J284" s="8" t="s">
        <v>23</v>
      </c>
      <c r="K284" s="11">
        <v>0</v>
      </c>
      <c r="L284" s="11">
        <v>1</v>
      </c>
      <c r="M284" s="11">
        <v>4</v>
      </c>
      <c r="N284" s="21">
        <f>SUM($M$2:M284)</f>
        <v>7318</v>
      </c>
    </row>
    <row r="285" spans="1:14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  <c r="N285" s="21">
        <f>SUM($M$2:M285)</f>
        <v>7376</v>
      </c>
    </row>
    <row r="286" spans="1:14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312</v>
      </c>
      <c r="J286" s="8" t="s">
        <v>19</v>
      </c>
      <c r="K286" s="11">
        <v>20</v>
      </c>
      <c r="L286" s="11">
        <v>10</v>
      </c>
      <c r="M286" s="11">
        <v>20</v>
      </c>
      <c r="N286" s="21">
        <f>SUM($M$2:M286)</f>
        <v>7396</v>
      </c>
    </row>
    <row r="287" spans="1:14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312</v>
      </c>
      <c r="J287" s="8" t="s">
        <v>23</v>
      </c>
      <c r="K287" s="11">
        <v>0</v>
      </c>
      <c r="L287" s="11">
        <v>0</v>
      </c>
      <c r="M287" s="11">
        <v>5</v>
      </c>
      <c r="N287" s="21">
        <f>SUM($M$2:M287)</f>
        <v>7401</v>
      </c>
    </row>
    <row r="288" spans="1:14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  <c r="N288" s="21">
        <f>SUM($M$2:M288)</f>
        <v>7446</v>
      </c>
    </row>
    <row r="289" spans="1:14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312</v>
      </c>
      <c r="J289" s="8" t="s">
        <v>19</v>
      </c>
      <c r="K289" s="11">
        <v>20</v>
      </c>
      <c r="L289" s="11">
        <v>12</v>
      </c>
      <c r="M289" s="11">
        <v>18</v>
      </c>
      <c r="N289" s="21">
        <f>SUM($M$2:M289)</f>
        <v>7464</v>
      </c>
    </row>
    <row r="290" spans="1:14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312</v>
      </c>
      <c r="J290" s="8" t="s">
        <v>23</v>
      </c>
      <c r="K290" s="11">
        <v>0</v>
      </c>
      <c r="L290" s="11">
        <v>2</v>
      </c>
      <c r="M290" s="11">
        <v>3</v>
      </c>
      <c r="N290" s="21">
        <f>SUM($M$2:M290)</f>
        <v>7467</v>
      </c>
    </row>
    <row r="291" spans="1:14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  <c r="N291" s="21">
        <f>SUM($M$2:M291)</f>
        <v>7527</v>
      </c>
    </row>
    <row r="292" spans="1:14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312</v>
      </c>
      <c r="J292" s="8" t="s">
        <v>19</v>
      </c>
      <c r="K292" s="11">
        <v>20</v>
      </c>
      <c r="L292" s="11">
        <v>10</v>
      </c>
      <c r="M292" s="11">
        <v>20</v>
      </c>
      <c r="N292" s="21">
        <f>SUM($M$2:M292)</f>
        <v>7547</v>
      </c>
    </row>
    <row r="293" spans="1:14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312</v>
      </c>
      <c r="J293" s="8" t="s">
        <v>23</v>
      </c>
      <c r="K293" s="11">
        <v>0</v>
      </c>
      <c r="L293" s="11">
        <v>0</v>
      </c>
      <c r="M293" s="11">
        <v>5</v>
      </c>
      <c r="N293" s="21">
        <f>SUM($M$2:M293)</f>
        <v>7552</v>
      </c>
    </row>
    <row r="294" spans="1:14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  <c r="N294" s="21">
        <f>SUM($M$2:M294)</f>
        <v>7614</v>
      </c>
    </row>
    <row r="295" spans="1:14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312</v>
      </c>
      <c r="J295" s="8" t="s">
        <v>19</v>
      </c>
      <c r="K295" s="11">
        <v>20</v>
      </c>
      <c r="L295" s="11">
        <v>15</v>
      </c>
      <c r="M295" s="11">
        <v>15</v>
      </c>
      <c r="N295" s="21">
        <f>SUM($M$2:M295)</f>
        <v>7629</v>
      </c>
    </row>
    <row r="296" spans="1:14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312</v>
      </c>
      <c r="J296" s="8" t="s">
        <v>23</v>
      </c>
      <c r="K296" s="11">
        <v>0</v>
      </c>
      <c r="L296" s="11">
        <v>1</v>
      </c>
      <c r="M296" s="11">
        <v>4</v>
      </c>
      <c r="N296" s="21">
        <f>SUM($M$2:M296)</f>
        <v>7633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H304"/>
  <sheetViews>
    <sheetView showGridLines="0" workbookViewId="0">
      <selection activeCell="H303" sqref="H303"/>
    </sheetView>
  </sheetViews>
  <sheetFormatPr defaultRowHeight="14.4" x14ac:dyDescent="0.3"/>
  <cols>
    <col min="2" max="2" width="15.109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17.6640625" customWidth="1"/>
    <col min="8" max="8" width="21.88671875" bestFit="1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8" x14ac:dyDescent="0.3">
      <c r="B3" s="19" t="s">
        <v>315</v>
      </c>
      <c r="C3" s="19"/>
      <c r="D3" s="19"/>
      <c r="E3" s="19"/>
      <c r="F3" s="19"/>
    </row>
    <row r="5" spans="2:8" x14ac:dyDescent="0.3">
      <c r="B5" t="s">
        <v>316</v>
      </c>
    </row>
    <row r="6" spans="2:8" x14ac:dyDescent="0.3">
      <c r="B6" t="s">
        <v>318</v>
      </c>
    </row>
    <row r="7" spans="2:8" x14ac:dyDescent="0.3">
      <c r="B7" t="s">
        <v>326</v>
      </c>
    </row>
    <row r="9" spans="2:8" x14ac:dyDescent="0.3">
      <c r="B9" s="12" t="s">
        <v>16</v>
      </c>
      <c r="C9" t="s">
        <v>24</v>
      </c>
      <c r="G9" s="12" t="s">
        <v>14</v>
      </c>
      <c r="H9" t="s">
        <v>325</v>
      </c>
    </row>
    <row r="10" spans="2:8" x14ac:dyDescent="0.3">
      <c r="G10" s="22">
        <v>45292</v>
      </c>
      <c r="H10" s="13">
        <v>60</v>
      </c>
    </row>
    <row r="11" spans="2:8" x14ac:dyDescent="0.3">
      <c r="B11" s="12" t="s">
        <v>322</v>
      </c>
      <c r="C11" t="s">
        <v>317</v>
      </c>
      <c r="G11" s="22">
        <v>45306</v>
      </c>
      <c r="H11" s="13">
        <v>65</v>
      </c>
    </row>
    <row r="12" spans="2:8" x14ac:dyDescent="0.3">
      <c r="B12" s="14" t="s">
        <v>23</v>
      </c>
      <c r="C12" s="13">
        <v>217</v>
      </c>
      <c r="G12" s="22">
        <v>45332</v>
      </c>
      <c r="H12" s="13">
        <v>85</v>
      </c>
    </row>
    <row r="13" spans="2:8" x14ac:dyDescent="0.3">
      <c r="B13" s="14" t="s">
        <v>19</v>
      </c>
      <c r="C13" s="13">
        <v>1537</v>
      </c>
      <c r="G13" s="22">
        <v>45342</v>
      </c>
      <c r="H13" s="13">
        <v>147</v>
      </c>
    </row>
    <row r="14" spans="2:8" x14ac:dyDescent="0.3">
      <c r="B14" s="14" t="s">
        <v>323</v>
      </c>
      <c r="C14" s="13">
        <v>1754</v>
      </c>
      <c r="G14" s="22">
        <v>45353</v>
      </c>
      <c r="H14" s="13">
        <v>179</v>
      </c>
    </row>
    <row r="15" spans="2:8" x14ac:dyDescent="0.3">
      <c r="G15" s="22">
        <v>45354</v>
      </c>
      <c r="H15" s="13">
        <v>234</v>
      </c>
    </row>
    <row r="16" spans="2:8" x14ac:dyDescent="0.3">
      <c r="G16" s="22">
        <v>45355</v>
      </c>
      <c r="H16" s="13">
        <v>239</v>
      </c>
    </row>
    <row r="17" spans="2:8" x14ac:dyDescent="0.3">
      <c r="B17" s="14" t="s">
        <v>319</v>
      </c>
      <c r="G17" s="22">
        <v>45356</v>
      </c>
      <c r="H17" s="13">
        <v>450</v>
      </c>
    </row>
    <row r="18" spans="2:8" x14ac:dyDescent="0.3">
      <c r="G18" s="22">
        <v>45357</v>
      </c>
      <c r="H18" s="13">
        <v>314</v>
      </c>
    </row>
    <row r="19" spans="2:8" x14ac:dyDescent="0.3">
      <c r="B19" s="12" t="s">
        <v>16</v>
      </c>
      <c r="C19" t="s">
        <v>24</v>
      </c>
      <c r="G19" s="22">
        <v>45358</v>
      </c>
      <c r="H19" s="13">
        <v>318</v>
      </c>
    </row>
    <row r="20" spans="2:8" x14ac:dyDescent="0.3">
      <c r="G20" s="22">
        <v>45359</v>
      </c>
      <c r="H20" s="13">
        <v>363</v>
      </c>
    </row>
    <row r="21" spans="2:8" x14ac:dyDescent="0.3">
      <c r="B21" s="12" t="s">
        <v>322</v>
      </c>
      <c r="C21" t="s">
        <v>314</v>
      </c>
      <c r="G21" s="22">
        <v>45360</v>
      </c>
      <c r="H21" s="13">
        <v>383</v>
      </c>
    </row>
    <row r="22" spans="2:8" x14ac:dyDescent="0.3">
      <c r="B22" s="14" t="s">
        <v>22</v>
      </c>
      <c r="C22" s="20">
        <v>0</v>
      </c>
      <c r="G22" s="22">
        <v>45361</v>
      </c>
      <c r="H22" s="13">
        <v>388</v>
      </c>
    </row>
    <row r="23" spans="2:8" x14ac:dyDescent="0.3">
      <c r="B23" s="14" t="s">
        <v>26</v>
      </c>
      <c r="C23" s="20">
        <v>0</v>
      </c>
      <c r="G23" s="22">
        <v>45362</v>
      </c>
      <c r="H23" s="13">
        <v>445</v>
      </c>
    </row>
    <row r="24" spans="2:8" x14ac:dyDescent="0.3">
      <c r="B24" s="14" t="s">
        <v>18</v>
      </c>
      <c r="C24" s="20">
        <v>600</v>
      </c>
      <c r="G24" s="22">
        <v>45363</v>
      </c>
      <c r="H24" s="13">
        <v>463</v>
      </c>
    </row>
    <row r="25" spans="2:8" x14ac:dyDescent="0.3">
      <c r="B25" s="14" t="s">
        <v>323</v>
      </c>
      <c r="C25" s="20">
        <v>600</v>
      </c>
      <c r="E25" s="16">
        <f>GETPIVOTDATA("EA Play Season Pass
Price",$B$21)</f>
        <v>600</v>
      </c>
      <c r="G25" s="22">
        <v>45364</v>
      </c>
      <c r="H25" s="13">
        <v>466</v>
      </c>
    </row>
    <row r="26" spans="2:8" x14ac:dyDescent="0.3">
      <c r="G26" s="22">
        <v>45365</v>
      </c>
      <c r="H26" s="13">
        <v>524</v>
      </c>
    </row>
    <row r="27" spans="2:8" x14ac:dyDescent="0.3">
      <c r="G27" s="22">
        <v>45366</v>
      </c>
      <c r="H27" s="13">
        <v>549</v>
      </c>
    </row>
    <row r="28" spans="2:8" x14ac:dyDescent="0.3">
      <c r="B28" s="14" t="s">
        <v>320</v>
      </c>
      <c r="G28" s="22">
        <v>45367</v>
      </c>
      <c r="H28" s="13">
        <v>554</v>
      </c>
    </row>
    <row r="29" spans="2:8" x14ac:dyDescent="0.3">
      <c r="G29" s="22">
        <v>45368</v>
      </c>
      <c r="H29" s="13">
        <v>616</v>
      </c>
    </row>
    <row r="30" spans="2:8" x14ac:dyDescent="0.3">
      <c r="B30" s="12" t="s">
        <v>16</v>
      </c>
      <c r="C30" t="s">
        <v>24</v>
      </c>
      <c r="G30" s="22">
        <v>45369</v>
      </c>
      <c r="H30" s="13">
        <v>631</v>
      </c>
    </row>
    <row r="31" spans="2:8" x14ac:dyDescent="0.3">
      <c r="G31" s="22">
        <v>45370</v>
      </c>
      <c r="H31" s="13">
        <v>635</v>
      </c>
    </row>
    <row r="32" spans="2:8" x14ac:dyDescent="0.3">
      <c r="B32" s="12" t="s">
        <v>322</v>
      </c>
      <c r="C32" t="s">
        <v>309</v>
      </c>
      <c r="G32" s="22">
        <v>45371</v>
      </c>
      <c r="H32" s="13">
        <v>680</v>
      </c>
    </row>
    <row r="33" spans="2:8" x14ac:dyDescent="0.3">
      <c r="B33" s="14" t="s">
        <v>22</v>
      </c>
      <c r="C33" s="13">
        <v>0</v>
      </c>
      <c r="G33" s="22">
        <v>45372</v>
      </c>
      <c r="H33" s="13">
        <v>700</v>
      </c>
    </row>
    <row r="34" spans="2:8" x14ac:dyDescent="0.3">
      <c r="B34" s="14" t="s">
        <v>26</v>
      </c>
      <c r="C34" s="13">
        <v>540</v>
      </c>
      <c r="G34" s="22">
        <v>45373</v>
      </c>
      <c r="H34" s="13">
        <v>705</v>
      </c>
    </row>
    <row r="35" spans="2:8" x14ac:dyDescent="0.3">
      <c r="B35" s="14" t="s">
        <v>18</v>
      </c>
      <c r="C35" s="13">
        <v>400</v>
      </c>
      <c r="G35" s="22">
        <v>45374</v>
      </c>
      <c r="H35" s="13">
        <v>765</v>
      </c>
    </row>
    <row r="36" spans="2:8" x14ac:dyDescent="0.3">
      <c r="B36" s="14" t="s">
        <v>323</v>
      </c>
      <c r="C36" s="13">
        <v>940</v>
      </c>
      <c r="E36" s="16">
        <f>GETPIVOTDATA("Minecraft Season Pass Price",$B$32)</f>
        <v>940</v>
      </c>
      <c r="G36" s="22">
        <v>45375</v>
      </c>
      <c r="H36" s="13">
        <v>780</v>
      </c>
    </row>
    <row r="37" spans="2:8" x14ac:dyDescent="0.3">
      <c r="G37" s="22">
        <v>45376</v>
      </c>
      <c r="H37" s="13">
        <v>784</v>
      </c>
    </row>
    <row r="38" spans="2:8" x14ac:dyDescent="0.3">
      <c r="G38" s="22">
        <v>45377</v>
      </c>
      <c r="H38" s="13">
        <v>842</v>
      </c>
    </row>
    <row r="39" spans="2:8" x14ac:dyDescent="0.3">
      <c r="G39" s="22">
        <v>45378</v>
      </c>
      <c r="H39" s="13">
        <v>862</v>
      </c>
    </row>
    <row r="40" spans="2:8" x14ac:dyDescent="0.3">
      <c r="G40" s="22">
        <v>45379</v>
      </c>
      <c r="H40" s="13">
        <v>867</v>
      </c>
    </row>
    <row r="41" spans="2:8" x14ac:dyDescent="0.3">
      <c r="G41" s="22">
        <v>45380</v>
      </c>
      <c r="H41" s="13">
        <v>929</v>
      </c>
    </row>
    <row r="42" spans="2:8" x14ac:dyDescent="0.3">
      <c r="G42" s="22">
        <v>45381</v>
      </c>
      <c r="H42" s="13">
        <v>944</v>
      </c>
    </row>
    <row r="43" spans="2:8" x14ac:dyDescent="0.3">
      <c r="G43" s="22">
        <v>45382</v>
      </c>
      <c r="H43" s="13">
        <v>948</v>
      </c>
    </row>
    <row r="44" spans="2:8" x14ac:dyDescent="0.3">
      <c r="G44" s="22">
        <v>45383</v>
      </c>
      <c r="H44" s="13">
        <v>953</v>
      </c>
    </row>
    <row r="45" spans="2:8" x14ac:dyDescent="0.3">
      <c r="G45" s="22">
        <v>45384</v>
      </c>
      <c r="H45" s="13">
        <v>1011</v>
      </c>
    </row>
    <row r="46" spans="2:8" x14ac:dyDescent="0.3">
      <c r="G46" s="22">
        <v>45385</v>
      </c>
      <c r="H46" s="13">
        <v>1031</v>
      </c>
    </row>
    <row r="47" spans="2:8" x14ac:dyDescent="0.3">
      <c r="G47" s="22">
        <v>45386</v>
      </c>
      <c r="H47" s="13">
        <v>1035</v>
      </c>
    </row>
    <row r="48" spans="2:8" x14ac:dyDescent="0.3">
      <c r="G48" s="22">
        <v>45387</v>
      </c>
      <c r="H48" s="13">
        <v>1085</v>
      </c>
    </row>
    <row r="49" spans="7:8" x14ac:dyDescent="0.3">
      <c r="G49" s="22">
        <v>45388</v>
      </c>
      <c r="H49" s="13">
        <v>1110</v>
      </c>
    </row>
    <row r="50" spans="7:8" x14ac:dyDescent="0.3">
      <c r="G50" s="22">
        <v>45389</v>
      </c>
      <c r="H50" s="13">
        <v>1115</v>
      </c>
    </row>
    <row r="51" spans="7:8" x14ac:dyDescent="0.3">
      <c r="G51" s="22">
        <v>45390</v>
      </c>
      <c r="H51" s="13">
        <v>1160</v>
      </c>
    </row>
    <row r="52" spans="7:8" x14ac:dyDescent="0.3">
      <c r="G52" s="22">
        <v>45391</v>
      </c>
      <c r="H52" s="13">
        <v>1178</v>
      </c>
    </row>
    <row r="53" spans="7:8" x14ac:dyDescent="0.3">
      <c r="G53" s="22">
        <v>45392</v>
      </c>
      <c r="H53" s="13">
        <v>1181</v>
      </c>
    </row>
    <row r="54" spans="7:8" x14ac:dyDescent="0.3">
      <c r="G54" s="22">
        <v>45393</v>
      </c>
      <c r="H54" s="13">
        <v>1241</v>
      </c>
    </row>
    <row r="55" spans="7:8" x14ac:dyDescent="0.3">
      <c r="G55" s="22">
        <v>45394</v>
      </c>
      <c r="H55" s="13">
        <v>1261</v>
      </c>
    </row>
    <row r="56" spans="7:8" x14ac:dyDescent="0.3">
      <c r="G56" s="22">
        <v>45395</v>
      </c>
      <c r="H56" s="13">
        <v>1266</v>
      </c>
    </row>
    <row r="57" spans="7:8" x14ac:dyDescent="0.3">
      <c r="G57" s="22">
        <v>45396</v>
      </c>
      <c r="H57" s="13">
        <v>1328</v>
      </c>
    </row>
    <row r="58" spans="7:8" x14ac:dyDescent="0.3">
      <c r="G58" s="22">
        <v>45397</v>
      </c>
      <c r="H58" s="13">
        <v>1343</v>
      </c>
    </row>
    <row r="59" spans="7:8" x14ac:dyDescent="0.3">
      <c r="G59" s="22">
        <v>45398</v>
      </c>
      <c r="H59" s="13">
        <v>1347</v>
      </c>
    </row>
    <row r="60" spans="7:8" x14ac:dyDescent="0.3">
      <c r="G60" s="22">
        <v>45399</v>
      </c>
      <c r="H60" s="13">
        <v>1405</v>
      </c>
    </row>
    <row r="61" spans="7:8" x14ac:dyDescent="0.3">
      <c r="G61" s="22">
        <v>45400</v>
      </c>
      <c r="H61" s="13">
        <v>1425</v>
      </c>
    </row>
    <row r="62" spans="7:8" x14ac:dyDescent="0.3">
      <c r="G62" s="22">
        <v>45401</v>
      </c>
      <c r="H62" s="13">
        <v>1430</v>
      </c>
    </row>
    <row r="63" spans="7:8" x14ac:dyDescent="0.3">
      <c r="G63" s="22">
        <v>45402</v>
      </c>
      <c r="H63" s="13">
        <v>1475</v>
      </c>
    </row>
    <row r="64" spans="7:8" x14ac:dyDescent="0.3">
      <c r="G64" s="22">
        <v>45403</v>
      </c>
      <c r="H64" s="13">
        <v>1490</v>
      </c>
    </row>
    <row r="65" spans="7:8" x14ac:dyDescent="0.3">
      <c r="G65" s="22">
        <v>45404</v>
      </c>
      <c r="H65" s="13">
        <v>1494</v>
      </c>
    </row>
    <row r="66" spans="7:8" x14ac:dyDescent="0.3">
      <c r="G66" s="22">
        <v>45405</v>
      </c>
      <c r="H66" s="13">
        <v>1556</v>
      </c>
    </row>
    <row r="67" spans="7:8" x14ac:dyDescent="0.3">
      <c r="G67" s="22">
        <v>45406</v>
      </c>
      <c r="H67" s="13">
        <v>1576</v>
      </c>
    </row>
    <row r="68" spans="7:8" x14ac:dyDescent="0.3">
      <c r="G68" s="22">
        <v>45407</v>
      </c>
      <c r="H68" s="13">
        <v>1581</v>
      </c>
    </row>
    <row r="69" spans="7:8" x14ac:dyDescent="0.3">
      <c r="G69" s="22">
        <v>45408</v>
      </c>
      <c r="H69" s="13">
        <v>1641</v>
      </c>
    </row>
    <row r="70" spans="7:8" x14ac:dyDescent="0.3">
      <c r="G70" s="22">
        <v>45409</v>
      </c>
      <c r="H70" s="13">
        <v>1656</v>
      </c>
    </row>
    <row r="71" spans="7:8" x14ac:dyDescent="0.3">
      <c r="G71" s="22">
        <v>45410</v>
      </c>
      <c r="H71" s="13">
        <v>1660</v>
      </c>
    </row>
    <row r="72" spans="7:8" x14ac:dyDescent="0.3">
      <c r="G72" s="22">
        <v>45411</v>
      </c>
      <c r="H72" s="13">
        <v>1705</v>
      </c>
    </row>
    <row r="73" spans="7:8" x14ac:dyDescent="0.3">
      <c r="G73" s="22">
        <v>45412</v>
      </c>
      <c r="H73" s="13">
        <v>1730</v>
      </c>
    </row>
    <row r="74" spans="7:8" x14ac:dyDescent="0.3">
      <c r="G74" s="22">
        <v>45413</v>
      </c>
      <c r="H74" s="13">
        <v>1735</v>
      </c>
    </row>
    <row r="75" spans="7:8" x14ac:dyDescent="0.3">
      <c r="G75" s="22">
        <v>45414</v>
      </c>
      <c r="H75" s="13">
        <v>1793</v>
      </c>
    </row>
    <row r="76" spans="7:8" x14ac:dyDescent="0.3">
      <c r="G76" s="22">
        <v>45415</v>
      </c>
      <c r="H76" s="13">
        <v>1813</v>
      </c>
    </row>
    <row r="77" spans="7:8" x14ac:dyDescent="0.3">
      <c r="G77" s="22">
        <v>45416</v>
      </c>
      <c r="H77" s="13">
        <v>1817</v>
      </c>
    </row>
    <row r="78" spans="7:8" x14ac:dyDescent="0.3">
      <c r="G78" s="22">
        <v>45417</v>
      </c>
      <c r="H78" s="13">
        <v>1867</v>
      </c>
    </row>
    <row r="79" spans="7:8" x14ac:dyDescent="0.3">
      <c r="G79" s="22">
        <v>45418</v>
      </c>
      <c r="H79" s="13">
        <v>1892</v>
      </c>
    </row>
    <row r="80" spans="7:8" x14ac:dyDescent="0.3">
      <c r="G80" s="22">
        <v>45419</v>
      </c>
      <c r="H80" s="13">
        <v>1897</v>
      </c>
    </row>
    <row r="81" spans="7:8" x14ac:dyDescent="0.3">
      <c r="G81" s="22">
        <v>45420</v>
      </c>
      <c r="H81" s="13">
        <v>1942</v>
      </c>
    </row>
    <row r="82" spans="7:8" x14ac:dyDescent="0.3">
      <c r="G82" s="22">
        <v>45421</v>
      </c>
      <c r="H82" s="13">
        <v>1960</v>
      </c>
    </row>
    <row r="83" spans="7:8" x14ac:dyDescent="0.3">
      <c r="G83" s="22">
        <v>45422</v>
      </c>
      <c r="H83" s="13">
        <v>1963</v>
      </c>
    </row>
    <row r="84" spans="7:8" x14ac:dyDescent="0.3">
      <c r="G84" s="22">
        <v>45423</v>
      </c>
      <c r="H84" s="13">
        <v>2023</v>
      </c>
    </row>
    <row r="85" spans="7:8" x14ac:dyDescent="0.3">
      <c r="G85" s="22">
        <v>45424</v>
      </c>
      <c r="H85" s="13">
        <v>2043</v>
      </c>
    </row>
    <row r="86" spans="7:8" x14ac:dyDescent="0.3">
      <c r="G86" s="22">
        <v>45425</v>
      </c>
      <c r="H86" s="13">
        <v>2048</v>
      </c>
    </row>
    <row r="87" spans="7:8" x14ac:dyDescent="0.3">
      <c r="G87" s="22">
        <v>45426</v>
      </c>
      <c r="H87" s="13">
        <v>2110</v>
      </c>
    </row>
    <row r="88" spans="7:8" x14ac:dyDescent="0.3">
      <c r="G88" s="22">
        <v>45427</v>
      </c>
      <c r="H88" s="13">
        <v>2125</v>
      </c>
    </row>
    <row r="89" spans="7:8" x14ac:dyDescent="0.3">
      <c r="G89" s="22">
        <v>45428</v>
      </c>
      <c r="H89" s="13">
        <v>2129</v>
      </c>
    </row>
    <row r="90" spans="7:8" x14ac:dyDescent="0.3">
      <c r="G90" s="22">
        <v>45429</v>
      </c>
      <c r="H90" s="13">
        <v>2187</v>
      </c>
    </row>
    <row r="91" spans="7:8" x14ac:dyDescent="0.3">
      <c r="G91" s="22">
        <v>45430</v>
      </c>
      <c r="H91" s="13">
        <v>2207</v>
      </c>
    </row>
    <row r="92" spans="7:8" x14ac:dyDescent="0.3">
      <c r="G92" s="22">
        <v>45431</v>
      </c>
      <c r="H92" s="13">
        <v>2212</v>
      </c>
    </row>
    <row r="93" spans="7:8" x14ac:dyDescent="0.3">
      <c r="G93" s="22">
        <v>45432</v>
      </c>
      <c r="H93" s="13">
        <v>2257</v>
      </c>
    </row>
    <row r="94" spans="7:8" x14ac:dyDescent="0.3">
      <c r="G94" s="22">
        <v>45433</v>
      </c>
      <c r="H94" s="13">
        <v>2272</v>
      </c>
    </row>
    <row r="95" spans="7:8" x14ac:dyDescent="0.3">
      <c r="G95" s="22">
        <v>45434</v>
      </c>
      <c r="H95" s="13">
        <v>2276</v>
      </c>
    </row>
    <row r="96" spans="7:8" x14ac:dyDescent="0.3">
      <c r="G96" s="22">
        <v>45435</v>
      </c>
      <c r="H96" s="13">
        <v>2338</v>
      </c>
    </row>
    <row r="97" spans="7:8" x14ac:dyDescent="0.3">
      <c r="G97" s="22">
        <v>45436</v>
      </c>
      <c r="H97" s="13">
        <v>2358</v>
      </c>
    </row>
    <row r="98" spans="7:8" x14ac:dyDescent="0.3">
      <c r="G98" s="22">
        <v>45437</v>
      </c>
      <c r="H98" s="13">
        <v>2363</v>
      </c>
    </row>
    <row r="99" spans="7:8" x14ac:dyDescent="0.3">
      <c r="G99" s="22">
        <v>45438</v>
      </c>
      <c r="H99" s="13">
        <v>2423</v>
      </c>
    </row>
    <row r="100" spans="7:8" x14ac:dyDescent="0.3">
      <c r="G100" s="22">
        <v>45439</v>
      </c>
      <c r="H100" s="13">
        <v>2438</v>
      </c>
    </row>
    <row r="101" spans="7:8" x14ac:dyDescent="0.3">
      <c r="G101" s="22">
        <v>45440</v>
      </c>
      <c r="H101" s="13">
        <v>2442</v>
      </c>
    </row>
    <row r="102" spans="7:8" x14ac:dyDescent="0.3">
      <c r="G102" s="22">
        <v>45441</v>
      </c>
      <c r="H102" s="13">
        <v>2487</v>
      </c>
    </row>
    <row r="103" spans="7:8" x14ac:dyDescent="0.3">
      <c r="G103" s="22">
        <v>45442</v>
      </c>
      <c r="H103" s="13">
        <v>2502</v>
      </c>
    </row>
    <row r="104" spans="7:8" x14ac:dyDescent="0.3">
      <c r="G104" s="22">
        <v>45443</v>
      </c>
      <c r="H104" s="13">
        <v>2507</v>
      </c>
    </row>
    <row r="105" spans="7:8" x14ac:dyDescent="0.3">
      <c r="G105" s="22">
        <v>45444</v>
      </c>
      <c r="H105" s="13">
        <v>2565</v>
      </c>
    </row>
    <row r="106" spans="7:8" x14ac:dyDescent="0.3">
      <c r="G106" s="22">
        <v>45445</v>
      </c>
      <c r="H106" s="13">
        <v>2585</v>
      </c>
    </row>
    <row r="107" spans="7:8" x14ac:dyDescent="0.3">
      <c r="G107" s="22">
        <v>45446</v>
      </c>
      <c r="H107" s="13">
        <v>2589</v>
      </c>
    </row>
    <row r="108" spans="7:8" x14ac:dyDescent="0.3">
      <c r="G108" s="22">
        <v>45447</v>
      </c>
      <c r="H108" s="13">
        <v>2639</v>
      </c>
    </row>
    <row r="109" spans="7:8" x14ac:dyDescent="0.3">
      <c r="G109" s="22">
        <v>45448</v>
      </c>
      <c r="H109" s="13">
        <v>2664</v>
      </c>
    </row>
    <row r="110" spans="7:8" x14ac:dyDescent="0.3">
      <c r="G110" s="22">
        <v>45449</v>
      </c>
      <c r="H110" s="13">
        <v>2669</v>
      </c>
    </row>
    <row r="111" spans="7:8" x14ac:dyDescent="0.3">
      <c r="G111" s="22">
        <v>45450</v>
      </c>
      <c r="H111" s="13">
        <v>2714</v>
      </c>
    </row>
    <row r="112" spans="7:8" x14ac:dyDescent="0.3">
      <c r="G112" s="22">
        <v>45451</v>
      </c>
      <c r="H112" s="13">
        <v>2732</v>
      </c>
    </row>
    <row r="113" spans="7:8" x14ac:dyDescent="0.3">
      <c r="G113" s="22">
        <v>45452</v>
      </c>
      <c r="H113" s="13">
        <v>2735</v>
      </c>
    </row>
    <row r="114" spans="7:8" x14ac:dyDescent="0.3">
      <c r="G114" s="22">
        <v>45453</v>
      </c>
      <c r="H114" s="13">
        <v>2740</v>
      </c>
    </row>
    <row r="115" spans="7:8" x14ac:dyDescent="0.3">
      <c r="G115" s="22">
        <v>45454</v>
      </c>
      <c r="H115" s="13">
        <v>2798</v>
      </c>
    </row>
    <row r="116" spans="7:8" x14ac:dyDescent="0.3">
      <c r="G116" s="22">
        <v>45455</v>
      </c>
      <c r="H116" s="13">
        <v>2818</v>
      </c>
    </row>
    <row r="117" spans="7:8" x14ac:dyDescent="0.3">
      <c r="G117" s="22">
        <v>45456</v>
      </c>
      <c r="H117" s="13">
        <v>2822</v>
      </c>
    </row>
    <row r="118" spans="7:8" x14ac:dyDescent="0.3">
      <c r="G118" s="22">
        <v>45457</v>
      </c>
      <c r="H118" s="13">
        <v>2872</v>
      </c>
    </row>
    <row r="119" spans="7:8" x14ac:dyDescent="0.3">
      <c r="G119" s="22">
        <v>45458</v>
      </c>
      <c r="H119" s="13">
        <v>2897</v>
      </c>
    </row>
    <row r="120" spans="7:8" x14ac:dyDescent="0.3">
      <c r="G120" s="22">
        <v>45459</v>
      </c>
      <c r="H120" s="13">
        <v>2902</v>
      </c>
    </row>
    <row r="121" spans="7:8" x14ac:dyDescent="0.3">
      <c r="G121" s="22">
        <v>45460</v>
      </c>
      <c r="H121" s="13">
        <v>2947</v>
      </c>
    </row>
    <row r="122" spans="7:8" x14ac:dyDescent="0.3">
      <c r="G122" s="22">
        <v>45461</v>
      </c>
      <c r="H122" s="13">
        <v>2965</v>
      </c>
    </row>
    <row r="123" spans="7:8" x14ac:dyDescent="0.3">
      <c r="G123" s="22">
        <v>45462</v>
      </c>
      <c r="H123" s="13">
        <v>2968</v>
      </c>
    </row>
    <row r="124" spans="7:8" x14ac:dyDescent="0.3">
      <c r="G124" s="22">
        <v>45463</v>
      </c>
      <c r="H124" s="13">
        <v>3028</v>
      </c>
    </row>
    <row r="125" spans="7:8" x14ac:dyDescent="0.3">
      <c r="G125" s="22">
        <v>45464</v>
      </c>
      <c r="H125" s="13">
        <v>3048</v>
      </c>
    </row>
    <row r="126" spans="7:8" x14ac:dyDescent="0.3">
      <c r="G126" s="22">
        <v>45465</v>
      </c>
      <c r="H126" s="13">
        <v>3053</v>
      </c>
    </row>
    <row r="127" spans="7:8" x14ac:dyDescent="0.3">
      <c r="G127" s="22">
        <v>45466</v>
      </c>
      <c r="H127" s="13">
        <v>3115</v>
      </c>
    </row>
    <row r="128" spans="7:8" x14ac:dyDescent="0.3">
      <c r="G128" s="22">
        <v>45467</v>
      </c>
      <c r="H128" s="13">
        <v>3130</v>
      </c>
    </row>
    <row r="129" spans="7:8" x14ac:dyDescent="0.3">
      <c r="G129" s="22">
        <v>45468</v>
      </c>
      <c r="H129" s="13">
        <v>3134</v>
      </c>
    </row>
    <row r="130" spans="7:8" x14ac:dyDescent="0.3">
      <c r="G130" s="22">
        <v>45469</v>
      </c>
      <c r="H130" s="13">
        <v>3192</v>
      </c>
    </row>
    <row r="131" spans="7:8" x14ac:dyDescent="0.3">
      <c r="G131" s="22">
        <v>45470</v>
      </c>
      <c r="H131" s="13">
        <v>3212</v>
      </c>
    </row>
    <row r="132" spans="7:8" x14ac:dyDescent="0.3">
      <c r="G132" s="22">
        <v>45471</v>
      </c>
      <c r="H132" s="13">
        <v>3217</v>
      </c>
    </row>
    <row r="133" spans="7:8" x14ac:dyDescent="0.3">
      <c r="G133" s="22">
        <v>45472</v>
      </c>
      <c r="H133" s="13">
        <v>3262</v>
      </c>
    </row>
    <row r="134" spans="7:8" x14ac:dyDescent="0.3">
      <c r="G134" s="22">
        <v>45473</v>
      </c>
      <c r="H134" s="13">
        <v>3277</v>
      </c>
    </row>
    <row r="135" spans="7:8" x14ac:dyDescent="0.3">
      <c r="G135" s="22">
        <v>45474</v>
      </c>
      <c r="H135" s="13">
        <v>3281</v>
      </c>
    </row>
    <row r="136" spans="7:8" x14ac:dyDescent="0.3">
      <c r="G136" s="22">
        <v>45475</v>
      </c>
      <c r="H136" s="13">
        <v>3343</v>
      </c>
    </row>
    <row r="137" spans="7:8" x14ac:dyDescent="0.3">
      <c r="G137" s="22">
        <v>45476</v>
      </c>
      <c r="H137" s="13">
        <v>3363</v>
      </c>
    </row>
    <row r="138" spans="7:8" x14ac:dyDescent="0.3">
      <c r="G138" s="22">
        <v>45477</v>
      </c>
      <c r="H138" s="13">
        <v>3368</v>
      </c>
    </row>
    <row r="139" spans="7:8" x14ac:dyDescent="0.3">
      <c r="G139" s="22">
        <v>45478</v>
      </c>
      <c r="H139" s="13">
        <v>3418</v>
      </c>
    </row>
    <row r="140" spans="7:8" x14ac:dyDescent="0.3">
      <c r="G140" s="22">
        <v>45479</v>
      </c>
      <c r="H140" s="13">
        <v>3433</v>
      </c>
    </row>
    <row r="141" spans="7:8" x14ac:dyDescent="0.3">
      <c r="G141" s="22">
        <v>45480</v>
      </c>
      <c r="H141" s="13">
        <v>3437</v>
      </c>
    </row>
    <row r="142" spans="7:8" x14ac:dyDescent="0.3">
      <c r="G142" s="22">
        <v>45481</v>
      </c>
      <c r="H142" s="13">
        <v>3495</v>
      </c>
    </row>
    <row r="143" spans="7:8" x14ac:dyDescent="0.3">
      <c r="G143" s="22">
        <v>45482</v>
      </c>
      <c r="H143" s="13">
        <v>3515</v>
      </c>
    </row>
    <row r="144" spans="7:8" x14ac:dyDescent="0.3">
      <c r="G144" s="22">
        <v>45483</v>
      </c>
      <c r="H144" s="13">
        <v>3520</v>
      </c>
    </row>
    <row r="145" spans="7:8" x14ac:dyDescent="0.3">
      <c r="G145" s="22">
        <v>45484</v>
      </c>
      <c r="H145" s="13">
        <v>3578</v>
      </c>
    </row>
    <row r="146" spans="7:8" x14ac:dyDescent="0.3">
      <c r="G146" s="22">
        <v>45485</v>
      </c>
      <c r="H146" s="13">
        <v>3598</v>
      </c>
    </row>
    <row r="147" spans="7:8" x14ac:dyDescent="0.3">
      <c r="G147" s="22">
        <v>45486</v>
      </c>
      <c r="H147" s="13">
        <v>3602</v>
      </c>
    </row>
    <row r="148" spans="7:8" x14ac:dyDescent="0.3">
      <c r="G148" s="22">
        <v>45487</v>
      </c>
      <c r="H148" s="13">
        <v>3652</v>
      </c>
    </row>
    <row r="149" spans="7:8" x14ac:dyDescent="0.3">
      <c r="G149" s="22">
        <v>45488</v>
      </c>
      <c r="H149" s="13">
        <v>3677</v>
      </c>
    </row>
    <row r="150" spans="7:8" x14ac:dyDescent="0.3">
      <c r="G150" s="22">
        <v>45489</v>
      </c>
      <c r="H150" s="13">
        <v>3682</v>
      </c>
    </row>
    <row r="151" spans="7:8" x14ac:dyDescent="0.3">
      <c r="G151" s="22">
        <v>45490</v>
      </c>
      <c r="H151" s="13">
        <v>3727</v>
      </c>
    </row>
    <row r="152" spans="7:8" x14ac:dyDescent="0.3">
      <c r="G152" s="22">
        <v>45491</v>
      </c>
      <c r="H152" s="13">
        <v>3745</v>
      </c>
    </row>
    <row r="153" spans="7:8" x14ac:dyDescent="0.3">
      <c r="G153" s="22">
        <v>45492</v>
      </c>
      <c r="H153" s="13">
        <v>3748</v>
      </c>
    </row>
    <row r="154" spans="7:8" x14ac:dyDescent="0.3">
      <c r="G154" s="22">
        <v>45493</v>
      </c>
      <c r="H154" s="13">
        <v>3808</v>
      </c>
    </row>
    <row r="155" spans="7:8" x14ac:dyDescent="0.3">
      <c r="G155" s="22">
        <v>45494</v>
      </c>
      <c r="H155" s="13">
        <v>3828</v>
      </c>
    </row>
    <row r="156" spans="7:8" x14ac:dyDescent="0.3">
      <c r="G156" s="22">
        <v>45495</v>
      </c>
      <c r="H156" s="13">
        <v>3833</v>
      </c>
    </row>
    <row r="157" spans="7:8" x14ac:dyDescent="0.3">
      <c r="G157" s="22">
        <v>45496</v>
      </c>
      <c r="H157" s="13">
        <v>3895</v>
      </c>
    </row>
    <row r="158" spans="7:8" x14ac:dyDescent="0.3">
      <c r="G158" s="22">
        <v>45497</v>
      </c>
      <c r="H158" s="13">
        <v>3910</v>
      </c>
    </row>
    <row r="159" spans="7:8" x14ac:dyDescent="0.3">
      <c r="G159" s="22">
        <v>45498</v>
      </c>
      <c r="H159" s="13">
        <v>3914</v>
      </c>
    </row>
    <row r="160" spans="7:8" x14ac:dyDescent="0.3">
      <c r="G160" s="22">
        <v>45499</v>
      </c>
      <c r="H160" s="13">
        <v>3972</v>
      </c>
    </row>
    <row r="161" spans="7:8" x14ac:dyDescent="0.3">
      <c r="G161" s="22">
        <v>45500</v>
      </c>
      <c r="H161" s="13">
        <v>3992</v>
      </c>
    </row>
    <row r="162" spans="7:8" x14ac:dyDescent="0.3">
      <c r="G162" s="22">
        <v>45501</v>
      </c>
      <c r="H162" s="13">
        <v>3997</v>
      </c>
    </row>
    <row r="163" spans="7:8" x14ac:dyDescent="0.3">
      <c r="G163" s="22">
        <v>45502</v>
      </c>
      <c r="H163" s="13">
        <v>4042</v>
      </c>
    </row>
    <row r="164" spans="7:8" x14ac:dyDescent="0.3">
      <c r="G164" s="22">
        <v>45503</v>
      </c>
      <c r="H164" s="13">
        <v>4057</v>
      </c>
    </row>
    <row r="165" spans="7:8" x14ac:dyDescent="0.3">
      <c r="G165" s="22">
        <v>45504</v>
      </c>
      <c r="H165" s="13">
        <v>4061</v>
      </c>
    </row>
    <row r="166" spans="7:8" x14ac:dyDescent="0.3">
      <c r="G166" s="22">
        <v>45505</v>
      </c>
      <c r="H166" s="13">
        <v>4123</v>
      </c>
    </row>
    <row r="167" spans="7:8" x14ac:dyDescent="0.3">
      <c r="G167" s="22">
        <v>45506</v>
      </c>
      <c r="H167" s="13">
        <v>4143</v>
      </c>
    </row>
    <row r="168" spans="7:8" x14ac:dyDescent="0.3">
      <c r="G168" s="22">
        <v>45507</v>
      </c>
      <c r="H168" s="13">
        <v>4148</v>
      </c>
    </row>
    <row r="169" spans="7:8" x14ac:dyDescent="0.3">
      <c r="G169" s="22">
        <v>45508</v>
      </c>
      <c r="H169" s="13">
        <v>4198</v>
      </c>
    </row>
    <row r="170" spans="7:8" x14ac:dyDescent="0.3">
      <c r="G170" s="22">
        <v>45509</v>
      </c>
      <c r="H170" s="13">
        <v>4213</v>
      </c>
    </row>
    <row r="171" spans="7:8" x14ac:dyDescent="0.3">
      <c r="G171" s="22">
        <v>45510</v>
      </c>
      <c r="H171" s="13">
        <v>4217</v>
      </c>
    </row>
    <row r="172" spans="7:8" x14ac:dyDescent="0.3">
      <c r="G172" s="22">
        <v>45511</v>
      </c>
      <c r="H172" s="13">
        <v>4275</v>
      </c>
    </row>
    <row r="173" spans="7:8" x14ac:dyDescent="0.3">
      <c r="G173" s="22">
        <v>45512</v>
      </c>
      <c r="H173" s="13">
        <v>4295</v>
      </c>
    </row>
    <row r="174" spans="7:8" x14ac:dyDescent="0.3">
      <c r="G174" s="22">
        <v>45513</v>
      </c>
      <c r="H174" s="13">
        <v>4300</v>
      </c>
    </row>
    <row r="175" spans="7:8" x14ac:dyDescent="0.3">
      <c r="G175" s="22">
        <v>45514</v>
      </c>
      <c r="H175" s="13">
        <v>4345</v>
      </c>
    </row>
    <row r="176" spans="7:8" x14ac:dyDescent="0.3">
      <c r="G176" s="22">
        <v>45515</v>
      </c>
      <c r="H176" s="13">
        <v>4360</v>
      </c>
    </row>
    <row r="177" spans="7:8" x14ac:dyDescent="0.3">
      <c r="G177" s="22">
        <v>45516</v>
      </c>
      <c r="H177" s="13">
        <v>4364</v>
      </c>
    </row>
    <row r="178" spans="7:8" x14ac:dyDescent="0.3">
      <c r="G178" s="22">
        <v>45517</v>
      </c>
      <c r="H178" s="13">
        <v>4424</v>
      </c>
    </row>
    <row r="179" spans="7:8" x14ac:dyDescent="0.3">
      <c r="G179" s="22">
        <v>45518</v>
      </c>
      <c r="H179" s="13">
        <v>4444</v>
      </c>
    </row>
    <row r="180" spans="7:8" x14ac:dyDescent="0.3">
      <c r="G180" s="22">
        <v>45519</v>
      </c>
      <c r="H180" s="13">
        <v>4449</v>
      </c>
    </row>
    <row r="181" spans="7:8" x14ac:dyDescent="0.3">
      <c r="G181" s="22">
        <v>45520</v>
      </c>
      <c r="H181" s="13">
        <v>4511</v>
      </c>
    </row>
    <row r="182" spans="7:8" x14ac:dyDescent="0.3">
      <c r="G182" s="22">
        <v>45521</v>
      </c>
      <c r="H182" s="13">
        <v>4526</v>
      </c>
    </row>
    <row r="183" spans="7:8" x14ac:dyDescent="0.3">
      <c r="G183" s="22">
        <v>45522</v>
      </c>
      <c r="H183" s="13">
        <v>4530</v>
      </c>
    </row>
    <row r="184" spans="7:8" x14ac:dyDescent="0.3">
      <c r="G184" s="22">
        <v>45523</v>
      </c>
      <c r="H184" s="13">
        <v>4535</v>
      </c>
    </row>
    <row r="185" spans="7:8" x14ac:dyDescent="0.3">
      <c r="G185" s="22">
        <v>45524</v>
      </c>
      <c r="H185" s="13">
        <v>4593</v>
      </c>
    </row>
    <row r="186" spans="7:8" x14ac:dyDescent="0.3">
      <c r="G186" s="22">
        <v>45525</v>
      </c>
      <c r="H186" s="13">
        <v>4613</v>
      </c>
    </row>
    <row r="187" spans="7:8" x14ac:dyDescent="0.3">
      <c r="G187" s="22">
        <v>45526</v>
      </c>
      <c r="H187" s="13">
        <v>4617</v>
      </c>
    </row>
    <row r="188" spans="7:8" x14ac:dyDescent="0.3">
      <c r="G188" s="22">
        <v>45527</v>
      </c>
      <c r="H188" s="13">
        <v>4667</v>
      </c>
    </row>
    <row r="189" spans="7:8" x14ac:dyDescent="0.3">
      <c r="G189" s="22">
        <v>45528</v>
      </c>
      <c r="H189" s="13">
        <v>4692</v>
      </c>
    </row>
    <row r="190" spans="7:8" x14ac:dyDescent="0.3">
      <c r="G190" s="22">
        <v>45529</v>
      </c>
      <c r="H190" s="13">
        <v>4697</v>
      </c>
    </row>
    <row r="191" spans="7:8" x14ac:dyDescent="0.3">
      <c r="G191" s="22">
        <v>45530</v>
      </c>
      <c r="H191" s="13">
        <v>4742</v>
      </c>
    </row>
    <row r="192" spans="7:8" x14ac:dyDescent="0.3">
      <c r="G192" s="22">
        <v>45531</v>
      </c>
      <c r="H192" s="13">
        <v>4760</v>
      </c>
    </row>
    <row r="193" spans="7:8" x14ac:dyDescent="0.3">
      <c r="G193" s="22">
        <v>45532</v>
      </c>
      <c r="H193" s="13">
        <v>4763</v>
      </c>
    </row>
    <row r="194" spans="7:8" x14ac:dyDescent="0.3">
      <c r="G194" s="22">
        <v>45533</v>
      </c>
      <c r="H194" s="13">
        <v>4823</v>
      </c>
    </row>
    <row r="195" spans="7:8" x14ac:dyDescent="0.3">
      <c r="G195" s="22">
        <v>45534</v>
      </c>
      <c r="H195" s="13">
        <v>4843</v>
      </c>
    </row>
    <row r="196" spans="7:8" x14ac:dyDescent="0.3">
      <c r="G196" s="22">
        <v>45535</v>
      </c>
      <c r="H196" s="13">
        <v>4848</v>
      </c>
    </row>
    <row r="197" spans="7:8" x14ac:dyDescent="0.3">
      <c r="G197" s="22">
        <v>45536</v>
      </c>
      <c r="H197" s="13">
        <v>4910</v>
      </c>
    </row>
    <row r="198" spans="7:8" x14ac:dyDescent="0.3">
      <c r="G198" s="22">
        <v>45537</v>
      </c>
      <c r="H198" s="13">
        <v>4925</v>
      </c>
    </row>
    <row r="199" spans="7:8" x14ac:dyDescent="0.3">
      <c r="G199" s="22">
        <v>45538</v>
      </c>
      <c r="H199" s="13">
        <v>4929</v>
      </c>
    </row>
    <row r="200" spans="7:8" x14ac:dyDescent="0.3">
      <c r="G200" s="22">
        <v>45539</v>
      </c>
      <c r="H200" s="13">
        <v>4987</v>
      </c>
    </row>
    <row r="201" spans="7:8" x14ac:dyDescent="0.3">
      <c r="G201" s="22">
        <v>45540</v>
      </c>
      <c r="H201" s="13">
        <v>5007</v>
      </c>
    </row>
    <row r="202" spans="7:8" x14ac:dyDescent="0.3">
      <c r="G202" s="22">
        <v>45541</v>
      </c>
      <c r="H202" s="13">
        <v>5012</v>
      </c>
    </row>
    <row r="203" spans="7:8" x14ac:dyDescent="0.3">
      <c r="G203" s="22">
        <v>45542</v>
      </c>
      <c r="H203" s="13">
        <v>5057</v>
      </c>
    </row>
    <row r="204" spans="7:8" x14ac:dyDescent="0.3">
      <c r="G204" s="22">
        <v>45543</v>
      </c>
      <c r="H204" s="13">
        <v>5072</v>
      </c>
    </row>
    <row r="205" spans="7:8" x14ac:dyDescent="0.3">
      <c r="G205" s="22">
        <v>45544</v>
      </c>
      <c r="H205" s="13">
        <v>5076</v>
      </c>
    </row>
    <row r="206" spans="7:8" x14ac:dyDescent="0.3">
      <c r="G206" s="22">
        <v>45545</v>
      </c>
      <c r="H206" s="13">
        <v>5138</v>
      </c>
    </row>
    <row r="207" spans="7:8" x14ac:dyDescent="0.3">
      <c r="G207" s="22">
        <v>45546</v>
      </c>
      <c r="H207" s="13">
        <v>5158</v>
      </c>
    </row>
    <row r="208" spans="7:8" x14ac:dyDescent="0.3">
      <c r="G208" s="22">
        <v>45547</v>
      </c>
      <c r="H208" s="13">
        <v>5163</v>
      </c>
    </row>
    <row r="209" spans="7:8" x14ac:dyDescent="0.3">
      <c r="G209" s="22">
        <v>45548</v>
      </c>
      <c r="H209" s="13">
        <v>5213</v>
      </c>
    </row>
    <row r="210" spans="7:8" x14ac:dyDescent="0.3">
      <c r="G210" s="22">
        <v>45549</v>
      </c>
      <c r="H210" s="13">
        <v>5228</v>
      </c>
    </row>
    <row r="211" spans="7:8" x14ac:dyDescent="0.3">
      <c r="G211" s="22">
        <v>45550</v>
      </c>
      <c r="H211" s="13">
        <v>5232</v>
      </c>
    </row>
    <row r="212" spans="7:8" x14ac:dyDescent="0.3">
      <c r="G212" s="22">
        <v>45551</v>
      </c>
      <c r="H212" s="13">
        <v>5290</v>
      </c>
    </row>
    <row r="213" spans="7:8" x14ac:dyDescent="0.3">
      <c r="G213" s="22">
        <v>45552</v>
      </c>
      <c r="H213" s="13">
        <v>5310</v>
      </c>
    </row>
    <row r="214" spans="7:8" x14ac:dyDescent="0.3">
      <c r="G214" s="22">
        <v>45553</v>
      </c>
      <c r="H214" s="13">
        <v>5315</v>
      </c>
    </row>
    <row r="215" spans="7:8" x14ac:dyDescent="0.3">
      <c r="G215" s="22">
        <v>45554</v>
      </c>
      <c r="H215" s="13">
        <v>5373</v>
      </c>
    </row>
    <row r="216" spans="7:8" x14ac:dyDescent="0.3">
      <c r="G216" s="22">
        <v>45555</v>
      </c>
      <c r="H216" s="13">
        <v>5393</v>
      </c>
    </row>
    <row r="217" spans="7:8" x14ac:dyDescent="0.3">
      <c r="G217" s="22">
        <v>45556</v>
      </c>
      <c r="H217" s="13">
        <v>5397</v>
      </c>
    </row>
    <row r="218" spans="7:8" x14ac:dyDescent="0.3">
      <c r="G218" s="22">
        <v>45557</v>
      </c>
      <c r="H218" s="13">
        <v>5447</v>
      </c>
    </row>
    <row r="219" spans="7:8" x14ac:dyDescent="0.3">
      <c r="G219" s="22">
        <v>45558</v>
      </c>
      <c r="H219" s="13">
        <v>5472</v>
      </c>
    </row>
    <row r="220" spans="7:8" x14ac:dyDescent="0.3">
      <c r="G220" s="22">
        <v>45559</v>
      </c>
      <c r="H220" s="13">
        <v>5477</v>
      </c>
    </row>
    <row r="221" spans="7:8" x14ac:dyDescent="0.3">
      <c r="G221" s="22">
        <v>45560</v>
      </c>
      <c r="H221" s="13">
        <v>5522</v>
      </c>
    </row>
    <row r="222" spans="7:8" x14ac:dyDescent="0.3">
      <c r="G222" s="22">
        <v>45561</v>
      </c>
      <c r="H222" s="13">
        <v>5540</v>
      </c>
    </row>
    <row r="223" spans="7:8" x14ac:dyDescent="0.3">
      <c r="G223" s="22">
        <v>45562</v>
      </c>
      <c r="H223" s="13">
        <v>5543</v>
      </c>
    </row>
    <row r="224" spans="7:8" x14ac:dyDescent="0.3">
      <c r="G224" s="22">
        <v>45563</v>
      </c>
      <c r="H224" s="13">
        <v>5603</v>
      </c>
    </row>
    <row r="225" spans="7:8" x14ac:dyDescent="0.3">
      <c r="G225" s="22">
        <v>45564</v>
      </c>
      <c r="H225" s="13">
        <v>5623</v>
      </c>
    </row>
    <row r="226" spans="7:8" x14ac:dyDescent="0.3">
      <c r="G226" s="22">
        <v>45565</v>
      </c>
      <c r="H226" s="13">
        <v>5628</v>
      </c>
    </row>
    <row r="227" spans="7:8" x14ac:dyDescent="0.3">
      <c r="G227" s="22">
        <v>45566</v>
      </c>
      <c r="H227" s="13">
        <v>5690</v>
      </c>
    </row>
    <row r="228" spans="7:8" x14ac:dyDescent="0.3">
      <c r="G228" s="22">
        <v>45567</v>
      </c>
      <c r="H228" s="13">
        <v>5705</v>
      </c>
    </row>
    <row r="229" spans="7:8" x14ac:dyDescent="0.3">
      <c r="G229" s="22">
        <v>45568</v>
      </c>
      <c r="H229" s="13">
        <v>5709</v>
      </c>
    </row>
    <row r="230" spans="7:8" x14ac:dyDescent="0.3">
      <c r="G230" s="22">
        <v>45569</v>
      </c>
      <c r="H230" s="13">
        <v>5767</v>
      </c>
    </row>
    <row r="231" spans="7:8" x14ac:dyDescent="0.3">
      <c r="G231" s="22">
        <v>45570</v>
      </c>
      <c r="H231" s="13">
        <v>5787</v>
      </c>
    </row>
    <row r="232" spans="7:8" x14ac:dyDescent="0.3">
      <c r="G232" s="22">
        <v>45571</v>
      </c>
      <c r="H232" s="13">
        <v>5792</v>
      </c>
    </row>
    <row r="233" spans="7:8" x14ac:dyDescent="0.3">
      <c r="G233" s="22">
        <v>45572</v>
      </c>
      <c r="H233" s="13">
        <v>5837</v>
      </c>
    </row>
    <row r="234" spans="7:8" x14ac:dyDescent="0.3">
      <c r="G234" s="22">
        <v>45573</v>
      </c>
      <c r="H234" s="13">
        <v>5852</v>
      </c>
    </row>
    <row r="235" spans="7:8" x14ac:dyDescent="0.3">
      <c r="G235" s="22">
        <v>45574</v>
      </c>
      <c r="H235" s="13">
        <v>5856</v>
      </c>
    </row>
    <row r="236" spans="7:8" x14ac:dyDescent="0.3">
      <c r="G236" s="22">
        <v>45575</v>
      </c>
      <c r="H236" s="13">
        <v>5918</v>
      </c>
    </row>
    <row r="237" spans="7:8" x14ac:dyDescent="0.3">
      <c r="G237" s="22">
        <v>45576</v>
      </c>
      <c r="H237" s="13">
        <v>5938</v>
      </c>
    </row>
    <row r="238" spans="7:8" x14ac:dyDescent="0.3">
      <c r="G238" s="22">
        <v>45577</v>
      </c>
      <c r="H238" s="13">
        <v>5943</v>
      </c>
    </row>
    <row r="239" spans="7:8" x14ac:dyDescent="0.3">
      <c r="G239" s="22">
        <v>45578</v>
      </c>
      <c r="H239" s="13">
        <v>5993</v>
      </c>
    </row>
    <row r="240" spans="7:8" x14ac:dyDescent="0.3">
      <c r="G240" s="22">
        <v>45579</v>
      </c>
      <c r="H240" s="13">
        <v>6008</v>
      </c>
    </row>
    <row r="241" spans="7:8" x14ac:dyDescent="0.3">
      <c r="G241" s="22">
        <v>45580</v>
      </c>
      <c r="H241" s="13">
        <v>6012</v>
      </c>
    </row>
    <row r="242" spans="7:8" x14ac:dyDescent="0.3">
      <c r="G242" s="22">
        <v>45581</v>
      </c>
      <c r="H242" s="13">
        <v>6070</v>
      </c>
    </row>
    <row r="243" spans="7:8" x14ac:dyDescent="0.3">
      <c r="G243" s="22">
        <v>45582</v>
      </c>
      <c r="H243" s="13">
        <v>6090</v>
      </c>
    </row>
    <row r="244" spans="7:8" x14ac:dyDescent="0.3">
      <c r="G244" s="22">
        <v>45583</v>
      </c>
      <c r="H244" s="13">
        <v>6095</v>
      </c>
    </row>
    <row r="245" spans="7:8" x14ac:dyDescent="0.3">
      <c r="G245" s="22">
        <v>45584</v>
      </c>
      <c r="H245" s="13">
        <v>6145</v>
      </c>
    </row>
    <row r="246" spans="7:8" x14ac:dyDescent="0.3">
      <c r="G246" s="22">
        <v>45585</v>
      </c>
      <c r="H246" s="13">
        <v>6163</v>
      </c>
    </row>
    <row r="247" spans="7:8" x14ac:dyDescent="0.3">
      <c r="G247" s="22">
        <v>45586</v>
      </c>
      <c r="H247" s="13">
        <v>6166</v>
      </c>
    </row>
    <row r="248" spans="7:8" x14ac:dyDescent="0.3">
      <c r="G248" s="22">
        <v>45587</v>
      </c>
      <c r="H248" s="13">
        <v>6226</v>
      </c>
    </row>
    <row r="249" spans="7:8" x14ac:dyDescent="0.3">
      <c r="G249" s="22">
        <v>45588</v>
      </c>
      <c r="H249" s="13">
        <v>6246</v>
      </c>
    </row>
    <row r="250" spans="7:8" x14ac:dyDescent="0.3">
      <c r="G250" s="22">
        <v>45589</v>
      </c>
      <c r="H250" s="13">
        <v>6251</v>
      </c>
    </row>
    <row r="251" spans="7:8" x14ac:dyDescent="0.3">
      <c r="G251" s="22">
        <v>45590</v>
      </c>
      <c r="H251" s="13">
        <v>6313</v>
      </c>
    </row>
    <row r="252" spans="7:8" x14ac:dyDescent="0.3">
      <c r="G252" s="22">
        <v>45591</v>
      </c>
      <c r="H252" s="13">
        <v>6328</v>
      </c>
    </row>
    <row r="253" spans="7:8" x14ac:dyDescent="0.3">
      <c r="G253" s="22">
        <v>45592</v>
      </c>
      <c r="H253" s="13">
        <v>6332</v>
      </c>
    </row>
    <row r="254" spans="7:8" x14ac:dyDescent="0.3">
      <c r="G254" s="22">
        <v>45593</v>
      </c>
      <c r="H254" s="13">
        <v>6390</v>
      </c>
    </row>
    <row r="255" spans="7:8" x14ac:dyDescent="0.3">
      <c r="G255" s="22">
        <v>45594</v>
      </c>
      <c r="H255" s="13">
        <v>6410</v>
      </c>
    </row>
    <row r="256" spans="7:8" x14ac:dyDescent="0.3">
      <c r="G256" s="22">
        <v>45595</v>
      </c>
      <c r="H256" s="13">
        <v>6415</v>
      </c>
    </row>
    <row r="257" spans="7:8" x14ac:dyDescent="0.3">
      <c r="G257" s="22">
        <v>45596</v>
      </c>
      <c r="H257" s="13">
        <v>6460</v>
      </c>
    </row>
    <row r="258" spans="7:8" x14ac:dyDescent="0.3">
      <c r="G258" s="22">
        <v>45597</v>
      </c>
      <c r="H258" s="13">
        <v>6475</v>
      </c>
    </row>
    <row r="259" spans="7:8" x14ac:dyDescent="0.3">
      <c r="G259" s="22">
        <v>45598</v>
      </c>
      <c r="H259" s="13">
        <v>6479</v>
      </c>
    </row>
    <row r="260" spans="7:8" x14ac:dyDescent="0.3">
      <c r="G260" s="22">
        <v>45599</v>
      </c>
      <c r="H260" s="13">
        <v>6541</v>
      </c>
    </row>
    <row r="261" spans="7:8" x14ac:dyDescent="0.3">
      <c r="G261" s="22">
        <v>45600</v>
      </c>
      <c r="H261" s="13">
        <v>6561</v>
      </c>
    </row>
    <row r="262" spans="7:8" x14ac:dyDescent="0.3">
      <c r="G262" s="22">
        <v>45601</v>
      </c>
      <c r="H262" s="13">
        <v>6566</v>
      </c>
    </row>
    <row r="263" spans="7:8" x14ac:dyDescent="0.3">
      <c r="G263" s="22">
        <v>45602</v>
      </c>
      <c r="H263" s="13">
        <v>6616</v>
      </c>
    </row>
    <row r="264" spans="7:8" x14ac:dyDescent="0.3">
      <c r="G264" s="22">
        <v>45603</v>
      </c>
      <c r="H264" s="13">
        <v>6621</v>
      </c>
    </row>
    <row r="265" spans="7:8" x14ac:dyDescent="0.3">
      <c r="G265" s="22">
        <v>45604</v>
      </c>
      <c r="H265" s="13">
        <v>6679</v>
      </c>
    </row>
    <row r="266" spans="7:8" x14ac:dyDescent="0.3">
      <c r="G266" s="22">
        <v>45605</v>
      </c>
      <c r="H266" s="13">
        <v>6699</v>
      </c>
    </row>
    <row r="267" spans="7:8" x14ac:dyDescent="0.3">
      <c r="G267" s="22">
        <v>45606</v>
      </c>
      <c r="H267" s="13">
        <v>6703</v>
      </c>
    </row>
    <row r="268" spans="7:8" x14ac:dyDescent="0.3">
      <c r="G268" s="22">
        <v>45607</v>
      </c>
      <c r="H268" s="13">
        <v>6753</v>
      </c>
    </row>
    <row r="269" spans="7:8" x14ac:dyDescent="0.3">
      <c r="G269" s="22">
        <v>45608</v>
      </c>
      <c r="H269" s="13">
        <v>6778</v>
      </c>
    </row>
    <row r="270" spans="7:8" x14ac:dyDescent="0.3">
      <c r="G270" s="22">
        <v>45609</v>
      </c>
      <c r="H270" s="13">
        <v>6783</v>
      </c>
    </row>
    <row r="271" spans="7:8" x14ac:dyDescent="0.3">
      <c r="G271" s="22">
        <v>45610</v>
      </c>
      <c r="H271" s="13">
        <v>6828</v>
      </c>
    </row>
    <row r="272" spans="7:8" x14ac:dyDescent="0.3">
      <c r="G272" s="22">
        <v>45611</v>
      </c>
      <c r="H272" s="13">
        <v>6846</v>
      </c>
    </row>
    <row r="273" spans="7:8" x14ac:dyDescent="0.3">
      <c r="G273" s="22">
        <v>45612</v>
      </c>
      <c r="H273" s="13">
        <v>6849</v>
      </c>
    </row>
    <row r="274" spans="7:8" x14ac:dyDescent="0.3">
      <c r="G274" s="22">
        <v>45613</v>
      </c>
      <c r="H274" s="13">
        <v>6909</v>
      </c>
    </row>
    <row r="275" spans="7:8" x14ac:dyDescent="0.3">
      <c r="G275" s="22">
        <v>45614</v>
      </c>
      <c r="H275" s="13">
        <v>6929</v>
      </c>
    </row>
    <row r="276" spans="7:8" x14ac:dyDescent="0.3">
      <c r="G276" s="22">
        <v>45615</v>
      </c>
      <c r="H276" s="13">
        <v>6934</v>
      </c>
    </row>
    <row r="277" spans="7:8" x14ac:dyDescent="0.3">
      <c r="G277" s="22">
        <v>45616</v>
      </c>
      <c r="H277" s="13">
        <v>6996</v>
      </c>
    </row>
    <row r="278" spans="7:8" x14ac:dyDescent="0.3">
      <c r="G278" s="22">
        <v>45617</v>
      </c>
      <c r="H278" s="13">
        <v>7011</v>
      </c>
    </row>
    <row r="279" spans="7:8" x14ac:dyDescent="0.3">
      <c r="G279" s="22">
        <v>45618</v>
      </c>
      <c r="H279" s="13">
        <v>7015</v>
      </c>
    </row>
    <row r="280" spans="7:8" x14ac:dyDescent="0.3">
      <c r="G280" s="22">
        <v>45619</v>
      </c>
      <c r="H280" s="13">
        <v>7073</v>
      </c>
    </row>
    <row r="281" spans="7:8" x14ac:dyDescent="0.3">
      <c r="G281" s="22">
        <v>45620</v>
      </c>
      <c r="H281" s="13">
        <v>7093</v>
      </c>
    </row>
    <row r="282" spans="7:8" x14ac:dyDescent="0.3">
      <c r="G282" s="22">
        <v>45621</v>
      </c>
      <c r="H282" s="13">
        <v>7098</v>
      </c>
    </row>
    <row r="283" spans="7:8" x14ac:dyDescent="0.3">
      <c r="G283" s="22">
        <v>45622</v>
      </c>
      <c r="H283" s="13">
        <v>7143</v>
      </c>
    </row>
    <row r="284" spans="7:8" x14ac:dyDescent="0.3">
      <c r="G284" s="22">
        <v>45623</v>
      </c>
      <c r="H284" s="13">
        <v>7158</v>
      </c>
    </row>
    <row r="285" spans="7:8" x14ac:dyDescent="0.3">
      <c r="G285" s="22">
        <v>45624</v>
      </c>
      <c r="H285" s="13">
        <v>7162</v>
      </c>
    </row>
    <row r="286" spans="7:8" x14ac:dyDescent="0.3">
      <c r="G286" s="22">
        <v>45625</v>
      </c>
      <c r="H286" s="13">
        <v>7224</v>
      </c>
    </row>
    <row r="287" spans="7:8" x14ac:dyDescent="0.3">
      <c r="G287" s="22">
        <v>45626</v>
      </c>
      <c r="H287" s="13">
        <v>7244</v>
      </c>
    </row>
    <row r="288" spans="7:8" x14ac:dyDescent="0.3">
      <c r="G288" s="22">
        <v>45627</v>
      </c>
      <c r="H288" s="13">
        <v>7249</v>
      </c>
    </row>
    <row r="289" spans="7:8" x14ac:dyDescent="0.3">
      <c r="G289" s="22">
        <v>45628</v>
      </c>
      <c r="H289" s="13">
        <v>7299</v>
      </c>
    </row>
    <row r="290" spans="7:8" x14ac:dyDescent="0.3">
      <c r="G290" s="22">
        <v>45629</v>
      </c>
      <c r="H290" s="13">
        <v>7314</v>
      </c>
    </row>
    <row r="291" spans="7:8" x14ac:dyDescent="0.3">
      <c r="G291" s="22">
        <v>45630</v>
      </c>
      <c r="H291" s="13">
        <v>7318</v>
      </c>
    </row>
    <row r="292" spans="7:8" x14ac:dyDescent="0.3">
      <c r="G292" s="22">
        <v>45631</v>
      </c>
      <c r="H292" s="13">
        <v>7376</v>
      </c>
    </row>
    <row r="293" spans="7:8" x14ac:dyDescent="0.3">
      <c r="G293" s="22">
        <v>45632</v>
      </c>
      <c r="H293" s="13">
        <v>7396</v>
      </c>
    </row>
    <row r="294" spans="7:8" x14ac:dyDescent="0.3">
      <c r="G294" s="22">
        <v>45633</v>
      </c>
      <c r="H294" s="13">
        <v>7401</v>
      </c>
    </row>
    <row r="295" spans="7:8" x14ac:dyDescent="0.3">
      <c r="G295" s="22">
        <v>45634</v>
      </c>
      <c r="H295" s="13">
        <v>7446</v>
      </c>
    </row>
    <row r="296" spans="7:8" x14ac:dyDescent="0.3">
      <c r="G296" s="22">
        <v>45635</v>
      </c>
      <c r="H296" s="13">
        <v>7464</v>
      </c>
    </row>
    <row r="297" spans="7:8" x14ac:dyDescent="0.3">
      <c r="G297" s="22">
        <v>45636</v>
      </c>
      <c r="H297" s="13">
        <v>7467</v>
      </c>
    </row>
    <row r="298" spans="7:8" x14ac:dyDescent="0.3">
      <c r="G298" s="22">
        <v>45637</v>
      </c>
      <c r="H298" s="13">
        <v>7527</v>
      </c>
    </row>
    <row r="299" spans="7:8" x14ac:dyDescent="0.3">
      <c r="G299" s="22">
        <v>45638</v>
      </c>
      <c r="H299" s="13">
        <v>7547</v>
      </c>
    </row>
    <row r="300" spans="7:8" x14ac:dyDescent="0.3">
      <c r="G300" s="22">
        <v>45639</v>
      </c>
      <c r="H300" s="13">
        <v>7552</v>
      </c>
    </row>
    <row r="301" spans="7:8" x14ac:dyDescent="0.3">
      <c r="G301" s="22">
        <v>45640</v>
      </c>
      <c r="H301" s="13">
        <v>7614</v>
      </c>
    </row>
    <row r="302" spans="7:8" x14ac:dyDescent="0.3">
      <c r="G302" s="22">
        <v>45641</v>
      </c>
      <c r="H302" s="13">
        <v>7629</v>
      </c>
    </row>
    <row r="303" spans="7:8" x14ac:dyDescent="0.3">
      <c r="G303" s="22">
        <v>45642</v>
      </c>
      <c r="H303" s="13">
        <v>7633</v>
      </c>
    </row>
    <row r="304" spans="7:8" x14ac:dyDescent="0.3">
      <c r="G304" s="22" t="s">
        <v>323</v>
      </c>
      <c r="H304" s="13">
        <v>1136592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U27" sqref="U27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Vinicius Silva</cp:lastModifiedBy>
  <dcterms:created xsi:type="dcterms:W3CDTF">2024-12-19T13:13:10Z</dcterms:created>
  <dcterms:modified xsi:type="dcterms:W3CDTF">2025-03-29T14:35:21Z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