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b0a34fd93aed78/Área de Trabalho/Projetos/"/>
    </mc:Choice>
  </mc:AlternateContent>
  <xr:revisionPtr revIDLastSave="76" documentId="13_ncr:40009_{996A8F9E-1B97-4E90-99FD-1069083970E2}" xr6:coauthVersionLast="47" xr6:coauthVersionMax="47" xr10:uidLastSave="{3B3308E3-DF41-4843-B6EC-1B805BC7F373}"/>
  <bookViews>
    <workbookView xWindow="-120" yWindow="-120" windowWidth="20730" windowHeight="11040" activeTab="2" xr2:uid="{00000000-000D-0000-FFFF-FFFF00000000}"/>
  </bookViews>
  <sheets>
    <sheet name="Raw data" sheetId="1" r:id="rId1"/>
    <sheet name="Time-Series" sheetId="2" r:id="rId2"/>
    <sheet name="Forecast-June-2021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6" i="13" l="1"/>
  <c r="C184" i="13"/>
  <c r="C192" i="13"/>
  <c r="C200" i="13"/>
  <c r="C193" i="13"/>
  <c r="C205" i="13"/>
  <c r="C177" i="13"/>
  <c r="C185" i="13"/>
  <c r="C201" i="13"/>
  <c r="C197" i="13"/>
  <c r="C178" i="13"/>
  <c r="C186" i="13"/>
  <c r="C194" i="13"/>
  <c r="C202" i="13"/>
  <c r="C188" i="13"/>
  <c r="C196" i="13"/>
  <c r="C189" i="13"/>
  <c r="C179" i="13"/>
  <c r="C187" i="13"/>
  <c r="C195" i="13"/>
  <c r="C203" i="13"/>
  <c r="C180" i="13"/>
  <c r="C204" i="13"/>
  <c r="C181" i="13"/>
  <c r="C182" i="13"/>
  <c r="C190" i="13"/>
  <c r="C198" i="13"/>
  <c r="C183" i="13"/>
  <c r="C191" i="13"/>
  <c r="C199" i="13"/>
  <c r="D199" i="13" l="1"/>
  <c r="E190" i="13"/>
  <c r="E180" i="13"/>
  <c r="D179" i="13"/>
  <c r="D202" i="13"/>
  <c r="E197" i="13"/>
  <c r="E205" i="13"/>
  <c r="E184" i="13"/>
  <c r="D185" i="13"/>
  <c r="E199" i="13"/>
  <c r="D190" i="13"/>
  <c r="D180" i="13"/>
  <c r="E179" i="13"/>
  <c r="E202" i="13"/>
  <c r="D197" i="13"/>
  <c r="D205" i="13"/>
  <c r="D184" i="13"/>
  <c r="E186" i="13"/>
  <c r="E191" i="13"/>
  <c r="E182" i="13"/>
  <c r="D203" i="13"/>
  <c r="E189" i="13"/>
  <c r="D194" i="13"/>
  <c r="E201" i="13"/>
  <c r="E193" i="13"/>
  <c r="E176" i="13"/>
  <c r="D191" i="13"/>
  <c r="D182" i="13"/>
  <c r="E203" i="13"/>
  <c r="D189" i="13"/>
  <c r="E194" i="13"/>
  <c r="D201" i="13"/>
  <c r="D193" i="13"/>
  <c r="D176" i="13"/>
  <c r="D181" i="13"/>
  <c r="D183" i="13"/>
  <c r="E181" i="13"/>
  <c r="D195" i="13"/>
  <c r="E196" i="13"/>
  <c r="D186" i="13"/>
  <c r="E185" i="13"/>
  <c r="E200" i="13"/>
  <c r="E183" i="13"/>
  <c r="D200" i="13"/>
  <c r="E198" i="13"/>
  <c r="E204" i="13"/>
  <c r="D187" i="13"/>
  <c r="E188" i="13"/>
  <c r="D178" i="13"/>
  <c r="E177" i="13"/>
  <c r="E192" i="13"/>
  <c r="D196" i="13"/>
  <c r="D198" i="13"/>
  <c r="D204" i="13"/>
  <c r="E187" i="13"/>
  <c r="D188" i="13"/>
  <c r="E178" i="13"/>
  <c r="D177" i="13"/>
  <c r="D192" i="13"/>
  <c r="E195" i="13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J758" i="2" l="1"/>
  <c r="J766" i="2"/>
  <c r="J765" i="2"/>
  <c r="J757" i="2"/>
  <c r="J763" i="2"/>
  <c r="J764" i="2"/>
  <c r="J762" i="2"/>
  <c r="J761" i="2"/>
  <c r="J768" i="2"/>
  <c r="J760" i="2"/>
  <c r="J767" i="2"/>
  <c r="J759" i="2"/>
  <c r="J934" i="2"/>
  <c r="J926" i="2"/>
  <c r="J918" i="2"/>
  <c r="J902" i="2"/>
  <c r="J894" i="2"/>
  <c r="J886" i="2"/>
  <c r="J878" i="2"/>
  <c r="J870" i="2"/>
  <c r="J846" i="2"/>
  <c r="J830" i="2"/>
  <c r="J806" i="2"/>
  <c r="J798" i="2"/>
  <c r="J774" i="2"/>
  <c r="J862" i="2"/>
  <c r="J814" i="2"/>
  <c r="J790" i="2"/>
  <c r="J933" i="2"/>
  <c r="J925" i="2"/>
  <c r="J917" i="2"/>
  <c r="J909" i="2"/>
  <c r="J901" i="2"/>
  <c r="J893" i="2"/>
  <c r="J885" i="2"/>
  <c r="J877" i="2"/>
  <c r="J869" i="2"/>
  <c r="J861" i="2"/>
  <c r="J853" i="2"/>
  <c r="J845" i="2"/>
  <c r="J837" i="2"/>
  <c r="J829" i="2"/>
  <c r="J821" i="2"/>
  <c r="J813" i="2"/>
  <c r="J805" i="2"/>
  <c r="J797" i="2"/>
  <c r="J789" i="2"/>
  <c r="J781" i="2"/>
  <c r="J773" i="2"/>
  <c r="J932" i="2"/>
  <c r="J924" i="2"/>
  <c r="J916" i="2"/>
  <c r="J908" i="2"/>
  <c r="J900" i="2"/>
  <c r="J892" i="2"/>
  <c r="J884" i="2"/>
  <c r="J876" i="2"/>
  <c r="J868" i="2"/>
  <c r="J860" i="2"/>
  <c r="J852" i="2"/>
  <c r="J844" i="2"/>
  <c r="J836" i="2"/>
  <c r="J828" i="2"/>
  <c r="J820" i="2"/>
  <c r="J812" i="2"/>
  <c r="J804" i="2"/>
  <c r="J796" i="2"/>
  <c r="J788" i="2"/>
  <c r="J780" i="2"/>
  <c r="J772" i="2"/>
  <c r="J931" i="2"/>
  <c r="J923" i="2"/>
  <c r="J907" i="2"/>
  <c r="J899" i="2"/>
  <c r="J891" i="2"/>
  <c r="J883" i="2"/>
  <c r="J875" i="2"/>
  <c r="J867" i="2"/>
  <c r="J859" i="2"/>
  <c r="J851" i="2"/>
  <c r="J843" i="2"/>
  <c r="J835" i="2"/>
  <c r="J827" i="2"/>
  <c r="J819" i="2"/>
  <c r="J811" i="2"/>
  <c r="J803" i="2"/>
  <c r="J795" i="2"/>
  <c r="J787" i="2"/>
  <c r="J779" i="2"/>
  <c r="J771" i="2"/>
  <c r="J915" i="2"/>
  <c r="J930" i="2"/>
  <c r="J922" i="2"/>
  <c r="J914" i="2"/>
  <c r="J906" i="2"/>
  <c r="J898" i="2"/>
  <c r="J890" i="2"/>
  <c r="J882" i="2"/>
  <c r="J874" i="2"/>
  <c r="J866" i="2"/>
  <c r="J858" i="2"/>
  <c r="J850" i="2"/>
  <c r="J842" i="2"/>
  <c r="J834" i="2"/>
  <c r="J826" i="2"/>
  <c r="J818" i="2"/>
  <c r="J810" i="2"/>
  <c r="J802" i="2"/>
  <c r="J794" i="2"/>
  <c r="J786" i="2"/>
  <c r="J778" i="2"/>
  <c r="J770" i="2"/>
  <c r="J910" i="2"/>
  <c r="J937" i="2"/>
  <c r="J929" i="2"/>
  <c r="J921" i="2"/>
  <c r="J913" i="2"/>
  <c r="J905" i="2"/>
  <c r="J897" i="2"/>
  <c r="J889" i="2"/>
  <c r="J881" i="2"/>
  <c r="J873" i="2"/>
  <c r="J865" i="2"/>
  <c r="J857" i="2"/>
  <c r="J849" i="2"/>
  <c r="J841" i="2"/>
  <c r="J833" i="2"/>
  <c r="J825" i="2"/>
  <c r="J817" i="2"/>
  <c r="J809" i="2"/>
  <c r="J801" i="2"/>
  <c r="J793" i="2"/>
  <c r="J785" i="2"/>
  <c r="J777" i="2"/>
  <c r="J769" i="2"/>
  <c r="J854" i="2"/>
  <c r="J838" i="2"/>
  <c r="J822" i="2"/>
  <c r="J782" i="2"/>
  <c r="J928" i="2"/>
  <c r="J912" i="2"/>
  <c r="J896" i="2"/>
  <c r="J880" i="2"/>
  <c r="J864" i="2"/>
  <c r="J848" i="2"/>
  <c r="J832" i="2"/>
  <c r="J816" i="2"/>
  <c r="J800" i="2"/>
  <c r="J776" i="2"/>
  <c r="J936" i="2"/>
  <c r="J920" i="2"/>
  <c r="J904" i="2"/>
  <c r="J888" i="2"/>
  <c r="J872" i="2"/>
  <c r="J856" i="2"/>
  <c r="J840" i="2"/>
  <c r="J824" i="2"/>
  <c r="J808" i="2"/>
  <c r="J792" i="2"/>
  <c r="J784" i="2"/>
  <c r="J935" i="2"/>
  <c r="J927" i="2"/>
  <c r="J919" i="2"/>
  <c r="J911" i="2"/>
  <c r="J903" i="2"/>
  <c r="J895" i="2"/>
  <c r="J887" i="2"/>
  <c r="J879" i="2"/>
  <c r="J871" i="2"/>
  <c r="J863" i="2"/>
  <c r="J855" i="2"/>
  <c r="J847" i="2"/>
  <c r="J839" i="2"/>
  <c r="J831" i="2"/>
  <c r="J823" i="2"/>
  <c r="J815" i="2"/>
  <c r="J807" i="2"/>
  <c r="J799" i="2"/>
  <c r="J791" i="2"/>
  <c r="J783" i="2"/>
  <c r="J775" i="2"/>
</calcChain>
</file>

<file path=xl/sharedStrings.xml><?xml version="1.0" encoding="utf-8"?>
<sst xmlns="http://schemas.openxmlformats.org/spreadsheetml/2006/main" count="8959" uniqueCount="417">
  <si>
    <t>Data</t>
  </si>
  <si>
    <t>Índice de Custo de Edificações - Total - Média Geral(159428)</t>
  </si>
  <si>
    <t>INCC-DI - Total - Média Geral(160868)</t>
  </si>
  <si>
    <t>INCC-M(200071)</t>
  </si>
  <si>
    <t>INCC-10(209506)</t>
  </si>
  <si>
    <t>INCC-M - 1º Decêndio (%)(1000379)</t>
  </si>
  <si>
    <t>INCC-M - 2º Decêndio (%)(1000366)</t>
  </si>
  <si>
    <t>INCC-M - Fechamento mensal (%)(1000370)</t>
  </si>
  <si>
    <t xml:space="preserve"> - </t>
  </si>
  <si>
    <t>15.48</t>
  </si>
  <si>
    <t>19.03</t>
  </si>
  <si>
    <t>2259.00</t>
  </si>
  <si>
    <t>17.76</t>
  </si>
  <si>
    <t>23.99</t>
  </si>
  <si>
    <t>2979.00</t>
  </si>
  <si>
    <t>30.24</t>
  </si>
  <si>
    <t>35.24</t>
  </si>
  <si>
    <t>4487.00</t>
  </si>
  <si>
    <t>28.62</t>
  </si>
  <si>
    <t>32.47</t>
  </si>
  <si>
    <t>3704.00</t>
  </si>
  <si>
    <t>27.36</t>
  </si>
  <si>
    <t>33.57</t>
  </si>
  <si>
    <t>3759.00</t>
  </si>
  <si>
    <t>28.73</t>
  </si>
  <si>
    <t>31.91</t>
  </si>
  <si>
    <t>4135.00</t>
  </si>
  <si>
    <t>24.80</t>
  </si>
  <si>
    <t>32.57</t>
  </si>
  <si>
    <t>4384.00</t>
  </si>
  <si>
    <t>23.70</t>
  </si>
  <si>
    <t>36.51</t>
  </si>
  <si>
    <t>51.70</t>
  </si>
  <si>
    <t>32.16</t>
  </si>
  <si>
    <t>44.57</t>
  </si>
  <si>
    <t>70.20</t>
  </si>
  <si>
    <t>29.53</t>
  </si>
  <si>
    <t>41.27</t>
  </si>
  <si>
    <t>72.48</t>
  </si>
  <si>
    <t>36.43</t>
  </si>
  <si>
    <t>38.55</t>
  </si>
  <si>
    <t>38.20</t>
  </si>
  <si>
    <t>0.85</t>
  </si>
  <si>
    <t>1.02</t>
  </si>
  <si>
    <t>1.10</t>
  </si>
  <si>
    <t>1.37</t>
  </si>
  <si>
    <t>1.92</t>
  </si>
  <si>
    <t>4.43</t>
  </si>
  <si>
    <t>4.18</t>
  </si>
  <si>
    <t>5.33</t>
  </si>
  <si>
    <t>11.21</t>
  </si>
  <si>
    <t>9.14</t>
  </si>
  <si>
    <t>10.22</t>
  </si>
  <si>
    <t>13.94</t>
  </si>
  <si>
    <t>8.35</t>
  </si>
  <si>
    <t>10.27</t>
  </si>
  <si>
    <t>12.39</t>
  </si>
  <si>
    <t>7.23</t>
  </si>
  <si>
    <t>8.58</t>
  </si>
  <si>
    <t>11.52</t>
  </si>
  <si>
    <t>7.28</t>
  </si>
  <si>
    <t>9.07</t>
  </si>
  <si>
    <t>12.14</t>
  </si>
  <si>
    <t>8.27</t>
  </si>
  <si>
    <t>10.78</t>
  </si>
  <si>
    <t>14.15</t>
  </si>
  <si>
    <t>11.18</t>
  </si>
  <si>
    <t>13.17</t>
  </si>
  <si>
    <t>15.67</t>
  </si>
  <si>
    <t>11.62</t>
  </si>
  <si>
    <t>13.27</t>
  </si>
  <si>
    <t>17.54</t>
  </si>
  <si>
    <t>10.09</t>
  </si>
  <si>
    <t>11.88</t>
  </si>
  <si>
    <t>12.34</t>
  </si>
  <si>
    <t>6.98</t>
  </si>
  <si>
    <t>7.86</t>
  </si>
  <si>
    <t>8.51</t>
  </si>
  <si>
    <t>5.42</t>
  </si>
  <si>
    <t>6.34</t>
  </si>
  <si>
    <t>7.25</t>
  </si>
  <si>
    <t>8.46</t>
  </si>
  <si>
    <t>12.47</t>
  </si>
  <si>
    <t>13.36</t>
  </si>
  <si>
    <t>11.74</t>
  </si>
  <si>
    <t>8.82</t>
  </si>
  <si>
    <t>12.11</t>
  </si>
  <si>
    <t>8.92</t>
  </si>
  <si>
    <t>11.59</t>
  </si>
  <si>
    <t>13.53</t>
  </si>
  <si>
    <t>16.33</t>
  </si>
  <si>
    <t>20.76</t>
  </si>
  <si>
    <t>23.07</t>
  </si>
  <si>
    <t>10.48</t>
  </si>
  <si>
    <t>17.94</t>
  </si>
  <si>
    <t>21.10</t>
  </si>
  <si>
    <t>19.68</t>
  </si>
  <si>
    <t>27.66</t>
  </si>
  <si>
    <t>29.72</t>
  </si>
  <si>
    <t>11.05</t>
  </si>
  <si>
    <t>14.99</t>
  </si>
  <si>
    <t>18.24</t>
  </si>
  <si>
    <t>24.16</t>
  </si>
  <si>
    <t>27.17</t>
  </si>
  <si>
    <t>28.24</t>
  </si>
  <si>
    <t>14.31</t>
  </si>
  <si>
    <t>20.67</t>
  </si>
  <si>
    <t>23.47</t>
  </si>
  <si>
    <t>16.05</t>
  </si>
  <si>
    <t>22.93</t>
  </si>
  <si>
    <t>26.74</t>
  </si>
  <si>
    <t>8.19</t>
  </si>
  <si>
    <t>14.46</t>
  </si>
  <si>
    <t>17.74</t>
  </si>
  <si>
    <t>12.99</t>
  </si>
  <si>
    <t>22.71</t>
  </si>
  <si>
    <t>27.55</t>
  </si>
  <si>
    <t>9.18</t>
  </si>
  <si>
    <t>15.95</t>
  </si>
  <si>
    <t>18.78</t>
  </si>
  <si>
    <t>14.59</t>
  </si>
  <si>
    <t>20.59</t>
  </si>
  <si>
    <t>23.19</t>
  </si>
  <si>
    <t>9.60</t>
  </si>
  <si>
    <t>16.56</t>
  </si>
  <si>
    <t>19.51</t>
  </si>
  <si>
    <t>20.90</t>
  </si>
  <si>
    <t>28.52</t>
  </si>
  <si>
    <t>31.33</t>
  </si>
  <si>
    <t>10.57</t>
  </si>
  <si>
    <t>18.57</t>
  </si>
  <si>
    <t>21.01</t>
  </si>
  <si>
    <t>15.92</t>
  </si>
  <si>
    <t>24.00</t>
  </si>
  <si>
    <t>27.75</t>
  </si>
  <si>
    <t>8.69</t>
  </si>
  <si>
    <t>15.10</t>
  </si>
  <si>
    <t>19.13</t>
  </si>
  <si>
    <t>29.63</t>
  </si>
  <si>
    <t>34.43</t>
  </si>
  <si>
    <t>11.40</t>
  </si>
  <si>
    <t>20.22</t>
  </si>
  <si>
    <t>23.72</t>
  </si>
  <si>
    <t>20.07</t>
  </si>
  <si>
    <t>28.15</t>
  </si>
  <si>
    <t>32.46</t>
  </si>
  <si>
    <t>9.84</t>
  </si>
  <si>
    <t>22.50</t>
  </si>
  <si>
    <t>27.53</t>
  </si>
  <si>
    <t>18.67</t>
  </si>
  <si>
    <t>29.91</t>
  </si>
  <si>
    <t>36.11</t>
  </si>
  <si>
    <t>9.70</t>
  </si>
  <si>
    <t>22.08</t>
  </si>
  <si>
    <t>27.70</t>
  </si>
  <si>
    <t>15.32</t>
  </si>
  <si>
    <t>26.02</t>
  </si>
  <si>
    <t>33.37</t>
  </si>
  <si>
    <t>12.41</t>
  </si>
  <si>
    <t>23.82</t>
  </si>
  <si>
    <t>31.19</t>
  </si>
  <si>
    <t>16.73</t>
  </si>
  <si>
    <t>28.10</t>
  </si>
  <si>
    <t>36.63</t>
  </si>
  <si>
    <t>15.36</t>
  </si>
  <si>
    <t>26.75</t>
  </si>
  <si>
    <t>36.07</t>
  </si>
  <si>
    <t>19.23</t>
  </si>
  <si>
    <t>29.71</t>
  </si>
  <si>
    <t>38.16</t>
  </si>
  <si>
    <t>13.42</t>
  </si>
  <si>
    <t>26.71</t>
  </si>
  <si>
    <t>33.62</t>
  </si>
  <si>
    <t>20.74</t>
  </si>
  <si>
    <t>32.78</t>
  </si>
  <si>
    <t>40.68</t>
  </si>
  <si>
    <t>34.47</t>
  </si>
  <si>
    <t>43.40</t>
  </si>
  <si>
    <t>22.44</t>
  </si>
  <si>
    <t>46.01</t>
  </si>
  <si>
    <t>50.70</t>
  </si>
  <si>
    <t>23.40</t>
  </si>
  <si>
    <t>40.81</t>
  </si>
  <si>
    <t>45.18</t>
  </si>
  <si>
    <t>23.85</t>
  </si>
  <si>
    <t>40.58</t>
  </si>
  <si>
    <t>45.51</t>
  </si>
  <si>
    <t>24.85</t>
  </si>
  <si>
    <t>40.50</t>
  </si>
  <si>
    <t>42.85</t>
  </si>
  <si>
    <t>3.37</t>
  </si>
  <si>
    <t>3.82</t>
  </si>
  <si>
    <t>3.95</t>
  </si>
  <si>
    <t>0.23</t>
  </si>
  <si>
    <t>0.12</t>
  </si>
  <si>
    <t>0.31</t>
  </si>
  <si>
    <t>0.29</t>
  </si>
  <si>
    <t>0.49</t>
  </si>
  <si>
    <t>0.88</t>
  </si>
  <si>
    <t>0.67</t>
  </si>
  <si>
    <t>1.00</t>
  </si>
  <si>
    <t>1.42</t>
  </si>
  <si>
    <t>2.21</t>
  </si>
  <si>
    <t>2.44</t>
  </si>
  <si>
    <t>0.76</t>
  </si>
  <si>
    <t>1.12</t>
  </si>
  <si>
    <t>2.64</t>
  </si>
  <si>
    <t>3.32</t>
  </si>
  <si>
    <t>3.54</t>
  </si>
  <si>
    <t>1.18</t>
  </si>
  <si>
    <t>1.71</t>
  </si>
  <si>
    <t>2.41</t>
  </si>
  <si>
    <t>1.95</t>
  </si>
  <si>
    <t>2.36</t>
  </si>
  <si>
    <t>2.74</t>
  </si>
  <si>
    <t>1.61</t>
  </si>
  <si>
    <t>2.15</t>
  </si>
  <si>
    <t>2.43</t>
  </si>
  <si>
    <t>7.48</t>
  </si>
  <si>
    <t>8.23</t>
  </si>
  <si>
    <t>9.38</t>
  </si>
  <si>
    <t>2.05</t>
  </si>
  <si>
    <t>2.39</t>
  </si>
  <si>
    <t>2.71</t>
  </si>
  <si>
    <t>0.58</t>
  </si>
  <si>
    <t>0.72</t>
  </si>
  <si>
    <t>0.93</t>
  </si>
  <si>
    <t>0.32</t>
  </si>
  <si>
    <t>0.35</t>
  </si>
  <si>
    <t>0.46</t>
  </si>
  <si>
    <t>0.40</t>
  </si>
  <si>
    <t>0.63</t>
  </si>
  <si>
    <t>0.64</t>
  </si>
  <si>
    <t>0.70</t>
  </si>
  <si>
    <t>0.69</t>
  </si>
  <si>
    <t>0.80</t>
  </si>
  <si>
    <t>1.07</t>
  </si>
  <si>
    <t>0.57</t>
  </si>
  <si>
    <t>0.52</t>
  </si>
  <si>
    <t>1.26</t>
  </si>
  <si>
    <t>1.27</t>
  </si>
  <si>
    <t>1.35</t>
  </si>
  <si>
    <t>0.39</t>
  </si>
  <si>
    <t>0.22</t>
  </si>
  <si>
    <t>0.19</t>
  </si>
  <si>
    <t>0.87</t>
  </si>
  <si>
    <t>0.89</t>
  </si>
  <si>
    <t>0.08</t>
  </si>
  <si>
    <t>0.55</t>
  </si>
  <si>
    <t>1.76</t>
  </si>
  <si>
    <t>1.91</t>
  </si>
  <si>
    <t>2.01</t>
  </si>
  <si>
    <t>1.29</t>
  </si>
  <si>
    <t>1.48</t>
  </si>
  <si>
    <t>1.52</t>
  </si>
  <si>
    <t>0.50</t>
  </si>
  <si>
    <t>0.68</t>
  </si>
  <si>
    <t>0.74</t>
  </si>
  <si>
    <t>0.10</t>
  </si>
  <si>
    <t>0.13</t>
  </si>
  <si>
    <t>0.15</t>
  </si>
  <si>
    <t>0.17</t>
  </si>
  <si>
    <t>0.25</t>
  </si>
  <si>
    <t>0.27</t>
  </si>
  <si>
    <t>0.48</t>
  </si>
  <si>
    <t>0.21</t>
  </si>
  <si>
    <t>0.62</t>
  </si>
  <si>
    <t>0.28</t>
  </si>
  <si>
    <t>0.41</t>
  </si>
  <si>
    <t>0.42</t>
  </si>
  <si>
    <t>0.61</t>
  </si>
  <si>
    <t>0.73</t>
  </si>
  <si>
    <t>0.26</t>
  </si>
  <si>
    <t>0.30</t>
  </si>
  <si>
    <t>0.75</t>
  </si>
  <si>
    <t>0.97</t>
  </si>
  <si>
    <t>0.91</t>
  </si>
  <si>
    <t>0.94</t>
  </si>
  <si>
    <t>1.08</t>
  </si>
  <si>
    <t>1.16</t>
  </si>
  <si>
    <t>0.18</t>
  </si>
  <si>
    <t>0.07</t>
  </si>
  <si>
    <t>0.45</t>
  </si>
  <si>
    <t>0.11</t>
  </si>
  <si>
    <t>0.20</t>
  </si>
  <si>
    <t>0.24</t>
  </si>
  <si>
    <t>-0.68</t>
  </si>
  <si>
    <t>-0.53</t>
  </si>
  <si>
    <t>-0.46</t>
  </si>
  <si>
    <t>0.47</t>
  </si>
  <si>
    <t>0.83</t>
  </si>
  <si>
    <t>0.86</t>
  </si>
  <si>
    <t>0.16</t>
  </si>
  <si>
    <t>0.09</t>
  </si>
  <si>
    <t>0.03</t>
  </si>
  <si>
    <t>0.04</t>
  </si>
  <si>
    <t>0.05</t>
  </si>
  <si>
    <t>-0.04</t>
  </si>
  <si>
    <t>-0.06</t>
  </si>
  <si>
    <t>-0.07</t>
  </si>
  <si>
    <t>-0.01</t>
  </si>
  <si>
    <t>-0.02</t>
  </si>
  <si>
    <t>-0.08</t>
  </si>
  <si>
    <t>0.43</t>
  </si>
  <si>
    <t>0.82</t>
  </si>
  <si>
    <t>0.44</t>
  </si>
  <si>
    <t>0.38</t>
  </si>
  <si>
    <t>0.79</t>
  </si>
  <si>
    <t>1.22</t>
  </si>
  <si>
    <t>0.81</t>
  </si>
  <si>
    <t>0.99</t>
  </si>
  <si>
    <t>1.15</t>
  </si>
  <si>
    <t>0.59</t>
  </si>
  <si>
    <t>0.65</t>
  </si>
  <si>
    <t>1.06</t>
  </si>
  <si>
    <t>1.09</t>
  </si>
  <si>
    <t>0.78</t>
  </si>
  <si>
    <t>0.14</t>
  </si>
  <si>
    <t>0.34</t>
  </si>
  <si>
    <t>1.25</t>
  </si>
  <si>
    <t>2.00</t>
  </si>
  <si>
    <t>0.96</t>
  </si>
  <si>
    <t>0.56</t>
  </si>
  <si>
    <t>0.33</t>
  </si>
  <si>
    <t>0.92</t>
  </si>
  <si>
    <t>0.53</t>
  </si>
  <si>
    <t>0.60</t>
  </si>
  <si>
    <t>0.37</t>
  </si>
  <si>
    <t>0.54</t>
  </si>
  <si>
    <t>0.84</t>
  </si>
  <si>
    <t>2.34</t>
  </si>
  <si>
    <t>2.47</t>
  </si>
  <si>
    <t>0.66</t>
  </si>
  <si>
    <t>0.77</t>
  </si>
  <si>
    <t>1.03</t>
  </si>
  <si>
    <t>1.36</t>
  </si>
  <si>
    <t>2.19</t>
  </si>
  <si>
    <t>2.26</t>
  </si>
  <si>
    <t>2.13</t>
  </si>
  <si>
    <t>1.45</t>
  </si>
  <si>
    <t>1.11</t>
  </si>
  <si>
    <t>1.60</t>
  </si>
  <si>
    <t>1.38</t>
  </si>
  <si>
    <t>2.98</t>
  </si>
  <si>
    <t>2.27</t>
  </si>
  <si>
    <t>2.20</t>
  </si>
  <si>
    <t>0.06</t>
  </si>
  <si>
    <t>0.98</t>
  </si>
  <si>
    <t>1.19</t>
  </si>
  <si>
    <t>1.59</t>
  </si>
  <si>
    <t>1.74</t>
  </si>
  <si>
    <t>0.71</t>
  </si>
  <si>
    <t>0.90</t>
  </si>
  <si>
    <t>0.95</t>
  </si>
  <si>
    <t>0.36</t>
  </si>
  <si>
    <t>2.10</t>
  </si>
  <si>
    <t>-0.05</t>
  </si>
  <si>
    <t>0.00</t>
  </si>
  <si>
    <t>1.80</t>
  </si>
  <si>
    <t>1.81</t>
  </si>
  <si>
    <t>0.51</t>
  </si>
  <si>
    <t>1.79</t>
  </si>
  <si>
    <t>1.67</t>
  </si>
  <si>
    <t>2.72</t>
  </si>
  <si>
    <t>2.84</t>
  </si>
  <si>
    <t>2.67</t>
  </si>
  <si>
    <t>1.34</t>
  </si>
  <si>
    <t>1.40</t>
  </si>
  <si>
    <t>1.32</t>
  </si>
  <si>
    <t>1.17</t>
  </si>
  <si>
    <t>-0.17</t>
  </si>
  <si>
    <t>-0.24</t>
  </si>
  <si>
    <t>-0.36</t>
  </si>
  <si>
    <t>-0.10</t>
  </si>
  <si>
    <t>1.72</t>
  </si>
  <si>
    <t>1.53</t>
  </si>
  <si>
    <t>0.01</t>
  </si>
  <si>
    <t>2.18</t>
  </si>
  <si>
    <t>2.09</t>
  </si>
  <si>
    <t>1.77</t>
  </si>
  <si>
    <t>2.03</t>
  </si>
  <si>
    <t>2.97</t>
  </si>
  <si>
    <t>1.82</t>
  </si>
  <si>
    <t>1.43</t>
  </si>
  <si>
    <t>1.30</t>
  </si>
  <si>
    <t>1.99</t>
  </si>
  <si>
    <t>1.58</t>
  </si>
  <si>
    <t>1.31</t>
  </si>
  <si>
    <t>1.24</t>
  </si>
  <si>
    <t>2.40</t>
  </si>
  <si>
    <t>1.96</t>
  </si>
  <si>
    <t>1.01</t>
  </si>
  <si>
    <t>1.87</t>
  </si>
  <si>
    <t>1.69</t>
  </si>
  <si>
    <t>1.46</t>
  </si>
  <si>
    <t>-0.14</t>
  </si>
  <si>
    <t>-0.09</t>
  </si>
  <si>
    <t>1.33</t>
  </si>
  <si>
    <t>0.02</t>
  </si>
  <si>
    <t>-0.12</t>
  </si>
  <si>
    <t>1.50</t>
  </si>
  <si>
    <t>1.20</t>
  </si>
  <si>
    <t>1.04</t>
  </si>
  <si>
    <t>2.25</t>
  </si>
  <si>
    <t>2.75</t>
  </si>
  <si>
    <t>2.30</t>
  </si>
  <si>
    <t>1.68</t>
  </si>
  <si>
    <t>Date</t>
  </si>
  <si>
    <t>INCC-M -Monthly (%)(1000370)</t>
  </si>
  <si>
    <t>/100+1</t>
  </si>
  <si>
    <t>Source:</t>
  </si>
  <si>
    <t>https://portalibre.fgv.br/incc</t>
  </si>
  <si>
    <t>Lower Confidence Bound</t>
  </si>
  <si>
    <t>Upper Confidence Bound</t>
  </si>
  <si>
    <t>Cumulative INCC Last 12 Months</t>
  </si>
  <si>
    <t>Actual data</t>
  </si>
  <si>
    <t xml:space="preserve">Forecast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</si>
</sst>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1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2" formatCode="0.00"/>
    </dxf>
    <dxf>
      <numFmt numFmtId="2" formatCode="0.00"/>
    </dxf>
    <dxf>
      <numFmt numFmtId="22" formatCode="mmm/yy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INCC Over The </a:t>
            </a:r>
            <a:r>
              <a:rPr lang="pt-BR" sz="1400" b="0" i="0" u="none" strike="noStrike" baseline="0">
                <a:effectLst/>
              </a:rPr>
              <a:t>Last 12 Months </a:t>
            </a:r>
            <a:r>
              <a:rPr lang="pt-BR"/>
              <a:t> </a:t>
            </a:r>
            <a:endParaRPr lang="pt-BR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'Time-Series'!$A$758:$G$937</c:f>
              <c:numCache>
                <c:formatCode>[$-409]mmm\-yy;@</c:formatCode>
                <c:ptCount val="18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</c:numCache>
            </c:numRef>
          </c:cat>
          <c:val>
            <c:numRef>
              <c:f>'Time-Series'!$I$758:$I$937</c:f>
            </c:numRef>
          </c:val>
          <c:smooth val="0"/>
          <c:extLst>
            <c:ext xmlns:c16="http://schemas.microsoft.com/office/drawing/2014/chart" uri="{C3380CC4-5D6E-409C-BE32-E72D297353CC}">
              <c16:uniqueId val="{00000001-68C0-4863-8297-6686ED5F2B00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'Time-Series'!$A$758:$G$937</c:f>
              <c:numCache>
                <c:formatCode>[$-409]mmm\-yy;@</c:formatCode>
                <c:ptCount val="18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</c:numCache>
            </c:numRef>
          </c:cat>
          <c:val>
            <c:numRef>
              <c:f>'Time-Series'!$J$758:$J$937</c:f>
              <c:numCache>
                <c:formatCode>General</c:formatCode>
                <c:ptCount val="180"/>
                <c:pt idx="0">
                  <c:v>5.27</c:v>
                </c:pt>
                <c:pt idx="1">
                  <c:v>5.24</c:v>
                </c:pt>
                <c:pt idx="2">
                  <c:v>5.18</c:v>
                </c:pt>
                <c:pt idx="3">
                  <c:v>5.41</c:v>
                </c:pt>
                <c:pt idx="4">
                  <c:v>5.14</c:v>
                </c:pt>
                <c:pt idx="5">
                  <c:v>5.37</c:v>
                </c:pt>
                <c:pt idx="6">
                  <c:v>4.99</c:v>
                </c:pt>
                <c:pt idx="7">
                  <c:v>4.99</c:v>
                </c:pt>
                <c:pt idx="8">
                  <c:v>5.31</c:v>
                </c:pt>
                <c:pt idx="9">
                  <c:v>5.63</c:v>
                </c:pt>
                <c:pt idx="10">
                  <c:v>5.9</c:v>
                </c:pt>
                <c:pt idx="11">
                  <c:v>6.03</c:v>
                </c:pt>
                <c:pt idx="12">
                  <c:v>5.99</c:v>
                </c:pt>
                <c:pt idx="13">
                  <c:v>6.17</c:v>
                </c:pt>
                <c:pt idx="14">
                  <c:v>6.62</c:v>
                </c:pt>
                <c:pt idx="15">
                  <c:v>7.03</c:v>
                </c:pt>
                <c:pt idx="16">
                  <c:v>7.61</c:v>
                </c:pt>
                <c:pt idx="17">
                  <c:v>8.67</c:v>
                </c:pt>
                <c:pt idx="18">
                  <c:v>9.99</c:v>
                </c:pt>
                <c:pt idx="19">
                  <c:v>10.99</c:v>
                </c:pt>
                <c:pt idx="20">
                  <c:v>11.61</c:v>
                </c:pt>
                <c:pt idx="21">
                  <c:v>12.01</c:v>
                </c:pt>
                <c:pt idx="22">
                  <c:v>12.2</c:v>
                </c:pt>
                <c:pt idx="23">
                  <c:v>11.97</c:v>
                </c:pt>
                <c:pt idx="24">
                  <c:v>11.8</c:v>
                </c:pt>
                <c:pt idx="25">
                  <c:v>11.71</c:v>
                </c:pt>
                <c:pt idx="26">
                  <c:v>10.87</c:v>
                </c:pt>
                <c:pt idx="27">
                  <c:v>9.9499999999999993</c:v>
                </c:pt>
                <c:pt idx="28">
                  <c:v>9.0299999999999994</c:v>
                </c:pt>
                <c:pt idx="29">
                  <c:v>7.82</c:v>
                </c:pt>
                <c:pt idx="30">
                  <c:v>6.7</c:v>
                </c:pt>
                <c:pt idx="31">
                  <c:v>5.38</c:v>
                </c:pt>
                <c:pt idx="32">
                  <c:v>4.46</c:v>
                </c:pt>
                <c:pt idx="33">
                  <c:v>3.71</c:v>
                </c:pt>
                <c:pt idx="34">
                  <c:v>3.23</c:v>
                </c:pt>
                <c:pt idx="35">
                  <c:v>3.21</c:v>
                </c:pt>
                <c:pt idx="36">
                  <c:v>3.47</c:v>
                </c:pt>
                <c:pt idx="37">
                  <c:v>3.47</c:v>
                </c:pt>
                <c:pt idx="38">
                  <c:v>4.12</c:v>
                </c:pt>
                <c:pt idx="39">
                  <c:v>5.35</c:v>
                </c:pt>
                <c:pt idx="40">
                  <c:v>6.06</c:v>
                </c:pt>
                <c:pt idx="41">
                  <c:v>6.31</c:v>
                </c:pt>
                <c:pt idx="42">
                  <c:v>6.58</c:v>
                </c:pt>
                <c:pt idx="43">
                  <c:v>6.8</c:v>
                </c:pt>
                <c:pt idx="44">
                  <c:v>6.94</c:v>
                </c:pt>
                <c:pt idx="45">
                  <c:v>6.96</c:v>
                </c:pt>
                <c:pt idx="46">
                  <c:v>7.15</c:v>
                </c:pt>
                <c:pt idx="47">
                  <c:v>7.57</c:v>
                </c:pt>
                <c:pt idx="48">
                  <c:v>7.41</c:v>
                </c:pt>
                <c:pt idx="49">
                  <c:v>7.45</c:v>
                </c:pt>
                <c:pt idx="50">
                  <c:v>7.44</c:v>
                </c:pt>
                <c:pt idx="51">
                  <c:v>6.99</c:v>
                </c:pt>
                <c:pt idx="52">
                  <c:v>8.16</c:v>
                </c:pt>
                <c:pt idx="53">
                  <c:v>7.8</c:v>
                </c:pt>
                <c:pt idx="54">
                  <c:v>7.77</c:v>
                </c:pt>
                <c:pt idx="55">
                  <c:v>7.7</c:v>
                </c:pt>
                <c:pt idx="56">
                  <c:v>7.64</c:v>
                </c:pt>
                <c:pt idx="57">
                  <c:v>7.69</c:v>
                </c:pt>
                <c:pt idx="58">
                  <c:v>7.84</c:v>
                </c:pt>
                <c:pt idx="59">
                  <c:v>7.58</c:v>
                </c:pt>
                <c:pt idx="60">
                  <c:v>7.91</c:v>
                </c:pt>
                <c:pt idx="61">
                  <c:v>7.94</c:v>
                </c:pt>
                <c:pt idx="62">
                  <c:v>7.86</c:v>
                </c:pt>
                <c:pt idx="63">
                  <c:v>7.95</c:v>
                </c:pt>
                <c:pt idx="64">
                  <c:v>7.18</c:v>
                </c:pt>
                <c:pt idx="65">
                  <c:v>7.05</c:v>
                </c:pt>
                <c:pt idx="66">
                  <c:v>7.33</c:v>
                </c:pt>
                <c:pt idx="67">
                  <c:v>7.5</c:v>
                </c:pt>
                <c:pt idx="68">
                  <c:v>7.57</c:v>
                </c:pt>
                <c:pt idx="69">
                  <c:v>7.62</c:v>
                </c:pt>
                <c:pt idx="70">
                  <c:v>7.33</c:v>
                </c:pt>
                <c:pt idx="71">
                  <c:v>7.26</c:v>
                </c:pt>
                <c:pt idx="72">
                  <c:v>6.96</c:v>
                </c:pt>
                <c:pt idx="73">
                  <c:v>7.37</c:v>
                </c:pt>
                <c:pt idx="74">
                  <c:v>7.27</c:v>
                </c:pt>
                <c:pt idx="75">
                  <c:v>7.28</c:v>
                </c:pt>
                <c:pt idx="76">
                  <c:v>7.22</c:v>
                </c:pt>
                <c:pt idx="77">
                  <c:v>7.91</c:v>
                </c:pt>
                <c:pt idx="78">
                  <c:v>7.78</c:v>
                </c:pt>
                <c:pt idx="79">
                  <c:v>7.77</c:v>
                </c:pt>
                <c:pt idx="80">
                  <c:v>8</c:v>
                </c:pt>
                <c:pt idx="81">
                  <c:v>8.1</c:v>
                </c:pt>
                <c:pt idx="82">
                  <c:v>8.14</c:v>
                </c:pt>
                <c:pt idx="83">
                  <c:v>8.07</c:v>
                </c:pt>
                <c:pt idx="84">
                  <c:v>8.4</c:v>
                </c:pt>
                <c:pt idx="85">
                  <c:v>8.02</c:v>
                </c:pt>
                <c:pt idx="86">
                  <c:v>7.95</c:v>
                </c:pt>
                <c:pt idx="87">
                  <c:v>7.77</c:v>
                </c:pt>
                <c:pt idx="88">
                  <c:v>7.91</c:v>
                </c:pt>
                <c:pt idx="89">
                  <c:v>7.16</c:v>
                </c:pt>
                <c:pt idx="90">
                  <c:v>7.23</c:v>
                </c:pt>
                <c:pt idx="91">
                  <c:v>7.1</c:v>
                </c:pt>
                <c:pt idx="92">
                  <c:v>6.81</c:v>
                </c:pt>
                <c:pt idx="93">
                  <c:v>6.68</c:v>
                </c:pt>
                <c:pt idx="94">
                  <c:v>6.71</c:v>
                </c:pt>
                <c:pt idx="95">
                  <c:v>6.74</c:v>
                </c:pt>
                <c:pt idx="96">
                  <c:v>6.74</c:v>
                </c:pt>
                <c:pt idx="97">
                  <c:v>6.8</c:v>
                </c:pt>
                <c:pt idx="98">
                  <c:v>6.95</c:v>
                </c:pt>
                <c:pt idx="99">
                  <c:v>6.93</c:v>
                </c:pt>
                <c:pt idx="100">
                  <c:v>5.96</c:v>
                </c:pt>
                <c:pt idx="101">
                  <c:v>6.61</c:v>
                </c:pt>
                <c:pt idx="102">
                  <c:v>6.46</c:v>
                </c:pt>
                <c:pt idx="103">
                  <c:v>7.11</c:v>
                </c:pt>
                <c:pt idx="104">
                  <c:v>7.17</c:v>
                </c:pt>
                <c:pt idx="105">
                  <c:v>7.25</c:v>
                </c:pt>
                <c:pt idx="106">
                  <c:v>7.36</c:v>
                </c:pt>
                <c:pt idx="107">
                  <c:v>7.22</c:v>
                </c:pt>
                <c:pt idx="108">
                  <c:v>6.81</c:v>
                </c:pt>
                <c:pt idx="109">
                  <c:v>6.83</c:v>
                </c:pt>
                <c:pt idx="110">
                  <c:v>7.29</c:v>
                </c:pt>
                <c:pt idx="111">
                  <c:v>7.04</c:v>
                </c:pt>
                <c:pt idx="112">
                  <c:v>6.76</c:v>
                </c:pt>
                <c:pt idx="113">
                  <c:v>6.39</c:v>
                </c:pt>
                <c:pt idx="114">
                  <c:v>6.85</c:v>
                </c:pt>
                <c:pt idx="115">
                  <c:v>6.27</c:v>
                </c:pt>
                <c:pt idx="116">
                  <c:v>6.43</c:v>
                </c:pt>
                <c:pt idx="117">
                  <c:v>6.33</c:v>
                </c:pt>
                <c:pt idx="118">
                  <c:v>6.08</c:v>
                </c:pt>
                <c:pt idx="119">
                  <c:v>6.34</c:v>
                </c:pt>
                <c:pt idx="120">
                  <c:v>6.31</c:v>
                </c:pt>
                <c:pt idx="121">
                  <c:v>6.32</c:v>
                </c:pt>
                <c:pt idx="122">
                  <c:v>5.86</c:v>
                </c:pt>
                <c:pt idx="123">
                  <c:v>5.35</c:v>
                </c:pt>
                <c:pt idx="124">
                  <c:v>5.28</c:v>
                </c:pt>
                <c:pt idx="125">
                  <c:v>5.12</c:v>
                </c:pt>
                <c:pt idx="126">
                  <c:v>4.21</c:v>
                </c:pt>
                <c:pt idx="127">
                  <c:v>4.3600000000000003</c:v>
                </c:pt>
                <c:pt idx="128">
                  <c:v>4.12</c:v>
                </c:pt>
                <c:pt idx="129">
                  <c:v>4.1399999999999997</c:v>
                </c:pt>
                <c:pt idx="130">
                  <c:v>4.25</c:v>
                </c:pt>
                <c:pt idx="131">
                  <c:v>4.03</c:v>
                </c:pt>
                <c:pt idx="132">
                  <c:v>4.01</c:v>
                </c:pt>
                <c:pt idx="133">
                  <c:v>3.61</c:v>
                </c:pt>
                <c:pt idx="134">
                  <c:v>3.48</c:v>
                </c:pt>
                <c:pt idx="135">
                  <c:v>3.85</c:v>
                </c:pt>
                <c:pt idx="136">
                  <c:v>4.03</c:v>
                </c:pt>
                <c:pt idx="137">
                  <c:v>3.41</c:v>
                </c:pt>
                <c:pt idx="138">
                  <c:v>3.93</c:v>
                </c:pt>
                <c:pt idx="139">
                  <c:v>3.82</c:v>
                </c:pt>
                <c:pt idx="140">
                  <c:v>3.85</c:v>
                </c:pt>
                <c:pt idx="141">
                  <c:v>4</c:v>
                </c:pt>
                <c:pt idx="142">
                  <c:v>3.98</c:v>
                </c:pt>
                <c:pt idx="143">
                  <c:v>3.97</c:v>
                </c:pt>
                <c:pt idx="144">
                  <c:v>4.09</c:v>
                </c:pt>
                <c:pt idx="145">
                  <c:v>4.1399999999999997</c:v>
                </c:pt>
                <c:pt idx="146">
                  <c:v>4.0999999999999996</c:v>
                </c:pt>
                <c:pt idx="147">
                  <c:v>4.32</c:v>
                </c:pt>
                <c:pt idx="148">
                  <c:v>4.0999999999999996</c:v>
                </c:pt>
                <c:pt idx="149">
                  <c:v>3.77</c:v>
                </c:pt>
                <c:pt idx="150">
                  <c:v>3.97</c:v>
                </c:pt>
                <c:pt idx="151">
                  <c:v>4.01</c:v>
                </c:pt>
                <c:pt idx="152">
                  <c:v>4.46</c:v>
                </c:pt>
                <c:pt idx="153">
                  <c:v>4.24</c:v>
                </c:pt>
                <c:pt idx="154">
                  <c:v>4.12</c:v>
                </c:pt>
                <c:pt idx="155">
                  <c:v>4.13</c:v>
                </c:pt>
                <c:pt idx="156">
                  <c:v>3.99</c:v>
                </c:pt>
                <c:pt idx="157">
                  <c:v>4.1500000000000004</c:v>
                </c:pt>
                <c:pt idx="158">
                  <c:v>4.3499999999999996</c:v>
                </c:pt>
                <c:pt idx="159">
                  <c:v>4.03</c:v>
                </c:pt>
                <c:pt idx="160">
                  <c:v>4.1500000000000004</c:v>
                </c:pt>
                <c:pt idx="161">
                  <c:v>4.03</c:v>
                </c:pt>
                <c:pt idx="162">
                  <c:v>3.96</c:v>
                </c:pt>
                <c:pt idx="163">
                  <c:v>4.45</c:v>
                </c:pt>
                <c:pt idx="164">
                  <c:v>5.03</c:v>
                </c:pt>
                <c:pt idx="165">
                  <c:v>6.67</c:v>
                </c:pt>
                <c:pt idx="166">
                  <c:v>7.89</c:v>
                </c:pt>
                <c:pt idx="167">
                  <c:v>8.68</c:v>
                </c:pt>
                <c:pt idx="168">
                  <c:v>9.41</c:v>
                </c:pt>
                <c:pt idx="169">
                  <c:v>10.199999999999999</c:v>
                </c:pt>
                <c:pt idx="170">
                  <c:v>11.97</c:v>
                </c:pt>
                <c:pt idx="171">
                  <c:v>12.83</c:v>
                </c:pt>
                <c:pt idx="172">
                  <c:v>14.63</c:v>
                </c:pt>
                <c:pt idx="173">
                  <c:v>16.89</c:v>
                </c:pt>
                <c:pt idx="174">
                  <c:v>17.350000000000001</c:v>
                </c:pt>
                <c:pt idx="175">
                  <c:v>17.05</c:v>
                </c:pt>
                <c:pt idx="176">
                  <c:v>16.37</c:v>
                </c:pt>
                <c:pt idx="177">
                  <c:v>15.35</c:v>
                </c:pt>
                <c:pt idx="178">
                  <c:v>14.69</c:v>
                </c:pt>
                <c:pt idx="179">
                  <c:v>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0-4863-8297-6686ED5F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516544"/>
        <c:axId val="1682513632"/>
      </c:lineChart>
      <c:dateAx>
        <c:axId val="168251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Source: FGV (Getúlio Vargas Foundation)</a:t>
                </a:r>
              </a:p>
            </c:rich>
          </c:tx>
          <c:layout>
            <c:manualLayout>
              <c:xMode val="edge"/>
              <c:yMode val="edge"/>
              <c:x val="0.33503481486301817"/>
              <c:y val="0.9202957026821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3632"/>
        <c:crosses val="autoZero"/>
        <c:auto val="1"/>
        <c:lblOffset val="100"/>
        <c:baseTimeUnit val="months"/>
      </c:dateAx>
      <c:valAx>
        <c:axId val="168251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</a:t>
                </a:r>
              </a:p>
            </c:rich>
          </c:tx>
          <c:layout>
            <c:manualLayout>
              <c:xMode val="edge"/>
              <c:yMode val="edge"/>
              <c:x val="1.7630853994490357E-2"/>
              <c:y val="0.3534945409930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INCC Over</a:t>
            </a:r>
            <a:r>
              <a:rPr lang="en-US" baseline="0"/>
              <a:t> The Last 12 Months </a:t>
            </a:r>
            <a:r>
              <a:rPr lang="en-US"/>
              <a:t>Forecast</a:t>
            </a:r>
          </a:p>
          <a:p>
            <a:pPr>
              <a:defRPr/>
            </a:pPr>
            <a:r>
              <a:rPr lang="en-US" sz="1000"/>
              <a:t>From June 2021 to December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'Forecast-June-2021'!$B$1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'Forecast-June-2021'!$B$2:$B$205</c:f>
              <c:numCache>
                <c:formatCode>General</c:formatCode>
                <c:ptCount val="204"/>
                <c:pt idx="0">
                  <c:v>5.27</c:v>
                </c:pt>
                <c:pt idx="1">
                  <c:v>5.24</c:v>
                </c:pt>
                <c:pt idx="2">
                  <c:v>5.18</c:v>
                </c:pt>
                <c:pt idx="3">
                  <c:v>5.41</c:v>
                </c:pt>
                <c:pt idx="4">
                  <c:v>5.14</c:v>
                </c:pt>
                <c:pt idx="5">
                  <c:v>5.37</c:v>
                </c:pt>
                <c:pt idx="6">
                  <c:v>4.99</c:v>
                </c:pt>
                <c:pt idx="7">
                  <c:v>4.99</c:v>
                </c:pt>
                <c:pt idx="8">
                  <c:v>5.31</c:v>
                </c:pt>
                <c:pt idx="9">
                  <c:v>5.63</c:v>
                </c:pt>
                <c:pt idx="10">
                  <c:v>5.9</c:v>
                </c:pt>
                <c:pt idx="11">
                  <c:v>6.03</c:v>
                </c:pt>
                <c:pt idx="12">
                  <c:v>5.99</c:v>
                </c:pt>
                <c:pt idx="13">
                  <c:v>6.17</c:v>
                </c:pt>
                <c:pt idx="14">
                  <c:v>6.62</c:v>
                </c:pt>
                <c:pt idx="15">
                  <c:v>7.03</c:v>
                </c:pt>
                <c:pt idx="16">
                  <c:v>7.61</c:v>
                </c:pt>
                <c:pt idx="17">
                  <c:v>8.67</c:v>
                </c:pt>
                <c:pt idx="18">
                  <c:v>9.99</c:v>
                </c:pt>
                <c:pt idx="19">
                  <c:v>10.99</c:v>
                </c:pt>
                <c:pt idx="20">
                  <c:v>11.61</c:v>
                </c:pt>
                <c:pt idx="21">
                  <c:v>12.01</c:v>
                </c:pt>
                <c:pt idx="22">
                  <c:v>12.2</c:v>
                </c:pt>
                <c:pt idx="23">
                  <c:v>11.97</c:v>
                </c:pt>
                <c:pt idx="24">
                  <c:v>11.8</c:v>
                </c:pt>
                <c:pt idx="25">
                  <c:v>11.71</c:v>
                </c:pt>
                <c:pt idx="26">
                  <c:v>10.87</c:v>
                </c:pt>
                <c:pt idx="27">
                  <c:v>9.9499999999999993</c:v>
                </c:pt>
                <c:pt idx="28">
                  <c:v>9.0299999999999994</c:v>
                </c:pt>
                <c:pt idx="29">
                  <c:v>7.82</c:v>
                </c:pt>
                <c:pt idx="30">
                  <c:v>6.7</c:v>
                </c:pt>
                <c:pt idx="31">
                  <c:v>5.38</c:v>
                </c:pt>
                <c:pt idx="32">
                  <c:v>4.46</c:v>
                </c:pt>
                <c:pt idx="33">
                  <c:v>3.71</c:v>
                </c:pt>
                <c:pt idx="34">
                  <c:v>3.23</c:v>
                </c:pt>
                <c:pt idx="35">
                  <c:v>3.21</c:v>
                </c:pt>
                <c:pt idx="36">
                  <c:v>3.47</c:v>
                </c:pt>
                <c:pt idx="37">
                  <c:v>3.47</c:v>
                </c:pt>
                <c:pt idx="38">
                  <c:v>4.12</c:v>
                </c:pt>
                <c:pt idx="39">
                  <c:v>5.35</c:v>
                </c:pt>
                <c:pt idx="40">
                  <c:v>6.06</c:v>
                </c:pt>
                <c:pt idx="41">
                  <c:v>6.31</c:v>
                </c:pt>
                <c:pt idx="42">
                  <c:v>6.58</c:v>
                </c:pt>
                <c:pt idx="43">
                  <c:v>6.8</c:v>
                </c:pt>
                <c:pt idx="44">
                  <c:v>6.94</c:v>
                </c:pt>
                <c:pt idx="45">
                  <c:v>6.96</c:v>
                </c:pt>
                <c:pt idx="46">
                  <c:v>7.15</c:v>
                </c:pt>
                <c:pt idx="47">
                  <c:v>7.57</c:v>
                </c:pt>
                <c:pt idx="48">
                  <c:v>7.41</c:v>
                </c:pt>
                <c:pt idx="49">
                  <c:v>7.45</c:v>
                </c:pt>
                <c:pt idx="50">
                  <c:v>7.44</c:v>
                </c:pt>
                <c:pt idx="51">
                  <c:v>6.99</c:v>
                </c:pt>
                <c:pt idx="52">
                  <c:v>8.16</c:v>
                </c:pt>
                <c:pt idx="53">
                  <c:v>7.8</c:v>
                </c:pt>
                <c:pt idx="54">
                  <c:v>7.77</c:v>
                </c:pt>
                <c:pt idx="55">
                  <c:v>7.7</c:v>
                </c:pt>
                <c:pt idx="56">
                  <c:v>7.64</c:v>
                </c:pt>
                <c:pt idx="57">
                  <c:v>7.69</c:v>
                </c:pt>
                <c:pt idx="58">
                  <c:v>7.84</c:v>
                </c:pt>
                <c:pt idx="59">
                  <c:v>7.58</c:v>
                </c:pt>
                <c:pt idx="60">
                  <c:v>7.91</c:v>
                </c:pt>
                <c:pt idx="61">
                  <c:v>7.94</c:v>
                </c:pt>
                <c:pt idx="62">
                  <c:v>7.86</c:v>
                </c:pt>
                <c:pt idx="63">
                  <c:v>7.95</c:v>
                </c:pt>
                <c:pt idx="64">
                  <c:v>7.18</c:v>
                </c:pt>
                <c:pt idx="65">
                  <c:v>7.05</c:v>
                </c:pt>
                <c:pt idx="66">
                  <c:v>7.33</c:v>
                </c:pt>
                <c:pt idx="67">
                  <c:v>7.5</c:v>
                </c:pt>
                <c:pt idx="68">
                  <c:v>7.57</c:v>
                </c:pt>
                <c:pt idx="69">
                  <c:v>7.62</c:v>
                </c:pt>
                <c:pt idx="70">
                  <c:v>7.33</c:v>
                </c:pt>
                <c:pt idx="71">
                  <c:v>7.26</c:v>
                </c:pt>
                <c:pt idx="72">
                  <c:v>6.96</c:v>
                </c:pt>
                <c:pt idx="73">
                  <c:v>7.37</c:v>
                </c:pt>
                <c:pt idx="74">
                  <c:v>7.27</c:v>
                </c:pt>
                <c:pt idx="75">
                  <c:v>7.28</c:v>
                </c:pt>
                <c:pt idx="76">
                  <c:v>7.22</c:v>
                </c:pt>
                <c:pt idx="77">
                  <c:v>7.91</c:v>
                </c:pt>
                <c:pt idx="78">
                  <c:v>7.78</c:v>
                </c:pt>
                <c:pt idx="79">
                  <c:v>7.77</c:v>
                </c:pt>
                <c:pt idx="80">
                  <c:v>8</c:v>
                </c:pt>
                <c:pt idx="81">
                  <c:v>8.1</c:v>
                </c:pt>
                <c:pt idx="82">
                  <c:v>8.14</c:v>
                </c:pt>
                <c:pt idx="83">
                  <c:v>8.07</c:v>
                </c:pt>
                <c:pt idx="84">
                  <c:v>8.4</c:v>
                </c:pt>
                <c:pt idx="85">
                  <c:v>8.02</c:v>
                </c:pt>
                <c:pt idx="86">
                  <c:v>7.95</c:v>
                </c:pt>
                <c:pt idx="87">
                  <c:v>7.77</c:v>
                </c:pt>
                <c:pt idx="88">
                  <c:v>7.91</c:v>
                </c:pt>
                <c:pt idx="89">
                  <c:v>7.16</c:v>
                </c:pt>
                <c:pt idx="90">
                  <c:v>7.23</c:v>
                </c:pt>
                <c:pt idx="91">
                  <c:v>7.1</c:v>
                </c:pt>
                <c:pt idx="92">
                  <c:v>6.81</c:v>
                </c:pt>
                <c:pt idx="93">
                  <c:v>6.68</c:v>
                </c:pt>
                <c:pt idx="94">
                  <c:v>6.71</c:v>
                </c:pt>
                <c:pt idx="95">
                  <c:v>6.74</c:v>
                </c:pt>
                <c:pt idx="96">
                  <c:v>6.74</c:v>
                </c:pt>
                <c:pt idx="97">
                  <c:v>6.8</c:v>
                </c:pt>
                <c:pt idx="98">
                  <c:v>6.95</c:v>
                </c:pt>
                <c:pt idx="99">
                  <c:v>6.93</c:v>
                </c:pt>
                <c:pt idx="100">
                  <c:v>5.96</c:v>
                </c:pt>
                <c:pt idx="101">
                  <c:v>6.61</c:v>
                </c:pt>
                <c:pt idx="102">
                  <c:v>6.46</c:v>
                </c:pt>
                <c:pt idx="103">
                  <c:v>7.11</c:v>
                </c:pt>
                <c:pt idx="104">
                  <c:v>7.17</c:v>
                </c:pt>
                <c:pt idx="105">
                  <c:v>7.25</c:v>
                </c:pt>
                <c:pt idx="106">
                  <c:v>7.36</c:v>
                </c:pt>
                <c:pt idx="107">
                  <c:v>7.22</c:v>
                </c:pt>
                <c:pt idx="108">
                  <c:v>6.81</c:v>
                </c:pt>
                <c:pt idx="109">
                  <c:v>6.83</c:v>
                </c:pt>
                <c:pt idx="110">
                  <c:v>7.29</c:v>
                </c:pt>
                <c:pt idx="111">
                  <c:v>7.04</c:v>
                </c:pt>
                <c:pt idx="112">
                  <c:v>6.76</c:v>
                </c:pt>
                <c:pt idx="113">
                  <c:v>6.39</c:v>
                </c:pt>
                <c:pt idx="114">
                  <c:v>6.85</c:v>
                </c:pt>
                <c:pt idx="115">
                  <c:v>6.27</c:v>
                </c:pt>
                <c:pt idx="116">
                  <c:v>6.43</c:v>
                </c:pt>
                <c:pt idx="117">
                  <c:v>6.33</c:v>
                </c:pt>
                <c:pt idx="118">
                  <c:v>6.08</c:v>
                </c:pt>
                <c:pt idx="119">
                  <c:v>6.34</c:v>
                </c:pt>
                <c:pt idx="120">
                  <c:v>6.31</c:v>
                </c:pt>
                <c:pt idx="121">
                  <c:v>6.32</c:v>
                </c:pt>
                <c:pt idx="122">
                  <c:v>5.86</c:v>
                </c:pt>
                <c:pt idx="123">
                  <c:v>5.35</c:v>
                </c:pt>
                <c:pt idx="124">
                  <c:v>5.28</c:v>
                </c:pt>
                <c:pt idx="125">
                  <c:v>5.12</c:v>
                </c:pt>
                <c:pt idx="126">
                  <c:v>4.21</c:v>
                </c:pt>
                <c:pt idx="127">
                  <c:v>4.3600000000000003</c:v>
                </c:pt>
                <c:pt idx="128">
                  <c:v>4.12</c:v>
                </c:pt>
                <c:pt idx="129">
                  <c:v>4.1399999999999997</c:v>
                </c:pt>
                <c:pt idx="130">
                  <c:v>4.25</c:v>
                </c:pt>
                <c:pt idx="131">
                  <c:v>4.03</c:v>
                </c:pt>
                <c:pt idx="132">
                  <c:v>4.01</c:v>
                </c:pt>
                <c:pt idx="133">
                  <c:v>3.61</c:v>
                </c:pt>
                <c:pt idx="134">
                  <c:v>3.48</c:v>
                </c:pt>
                <c:pt idx="135">
                  <c:v>3.85</c:v>
                </c:pt>
                <c:pt idx="136">
                  <c:v>4.03</c:v>
                </c:pt>
                <c:pt idx="137">
                  <c:v>3.41</c:v>
                </c:pt>
                <c:pt idx="138">
                  <c:v>3.93</c:v>
                </c:pt>
                <c:pt idx="139">
                  <c:v>3.82</c:v>
                </c:pt>
                <c:pt idx="140">
                  <c:v>3.85</c:v>
                </c:pt>
                <c:pt idx="141">
                  <c:v>4</c:v>
                </c:pt>
                <c:pt idx="142">
                  <c:v>3.98</c:v>
                </c:pt>
                <c:pt idx="143">
                  <c:v>3.97</c:v>
                </c:pt>
                <c:pt idx="144">
                  <c:v>4.09</c:v>
                </c:pt>
                <c:pt idx="145">
                  <c:v>4.1399999999999997</c:v>
                </c:pt>
                <c:pt idx="146">
                  <c:v>4.0999999999999996</c:v>
                </c:pt>
                <c:pt idx="147">
                  <c:v>4.32</c:v>
                </c:pt>
                <c:pt idx="148">
                  <c:v>4.0999999999999996</c:v>
                </c:pt>
                <c:pt idx="149">
                  <c:v>3.77</c:v>
                </c:pt>
                <c:pt idx="150">
                  <c:v>3.97</c:v>
                </c:pt>
                <c:pt idx="151">
                  <c:v>4.01</c:v>
                </c:pt>
                <c:pt idx="152">
                  <c:v>4.46</c:v>
                </c:pt>
                <c:pt idx="153">
                  <c:v>4.24</c:v>
                </c:pt>
                <c:pt idx="154">
                  <c:v>4.12</c:v>
                </c:pt>
                <c:pt idx="155">
                  <c:v>4.13</c:v>
                </c:pt>
                <c:pt idx="156">
                  <c:v>3.99</c:v>
                </c:pt>
                <c:pt idx="157">
                  <c:v>4.1500000000000004</c:v>
                </c:pt>
                <c:pt idx="158">
                  <c:v>4.3499999999999996</c:v>
                </c:pt>
                <c:pt idx="159">
                  <c:v>4.03</c:v>
                </c:pt>
                <c:pt idx="160">
                  <c:v>4.1500000000000004</c:v>
                </c:pt>
                <c:pt idx="161">
                  <c:v>4.03</c:v>
                </c:pt>
                <c:pt idx="162">
                  <c:v>3.96</c:v>
                </c:pt>
                <c:pt idx="163">
                  <c:v>4.45</c:v>
                </c:pt>
                <c:pt idx="164">
                  <c:v>5.03</c:v>
                </c:pt>
                <c:pt idx="165">
                  <c:v>6.67</c:v>
                </c:pt>
                <c:pt idx="166">
                  <c:v>7.89</c:v>
                </c:pt>
                <c:pt idx="167">
                  <c:v>8.68</c:v>
                </c:pt>
                <c:pt idx="168">
                  <c:v>9.41</c:v>
                </c:pt>
                <c:pt idx="169">
                  <c:v>10.199999999999999</c:v>
                </c:pt>
                <c:pt idx="170">
                  <c:v>11.97</c:v>
                </c:pt>
                <c:pt idx="171">
                  <c:v>12.83</c:v>
                </c:pt>
                <c:pt idx="172">
                  <c:v>14.63</c:v>
                </c:pt>
                <c:pt idx="173">
                  <c:v>16.89</c:v>
                </c:pt>
                <c:pt idx="174">
                  <c:v>17.350000000000001</c:v>
                </c:pt>
                <c:pt idx="175">
                  <c:v>17.05</c:v>
                </c:pt>
                <c:pt idx="176">
                  <c:v>16.37</c:v>
                </c:pt>
                <c:pt idx="177">
                  <c:v>15.35</c:v>
                </c:pt>
                <c:pt idx="178">
                  <c:v>14.69</c:v>
                </c:pt>
                <c:pt idx="179">
                  <c:v>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A-49E8-A9A1-C5BE4369961C}"/>
            </c:ext>
          </c:extLst>
        </c:ser>
        <c:ser>
          <c:idx val="1"/>
          <c:order val="1"/>
          <c:tx>
            <c:strRef>
              <c:f>'Forecast-June-2021'!$C$1</c:f>
              <c:strCache>
                <c:ptCount val="1"/>
                <c:pt idx="0">
                  <c:v>Forecast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'Forecast-June-2021'!$A$2:$A$205</c:f>
              <c:numCache>
                <c:formatCode>mmm\-yy</c:formatCode>
                <c:ptCount val="20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  <c:pt idx="191">
                  <c:v>44896</c:v>
                </c:pt>
                <c:pt idx="192">
                  <c:v>44927</c:v>
                </c:pt>
                <c:pt idx="193">
                  <c:v>44958</c:v>
                </c:pt>
                <c:pt idx="194">
                  <c:v>44986</c:v>
                </c:pt>
                <c:pt idx="195">
                  <c:v>45017</c:v>
                </c:pt>
                <c:pt idx="196">
                  <c:v>45047</c:v>
                </c:pt>
                <c:pt idx="197">
                  <c:v>45078</c:v>
                </c:pt>
                <c:pt idx="198">
                  <c:v>45108</c:v>
                </c:pt>
                <c:pt idx="199">
                  <c:v>45139</c:v>
                </c:pt>
                <c:pt idx="200">
                  <c:v>45170</c:v>
                </c:pt>
                <c:pt idx="201">
                  <c:v>45200</c:v>
                </c:pt>
                <c:pt idx="202">
                  <c:v>45231</c:v>
                </c:pt>
                <c:pt idx="203">
                  <c:v>45261</c:v>
                </c:pt>
              </c:numCache>
            </c:numRef>
          </c:cat>
          <c:val>
            <c:numRef>
              <c:f>'Forecast-June-2021'!$C$2:$C$205</c:f>
              <c:numCache>
                <c:formatCode>General</c:formatCode>
                <c:ptCount val="204"/>
                <c:pt idx="173">
                  <c:v>16.89</c:v>
                </c:pt>
                <c:pt idx="174">
                  <c:v>16.483498947410212</c:v>
                </c:pt>
                <c:pt idx="175">
                  <c:v>16.077081350357975</c:v>
                </c:pt>
                <c:pt idx="176">
                  <c:v>15.513670675839514</c:v>
                </c:pt>
                <c:pt idx="177">
                  <c:v>15.265974872304282</c:v>
                </c:pt>
                <c:pt idx="178">
                  <c:v>14.973741504849935</c:v>
                </c:pt>
                <c:pt idx="179">
                  <c:v>14.780138038430366</c:v>
                </c:pt>
                <c:pt idx="180">
                  <c:v>14.512659543995792</c:v>
                </c:pt>
                <c:pt idx="181">
                  <c:v>14.601580614925821</c:v>
                </c:pt>
                <c:pt idx="182">
                  <c:v>14.744154403673276</c:v>
                </c:pt>
                <c:pt idx="183">
                  <c:v>15.054502508158572</c:v>
                </c:pt>
                <c:pt idx="184">
                  <c:v>15.544256115798994</c:v>
                </c:pt>
                <c:pt idx="185">
                  <c:v>15.883698037100105</c:v>
                </c:pt>
                <c:pt idx="186">
                  <c:v>15.890685030410344</c:v>
                </c:pt>
                <c:pt idx="187">
                  <c:v>15.302617477782196</c:v>
                </c:pt>
                <c:pt idx="188">
                  <c:v>15.402900668907444</c:v>
                </c:pt>
                <c:pt idx="189">
                  <c:v>15.69570220494057</c:v>
                </c:pt>
                <c:pt idx="190">
                  <c:v>15.835767184179032</c:v>
                </c:pt>
                <c:pt idx="191">
                  <c:v>16.220055957090999</c:v>
                </c:pt>
                <c:pt idx="192">
                  <c:v>16.741912631841721</c:v>
                </c:pt>
                <c:pt idx="193">
                  <c:v>17.214055220078826</c:v>
                </c:pt>
                <c:pt idx="194">
                  <c:v>17.354566670082406</c:v>
                </c:pt>
                <c:pt idx="195">
                  <c:v>17.445972441410529</c:v>
                </c:pt>
                <c:pt idx="196">
                  <c:v>17.406122223295803</c:v>
                </c:pt>
                <c:pt idx="197">
                  <c:v>17.726170375371733</c:v>
                </c:pt>
                <c:pt idx="198">
                  <c:v>17.55244234648881</c:v>
                </c:pt>
                <c:pt idx="199">
                  <c:v>17.481392942975024</c:v>
                </c:pt>
                <c:pt idx="200">
                  <c:v>17.281358021744744</c:v>
                </c:pt>
                <c:pt idx="201">
                  <c:v>16.832949269384446</c:v>
                </c:pt>
                <c:pt idx="202">
                  <c:v>16.520052176884306</c:v>
                </c:pt>
                <c:pt idx="203">
                  <c:v>16.113551124294517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A-49E8-A9A1-C5BE4369961C}"/>
            </c:ext>
          </c:extLst>
        </c:ser>
        <c:ser>
          <c:idx val="2"/>
          <c:order val="2"/>
          <c:tx>
            <c:strRef>
              <c:f>'Forecast-June-2021'!$D$1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'Forecast-June-2021'!$A$2:$A$205</c:f>
              <c:numCache>
                <c:formatCode>mmm\-yy</c:formatCode>
                <c:ptCount val="20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  <c:pt idx="191">
                  <c:v>44896</c:v>
                </c:pt>
                <c:pt idx="192">
                  <c:v>44927</c:v>
                </c:pt>
                <c:pt idx="193">
                  <c:v>44958</c:v>
                </c:pt>
                <c:pt idx="194">
                  <c:v>44986</c:v>
                </c:pt>
                <c:pt idx="195">
                  <c:v>45017</c:v>
                </c:pt>
                <c:pt idx="196">
                  <c:v>45047</c:v>
                </c:pt>
                <c:pt idx="197">
                  <c:v>45078</c:v>
                </c:pt>
                <c:pt idx="198">
                  <c:v>45108</c:v>
                </c:pt>
                <c:pt idx="199">
                  <c:v>45139</c:v>
                </c:pt>
                <c:pt idx="200">
                  <c:v>45170</c:v>
                </c:pt>
                <c:pt idx="201">
                  <c:v>45200</c:v>
                </c:pt>
                <c:pt idx="202">
                  <c:v>45231</c:v>
                </c:pt>
                <c:pt idx="203">
                  <c:v>45261</c:v>
                </c:pt>
              </c:numCache>
            </c:numRef>
          </c:cat>
          <c:val>
            <c:numRef>
              <c:f>'Forecast-June-2021'!$D$2:$D$205</c:f>
              <c:numCache>
                <c:formatCode>General</c:formatCode>
                <c:ptCount val="204"/>
                <c:pt idx="173" formatCode="0.00">
                  <c:v>16.89</c:v>
                </c:pt>
                <c:pt idx="174" formatCode="0.00">
                  <c:v>15.612130023086488</c:v>
                </c:pt>
                <c:pt idx="175" formatCode="0.00">
                  <c:v>14.845395596509448</c:v>
                </c:pt>
                <c:pt idx="176" formatCode="0.00">
                  <c:v>14.004918344106271</c:v>
                </c:pt>
                <c:pt idx="177" formatCode="0.00">
                  <c:v>13.523236587972427</c:v>
                </c:pt>
                <c:pt idx="178" formatCode="0.00">
                  <c:v>13.024520967738411</c:v>
                </c:pt>
                <c:pt idx="179" formatCode="0.00">
                  <c:v>12.643948196458847</c:v>
                </c:pt>
                <c:pt idx="180" formatCode="0.00">
                  <c:v>12.204266756323285</c:v>
                </c:pt>
                <c:pt idx="181" formatCode="0.00">
                  <c:v>12.132659213873662</c:v>
                </c:pt>
                <c:pt idx="182" formatCode="0.00">
                  <c:v>12.124231613456999</c:v>
                </c:pt>
                <c:pt idx="183" formatCode="0.00">
                  <c:v>12.291542789467416</c:v>
                </c:pt>
                <c:pt idx="184" formatCode="0.00">
                  <c:v>12.645044611891979</c:v>
                </c:pt>
                <c:pt idx="185" formatCode="0.00">
                  <c:v>12.854104044979572</c:v>
                </c:pt>
                <c:pt idx="186" formatCode="0.00">
                  <c:v>12.73584982650576</c:v>
                </c:pt>
                <c:pt idx="187" formatCode="0.00">
                  <c:v>12.027092316367169</c:v>
                </c:pt>
                <c:pt idx="188" formatCode="0.00">
                  <c:v>12.010750755731111</c:v>
                </c:pt>
                <c:pt idx="189" formatCode="0.00">
                  <c:v>12.190586724166637</c:v>
                </c:pt>
                <c:pt idx="190" formatCode="0.00">
                  <c:v>12.221002032481461</c:v>
                </c:pt>
                <c:pt idx="191" formatCode="0.00">
                  <c:v>12.498663709943694</c:v>
                </c:pt>
                <c:pt idx="192" formatCode="0.00">
                  <c:v>12.916662899114275</c:v>
                </c:pt>
                <c:pt idx="193" formatCode="0.00">
                  <c:v>13.287497643485207</c:v>
                </c:pt>
                <c:pt idx="194" formatCode="0.00">
                  <c:v>13.329058201650653</c:v>
                </c:pt>
                <c:pt idx="195" formatCode="0.00">
                  <c:v>13.323700116874946</c:v>
                </c:pt>
                <c:pt idx="196" formatCode="0.00">
                  <c:v>13.189122343580241</c:v>
                </c:pt>
                <c:pt idx="197" formatCode="0.00">
                  <c:v>13.416344792862553</c:v>
                </c:pt>
                <c:pt idx="198" formatCode="0.00">
                  <c:v>13.151572394469305</c:v>
                </c:pt>
                <c:pt idx="199" formatCode="0.00">
                  <c:v>12.991151429102812</c:v>
                </c:pt>
                <c:pt idx="200" formatCode="0.00">
                  <c:v>12.703319618109635</c:v>
                </c:pt>
                <c:pt idx="201" formatCode="0.00">
                  <c:v>12.168599564449657</c:v>
                </c:pt>
                <c:pt idx="202" formatCode="0.00">
                  <c:v>11.77079560287495</c:v>
                </c:pt>
                <c:pt idx="203" formatCode="0.00">
                  <c:v>11.280556506102119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A-49E8-A9A1-C5BE4369961C}"/>
            </c:ext>
          </c:extLst>
        </c:ser>
        <c:ser>
          <c:idx val="3"/>
          <c:order val="3"/>
          <c:tx>
            <c:strRef>
              <c:f>'Forecast-June-2021'!$E$1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'Forecast-June-2021'!$A$2:$A$205</c:f>
              <c:numCache>
                <c:formatCode>mmm\-yy</c:formatCode>
                <c:ptCount val="20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  <c:pt idx="191">
                  <c:v>44896</c:v>
                </c:pt>
                <c:pt idx="192">
                  <c:v>44927</c:v>
                </c:pt>
                <c:pt idx="193">
                  <c:v>44958</c:v>
                </c:pt>
                <c:pt idx="194">
                  <c:v>44986</c:v>
                </c:pt>
                <c:pt idx="195">
                  <c:v>45017</c:v>
                </c:pt>
                <c:pt idx="196">
                  <c:v>45047</c:v>
                </c:pt>
                <c:pt idx="197">
                  <c:v>45078</c:v>
                </c:pt>
                <c:pt idx="198">
                  <c:v>45108</c:v>
                </c:pt>
                <c:pt idx="199">
                  <c:v>45139</c:v>
                </c:pt>
                <c:pt idx="200">
                  <c:v>45170</c:v>
                </c:pt>
                <c:pt idx="201">
                  <c:v>45200</c:v>
                </c:pt>
                <c:pt idx="202">
                  <c:v>45231</c:v>
                </c:pt>
                <c:pt idx="203">
                  <c:v>45261</c:v>
                </c:pt>
              </c:numCache>
            </c:numRef>
          </c:cat>
          <c:val>
            <c:numRef>
              <c:f>'Forecast-June-2021'!$E$2:$E$205</c:f>
              <c:numCache>
                <c:formatCode>General</c:formatCode>
                <c:ptCount val="204"/>
                <c:pt idx="173" formatCode="0.00">
                  <c:v>16.89</c:v>
                </c:pt>
                <c:pt idx="174" formatCode="0.00">
                  <c:v>17.354867871733934</c:v>
                </c:pt>
                <c:pt idx="175" formatCode="0.00">
                  <c:v>17.308767104206503</c:v>
                </c:pt>
                <c:pt idx="176" formatCode="0.00">
                  <c:v>17.022423007572755</c:v>
                </c:pt>
                <c:pt idx="177" formatCode="0.00">
                  <c:v>17.008713156636137</c:v>
                </c:pt>
                <c:pt idx="178" formatCode="0.00">
                  <c:v>16.922962041961458</c:v>
                </c:pt>
                <c:pt idx="179" formatCode="0.00">
                  <c:v>16.916327880401884</c:v>
                </c:pt>
                <c:pt idx="180" formatCode="0.00">
                  <c:v>16.821052331668298</c:v>
                </c:pt>
                <c:pt idx="181" formatCode="0.00">
                  <c:v>17.070502015977979</c:v>
                </c:pt>
                <c:pt idx="182" formatCode="0.00">
                  <c:v>17.364077193889553</c:v>
                </c:pt>
                <c:pt idx="183" formatCode="0.00">
                  <c:v>17.817462226849727</c:v>
                </c:pt>
                <c:pt idx="184" formatCode="0.00">
                  <c:v>18.443467619706009</c:v>
                </c:pt>
                <c:pt idx="185" formatCode="0.00">
                  <c:v>18.913292029220639</c:v>
                </c:pt>
                <c:pt idx="186" formatCode="0.00">
                  <c:v>19.045520234314928</c:v>
                </c:pt>
                <c:pt idx="187" formatCode="0.00">
                  <c:v>18.578142639197225</c:v>
                </c:pt>
                <c:pt idx="188" formatCode="0.00">
                  <c:v>18.795050582083775</c:v>
                </c:pt>
                <c:pt idx="189" formatCode="0.00">
                  <c:v>19.200817685714501</c:v>
                </c:pt>
                <c:pt idx="190" formatCode="0.00">
                  <c:v>19.450532335876602</c:v>
                </c:pt>
                <c:pt idx="191" formatCode="0.00">
                  <c:v>19.941448204238306</c:v>
                </c:pt>
                <c:pt idx="192" formatCode="0.00">
                  <c:v>20.567162364569167</c:v>
                </c:pt>
                <c:pt idx="193" formatCode="0.00">
                  <c:v>21.140612796672446</c:v>
                </c:pt>
                <c:pt idx="194" formatCode="0.00">
                  <c:v>21.380075138514158</c:v>
                </c:pt>
                <c:pt idx="195" formatCode="0.00">
                  <c:v>21.568244765946112</c:v>
                </c:pt>
                <c:pt idx="196" formatCode="0.00">
                  <c:v>21.623122103011365</c:v>
                </c:pt>
                <c:pt idx="197" formatCode="0.00">
                  <c:v>22.035995957880914</c:v>
                </c:pt>
                <c:pt idx="198" formatCode="0.00">
                  <c:v>21.953312298508315</c:v>
                </c:pt>
                <c:pt idx="199" formatCode="0.00">
                  <c:v>21.971634456847234</c:v>
                </c:pt>
                <c:pt idx="200" formatCode="0.00">
                  <c:v>21.859396425379853</c:v>
                </c:pt>
                <c:pt idx="201" formatCode="0.00">
                  <c:v>21.497298974319236</c:v>
                </c:pt>
                <c:pt idx="202" formatCode="0.00">
                  <c:v>21.269308750893664</c:v>
                </c:pt>
                <c:pt idx="203" formatCode="0.00">
                  <c:v>20.946545742486915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A-49E8-A9A1-C5BE4369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325904"/>
        <c:axId val="1613325488"/>
      </c:lineChart>
      <c:catAx>
        <c:axId val="1613325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25488"/>
        <c:crosses val="autoZero"/>
        <c:auto val="1"/>
        <c:lblAlgn val="ctr"/>
        <c:lblOffset val="100"/>
        <c:noMultiLvlLbl val="0"/>
      </c:catAx>
      <c:valAx>
        <c:axId val="16133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4035085780482693E-2"/>
              <c:y val="0.33487029276053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757</xdr:row>
      <xdr:rowOff>123825</xdr:rowOff>
    </xdr:from>
    <xdr:to>
      <xdr:col>21</xdr:col>
      <xdr:colOff>371475</xdr:colOff>
      <xdr:row>774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DA83B-82C9-4F2C-99D3-C4E7AAE0B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800098</xdr:colOff>
      <xdr:row>3</xdr:row>
      <xdr:rowOff>109537</xdr:rowOff>
    </xdr:from>
    <xdr:to>
      <xdr:col>11</xdr:col>
      <xdr:colOff>123824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648CE-BB2C-45DF-ABD9-0F4C8062E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937" totalsRowShown="0">
  <autoFilter ref="A1:J937" xr:uid="{00000000-0009-0000-0100-000002000000}">
    <filterColumn colId="0">
      <customFilters>
        <customFilter operator="greaterThan" val="39052"/>
      </customFilters>
    </filterColumn>
  </autoFilter>
  <tableColumns count="10">
    <tableColumn id="1" xr3:uid="{00000000-0010-0000-0000-000001000000}" name="Date" dataDxfId="8"/>
    <tableColumn id="2" xr3:uid="{00000000-0010-0000-0000-000002000000}" name="Índice de Custo de Edificações - Total - Média Geral(159428)" dataDxfId="7"/>
    <tableColumn id="3" xr3:uid="{00000000-0010-0000-0000-000003000000}" name="INCC-DI - Total - Média Geral(160868)" dataDxfId="6"/>
    <tableColumn id="4" xr3:uid="{00000000-0010-0000-0000-000004000000}" name="INCC-M(200071)" dataDxfId="5"/>
    <tableColumn id="5" xr3:uid="{00000000-0010-0000-0000-000005000000}" name="INCC-10(209506)" dataDxfId="4"/>
    <tableColumn id="6" xr3:uid="{00000000-0010-0000-0000-000006000000}" name="INCC-M - 1º Decêndio (%)(1000379)"/>
    <tableColumn id="7" xr3:uid="{00000000-0010-0000-0000-000007000000}" name="INCC-M - 2º Decêndio (%)(1000366)"/>
    <tableColumn id="8" xr3:uid="{00000000-0010-0000-0000-000008000000}" name="INCC-M -Monthly (%)(1000370)"/>
    <tableColumn id="9" xr3:uid="{00000000-0010-0000-0000-000009000000}" name="/100+1" dataDxfId="3">
      <calculatedColumnFormula>Table2[[#This Row],[INCC-M -Monthly (%)(1000370)]]/100+1</calculatedColumnFormula>
    </tableColumn>
    <tableColumn id="10" xr3:uid="{00000000-0010-0000-0000-00000A000000}" name="Cumulative INCC Last 12 Month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C8F11A-08DC-473F-98C2-B1FD548C15ED}" name="Table12" displayName="Table12" ref="A1:E205" totalsRowShown="0">
  <autoFilter ref="A1:E205" xr:uid="{19C8F11A-08DC-473F-98C2-B1FD548C15ED}"/>
  <tableColumns count="5">
    <tableColumn id="1" xr3:uid="{43E374D8-3069-4ADD-905E-D853F9783B38}" name="Date" dataDxfId="2"/>
    <tableColumn id="2" xr3:uid="{C3B8559A-0E61-46BA-8076-67E3F2FF8F19}" name="Actual data"/>
    <tableColumn id="3" xr3:uid="{BBCD1086-FA70-4B2D-B333-D11FDFE996BA}" name="Forecast ">
      <calculatedColumnFormula>_xlfn.FORECAST.ETS(A2,$B$2:$B$175,$A$2:$A$175,1,1)</calculatedColumnFormula>
    </tableColumn>
    <tableColumn id="4" xr3:uid="{13B8B665-6A24-436B-B2D8-16A06E79170B}" name="Lower Confidence Bound" dataDxfId="1">
      <calculatedColumnFormula>C2-_xlfn.FORECAST.ETS.CONFINT(A2,$B$2:$B$175,$A$2:$A$175,0.95,1,1)</calculatedColumnFormula>
    </tableColumn>
    <tableColumn id="5" xr3:uid="{E077FB17-DB14-4CF2-92A4-33C9021C70DA}" name="Upper Confidence Bound" dataDxfId="0">
      <calculatedColumnFormula>C2+_xlfn.FORECAST.ETS.CONFINT(A2,$B$2:$B$175,$A$2:$A$175,0.95,1,1)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941"/>
  <sheetViews>
    <sheetView workbookViewId="0">
      <pane ySplit="1" topLeftCell="A930" activePane="bottomLeft" state="frozen"/>
      <selection pane="bottomLeft" activeCell="C941" sqref="C941"/>
    </sheetView>
  </sheetViews>
  <sheetFormatPr defaultRowHeight="15" x14ac:dyDescent="0.25"/>
  <cols>
    <col min="3" max="6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16072</v>
      </c>
      <c r="B2" t="s">
        <v>8</v>
      </c>
      <c r="C2" s="2">
        <v>1.1164429999999999E-7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 x14ac:dyDescent="0.25">
      <c r="A3" s="1">
        <v>16103</v>
      </c>
      <c r="B3" t="s">
        <v>8</v>
      </c>
      <c r="C3" s="2">
        <v>1.122813E-7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 x14ac:dyDescent="0.25">
      <c r="A4" s="1">
        <v>16132</v>
      </c>
      <c r="B4" t="s">
        <v>8</v>
      </c>
      <c r="C4" s="2">
        <v>1.167407E-7</v>
      </c>
      <c r="D4" t="s">
        <v>8</v>
      </c>
      <c r="E4" t="s">
        <v>8</v>
      </c>
      <c r="F4" t="s">
        <v>8</v>
      </c>
      <c r="G4" t="s">
        <v>8</v>
      </c>
      <c r="H4" t="s">
        <v>8</v>
      </c>
    </row>
    <row r="5" spans="1:8" x14ac:dyDescent="0.25">
      <c r="A5" s="1">
        <v>16163</v>
      </c>
      <c r="B5" t="s">
        <v>8</v>
      </c>
      <c r="C5" s="2">
        <v>1.1944820000000001E-7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 x14ac:dyDescent="0.25">
      <c r="A6" s="1">
        <v>16193</v>
      </c>
      <c r="B6" t="s">
        <v>8</v>
      </c>
      <c r="C6" s="2">
        <v>1.188112E-7</v>
      </c>
      <c r="D6" t="s">
        <v>8</v>
      </c>
      <c r="E6" t="s">
        <v>8</v>
      </c>
      <c r="F6" t="s">
        <v>8</v>
      </c>
      <c r="G6" t="s">
        <v>8</v>
      </c>
      <c r="H6" t="s">
        <v>8</v>
      </c>
    </row>
    <row r="7" spans="1:8" x14ac:dyDescent="0.25">
      <c r="A7" s="1">
        <v>16224</v>
      </c>
      <c r="B7" t="s">
        <v>8</v>
      </c>
      <c r="C7" s="2">
        <v>1.2024449999999999E-7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 x14ac:dyDescent="0.25">
      <c r="A8" s="1">
        <v>16254</v>
      </c>
      <c r="B8" t="s">
        <v>8</v>
      </c>
      <c r="C8" s="2">
        <v>1.2199649999999999E-7</v>
      </c>
      <c r="D8" t="s">
        <v>8</v>
      </c>
      <c r="E8" t="s">
        <v>8</v>
      </c>
      <c r="F8" t="s">
        <v>8</v>
      </c>
      <c r="G8" t="s">
        <v>8</v>
      </c>
      <c r="H8" t="s">
        <v>8</v>
      </c>
    </row>
    <row r="9" spans="1:8" x14ac:dyDescent="0.25">
      <c r="A9" s="1">
        <v>16285</v>
      </c>
      <c r="B9" t="s">
        <v>8</v>
      </c>
      <c r="C9" s="2">
        <v>1.1944820000000001E-7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 x14ac:dyDescent="0.25">
      <c r="A10" s="1">
        <v>16316</v>
      </c>
      <c r="B10" t="s">
        <v>8</v>
      </c>
      <c r="C10" s="2">
        <v>1.2534100000000001E-7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</row>
    <row r="11" spans="1:8" x14ac:dyDescent="0.25">
      <c r="A11" s="1">
        <v>16346</v>
      </c>
      <c r="B11" t="s">
        <v>8</v>
      </c>
      <c r="C11" s="2">
        <v>1.2677439999999999E-7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</row>
    <row r="12" spans="1:8" x14ac:dyDescent="0.25">
      <c r="A12" s="1">
        <v>16377</v>
      </c>
      <c r="B12" t="s">
        <v>8</v>
      </c>
      <c r="C12" s="2">
        <v>1.294819E-7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</row>
    <row r="13" spans="1:8" x14ac:dyDescent="0.25">
      <c r="A13" s="1">
        <v>16407</v>
      </c>
      <c r="B13" t="s">
        <v>8</v>
      </c>
      <c r="C13" s="2">
        <v>1.2964110000000001E-7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 x14ac:dyDescent="0.25">
      <c r="A14" s="1">
        <v>16438</v>
      </c>
      <c r="B14" t="s">
        <v>8</v>
      </c>
      <c r="C14" s="2">
        <v>1.2390760000000001E-7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</row>
    <row r="15" spans="1:8" x14ac:dyDescent="0.25">
      <c r="A15" s="1">
        <v>16469</v>
      </c>
      <c r="B15" t="s">
        <v>8</v>
      </c>
      <c r="C15" s="2">
        <v>1.231113E-7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 x14ac:dyDescent="0.25">
      <c r="A16" s="1">
        <v>16497</v>
      </c>
      <c r="B16" t="s">
        <v>8</v>
      </c>
      <c r="C16" s="2">
        <v>1.231113E-7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</row>
    <row r="17" spans="1:8" x14ac:dyDescent="0.25">
      <c r="A17" s="1">
        <v>16528</v>
      </c>
      <c r="B17" t="s">
        <v>8</v>
      </c>
      <c r="C17" s="2">
        <v>1.274114E-7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 x14ac:dyDescent="0.25">
      <c r="A18" s="1">
        <v>16558</v>
      </c>
      <c r="B18" t="s">
        <v>8</v>
      </c>
      <c r="C18" s="2">
        <v>1.2772999999999999E-7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</row>
    <row r="19" spans="1:8" x14ac:dyDescent="0.25">
      <c r="A19" s="1">
        <v>16589</v>
      </c>
      <c r="B19" t="s">
        <v>8</v>
      </c>
      <c r="C19" s="2">
        <v>1.2980040000000001E-7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</row>
    <row r="20" spans="1:8" x14ac:dyDescent="0.25">
      <c r="A20" s="1">
        <v>16619</v>
      </c>
      <c r="B20" t="s">
        <v>8</v>
      </c>
      <c r="C20" s="2">
        <v>1.3139310000000001E-7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</row>
    <row r="21" spans="1:8" x14ac:dyDescent="0.25">
      <c r="A21" s="1">
        <v>16650</v>
      </c>
      <c r="B21" t="s">
        <v>8</v>
      </c>
      <c r="C21" s="2">
        <v>1.3250789999999999E-7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</row>
    <row r="22" spans="1:8" x14ac:dyDescent="0.25">
      <c r="A22" s="1">
        <v>16681</v>
      </c>
      <c r="B22" t="s">
        <v>8</v>
      </c>
      <c r="C22" s="2">
        <v>1.358525E-7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 x14ac:dyDescent="0.25">
      <c r="A23" s="1">
        <v>16711</v>
      </c>
      <c r="B23" t="s">
        <v>8</v>
      </c>
      <c r="C23" s="2">
        <v>1.3744509999999999E-7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</row>
    <row r="24" spans="1:8" x14ac:dyDescent="0.25">
      <c r="A24" s="1">
        <v>16742</v>
      </c>
      <c r="B24" t="s">
        <v>8</v>
      </c>
      <c r="C24" s="2">
        <v>1.4301929999999999E-7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 x14ac:dyDescent="0.25">
      <c r="A25" s="1">
        <v>16772</v>
      </c>
      <c r="B25" t="s">
        <v>8</v>
      </c>
      <c r="C25" s="2">
        <v>1.4524900000000001E-7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</row>
    <row r="26" spans="1:8" x14ac:dyDescent="0.25">
      <c r="A26" s="1">
        <v>16803</v>
      </c>
      <c r="B26" t="s">
        <v>8</v>
      </c>
      <c r="C26" s="2">
        <v>1.5289369999999999E-7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 x14ac:dyDescent="0.25">
      <c r="A27" s="1">
        <v>16834</v>
      </c>
      <c r="B27" t="s">
        <v>8</v>
      </c>
      <c r="C27" s="2">
        <v>1.5432709999999999E-7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</row>
    <row r="28" spans="1:8" x14ac:dyDescent="0.25">
      <c r="A28" s="1">
        <v>16862</v>
      </c>
      <c r="B28" t="s">
        <v>8</v>
      </c>
      <c r="C28" s="2">
        <v>1.5353079999999999E-7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 x14ac:dyDescent="0.25">
      <c r="A29" s="1">
        <v>16893</v>
      </c>
      <c r="B29" t="s">
        <v>8</v>
      </c>
      <c r="C29" s="2">
        <v>1.5448639999999999E-7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</row>
    <row r="30" spans="1:8" x14ac:dyDescent="0.25">
      <c r="A30" s="1">
        <v>16923</v>
      </c>
      <c r="B30" t="s">
        <v>8</v>
      </c>
      <c r="C30" s="2">
        <v>1.562383E-7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 x14ac:dyDescent="0.25">
      <c r="A31" s="1">
        <v>16954</v>
      </c>
      <c r="B31" t="s">
        <v>8</v>
      </c>
      <c r="C31" s="2">
        <v>1.567161E-7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</row>
    <row r="32" spans="1:8" x14ac:dyDescent="0.25">
      <c r="A32" s="1">
        <v>16984</v>
      </c>
      <c r="B32" t="s">
        <v>8</v>
      </c>
      <c r="C32" s="2">
        <v>1.5894579999999999E-7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 x14ac:dyDescent="0.25">
      <c r="A33" s="1">
        <v>17015</v>
      </c>
      <c r="B33" t="s">
        <v>8</v>
      </c>
      <c r="C33" s="2">
        <v>1.61494E-7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</row>
    <row r="34" spans="1:8" x14ac:dyDescent="0.25">
      <c r="A34" s="1">
        <v>17046</v>
      </c>
      <c r="B34" t="s">
        <v>8</v>
      </c>
      <c r="C34" s="2">
        <v>1.66909E-7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 x14ac:dyDescent="0.25">
      <c r="A35" s="1">
        <v>17076</v>
      </c>
      <c r="B35" t="s">
        <v>8</v>
      </c>
      <c r="C35" s="2">
        <v>1.670683E-7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</row>
    <row r="36" spans="1:8" x14ac:dyDescent="0.25">
      <c r="A36" s="1">
        <v>17107</v>
      </c>
      <c r="B36" t="s">
        <v>8</v>
      </c>
      <c r="C36" s="2">
        <v>1.6834240000000001E-7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</row>
    <row r="37" spans="1:8" x14ac:dyDescent="0.25">
      <c r="A37" s="1">
        <v>17137</v>
      </c>
      <c r="B37" t="s">
        <v>8</v>
      </c>
      <c r="C37" s="2">
        <v>1.6866090000000001E-7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</row>
    <row r="38" spans="1:8" x14ac:dyDescent="0.25">
      <c r="A38" s="1">
        <v>17168</v>
      </c>
      <c r="B38" t="s">
        <v>8</v>
      </c>
      <c r="C38" s="2">
        <v>1.7359810000000001E-7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</row>
    <row r="39" spans="1:8" x14ac:dyDescent="0.25">
      <c r="A39" s="1">
        <v>17199</v>
      </c>
      <c r="B39" t="s">
        <v>8</v>
      </c>
      <c r="C39" s="2">
        <v>1.7645719999999999E-7</v>
      </c>
      <c r="D39" t="s">
        <v>8</v>
      </c>
      <c r="E39" t="s">
        <v>8</v>
      </c>
      <c r="F39" t="s">
        <v>8</v>
      </c>
      <c r="G39" t="s">
        <v>8</v>
      </c>
      <c r="H39" t="s">
        <v>8</v>
      </c>
    </row>
    <row r="40" spans="1:8" x14ac:dyDescent="0.25">
      <c r="A40" s="1">
        <v>17227</v>
      </c>
      <c r="B40" t="s">
        <v>8</v>
      </c>
      <c r="C40" s="2">
        <v>1.771019E-7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</row>
    <row r="41" spans="1:8" x14ac:dyDescent="0.25">
      <c r="A41" s="1">
        <v>17258</v>
      </c>
      <c r="B41" t="s">
        <v>8</v>
      </c>
      <c r="C41" s="2">
        <v>1.764648E-7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</row>
    <row r="42" spans="1:8" x14ac:dyDescent="0.25">
      <c r="A42" s="1">
        <v>17288</v>
      </c>
      <c r="B42" t="s">
        <v>8</v>
      </c>
      <c r="C42" s="2">
        <v>1.8442810000000001E-7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</row>
    <row r="43" spans="1:8" x14ac:dyDescent="0.25">
      <c r="A43" s="1">
        <v>17319</v>
      </c>
      <c r="B43" t="s">
        <v>8</v>
      </c>
      <c r="C43" s="2">
        <v>1.8538370000000001E-7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</row>
    <row r="44" spans="1:8" x14ac:dyDescent="0.25">
      <c r="A44" s="1">
        <v>17349</v>
      </c>
      <c r="B44" t="s">
        <v>8</v>
      </c>
      <c r="C44" s="2">
        <v>1.8649849999999999E-7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</row>
    <row r="45" spans="1:8" x14ac:dyDescent="0.25">
      <c r="A45" s="1">
        <v>17380</v>
      </c>
      <c r="B45" t="s">
        <v>8</v>
      </c>
      <c r="C45" s="2">
        <v>1.888875E-7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 x14ac:dyDescent="0.25">
      <c r="A46" s="1">
        <v>17411</v>
      </c>
      <c r="B46" t="s">
        <v>8</v>
      </c>
      <c r="C46" s="2">
        <v>1.8856890000000001E-7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</row>
    <row r="47" spans="1:8" x14ac:dyDescent="0.25">
      <c r="A47" s="1">
        <v>17441</v>
      </c>
      <c r="B47" t="s">
        <v>8</v>
      </c>
      <c r="C47" s="2">
        <v>1.8920600000000001E-7</v>
      </c>
      <c r="D47" t="s">
        <v>8</v>
      </c>
      <c r="E47" t="s">
        <v>8</v>
      </c>
      <c r="F47" t="s">
        <v>8</v>
      </c>
      <c r="G47" t="s">
        <v>8</v>
      </c>
      <c r="H47" t="s">
        <v>8</v>
      </c>
    </row>
    <row r="48" spans="1:8" x14ac:dyDescent="0.25">
      <c r="A48" s="1">
        <v>17472</v>
      </c>
      <c r="B48" t="s">
        <v>8</v>
      </c>
      <c r="C48" s="2">
        <v>1.888875E-7</v>
      </c>
      <c r="D48" t="s">
        <v>8</v>
      </c>
      <c r="E48" t="s">
        <v>8</v>
      </c>
      <c r="F48" t="s">
        <v>8</v>
      </c>
      <c r="G48" t="s">
        <v>8</v>
      </c>
      <c r="H48" t="s">
        <v>8</v>
      </c>
    </row>
    <row r="49" spans="1:8" x14ac:dyDescent="0.25">
      <c r="A49" s="1">
        <v>17502</v>
      </c>
      <c r="B49" t="s">
        <v>8</v>
      </c>
      <c r="C49" s="2">
        <v>1.8872820000000001E-7</v>
      </c>
      <c r="D49" t="s">
        <v>8</v>
      </c>
      <c r="E49" t="s">
        <v>8</v>
      </c>
      <c r="F49" t="s">
        <v>8</v>
      </c>
      <c r="G49" t="s">
        <v>8</v>
      </c>
      <c r="H49" t="s">
        <v>8</v>
      </c>
    </row>
    <row r="50" spans="1:8" x14ac:dyDescent="0.25">
      <c r="A50" s="1">
        <v>17533</v>
      </c>
      <c r="B50" t="s">
        <v>8</v>
      </c>
      <c r="C50" s="2">
        <v>1.9111719999999999E-7</v>
      </c>
      <c r="D50" t="s">
        <v>8</v>
      </c>
      <c r="E50" t="s">
        <v>8</v>
      </c>
      <c r="F50" t="s">
        <v>8</v>
      </c>
      <c r="G50" t="s">
        <v>8</v>
      </c>
      <c r="H50" t="s">
        <v>8</v>
      </c>
    </row>
    <row r="51" spans="1:8" x14ac:dyDescent="0.25">
      <c r="A51" s="1">
        <v>17564</v>
      </c>
      <c r="B51" t="s">
        <v>8</v>
      </c>
      <c r="C51" s="2">
        <v>1.9095789999999999E-7</v>
      </c>
      <c r="D51" t="s">
        <v>8</v>
      </c>
      <c r="E51" t="s">
        <v>8</v>
      </c>
      <c r="F51" t="s">
        <v>8</v>
      </c>
      <c r="G51" t="s">
        <v>8</v>
      </c>
      <c r="H51" t="s">
        <v>8</v>
      </c>
    </row>
    <row r="52" spans="1:8" x14ac:dyDescent="0.25">
      <c r="A52" s="1">
        <v>17593</v>
      </c>
      <c r="B52" t="s">
        <v>8</v>
      </c>
      <c r="C52" s="2">
        <v>1.9127639999999999E-7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</row>
    <row r="53" spans="1:8" x14ac:dyDescent="0.25">
      <c r="A53" s="1">
        <v>17624</v>
      </c>
      <c r="B53" t="s">
        <v>8</v>
      </c>
      <c r="C53" s="2">
        <v>1.92232E-7</v>
      </c>
      <c r="D53" t="s">
        <v>8</v>
      </c>
      <c r="E53" t="s">
        <v>8</v>
      </c>
      <c r="F53" t="s">
        <v>8</v>
      </c>
      <c r="G53" t="s">
        <v>8</v>
      </c>
      <c r="H53" t="s">
        <v>8</v>
      </c>
    </row>
    <row r="54" spans="1:8" x14ac:dyDescent="0.25">
      <c r="A54" s="1">
        <v>17654</v>
      </c>
      <c r="B54" t="s">
        <v>8</v>
      </c>
      <c r="C54" s="2">
        <v>1.923913E-7</v>
      </c>
      <c r="D54" t="s">
        <v>8</v>
      </c>
      <c r="E54" t="s">
        <v>8</v>
      </c>
      <c r="F54" t="s">
        <v>8</v>
      </c>
      <c r="G54" t="s">
        <v>8</v>
      </c>
      <c r="H54" t="s">
        <v>8</v>
      </c>
    </row>
    <row r="55" spans="1:8" x14ac:dyDescent="0.25">
      <c r="A55" s="1">
        <v>17685</v>
      </c>
      <c r="B55" t="s">
        <v>8</v>
      </c>
      <c r="C55" s="2">
        <v>1.927098E-7</v>
      </c>
      <c r="D55" t="s">
        <v>8</v>
      </c>
      <c r="E55" t="s">
        <v>8</v>
      </c>
      <c r="F55" t="s">
        <v>8</v>
      </c>
      <c r="G55" t="s">
        <v>8</v>
      </c>
      <c r="H55" t="s">
        <v>8</v>
      </c>
    </row>
    <row r="56" spans="1:8" x14ac:dyDescent="0.25">
      <c r="A56" s="1">
        <v>17715</v>
      </c>
      <c r="B56" t="s">
        <v>8</v>
      </c>
      <c r="C56" s="2">
        <v>1.928691E-7</v>
      </c>
      <c r="D56" t="s">
        <v>8</v>
      </c>
      <c r="E56" t="s">
        <v>8</v>
      </c>
      <c r="F56" t="s">
        <v>8</v>
      </c>
      <c r="G56" t="s">
        <v>8</v>
      </c>
      <c r="H56" t="s">
        <v>8</v>
      </c>
    </row>
    <row r="57" spans="1:8" x14ac:dyDescent="0.25">
      <c r="A57" s="1">
        <v>17746</v>
      </c>
      <c r="B57" t="s">
        <v>8</v>
      </c>
      <c r="C57" s="2">
        <v>1.928691E-7</v>
      </c>
      <c r="D57" t="s">
        <v>8</v>
      </c>
      <c r="E57" t="s">
        <v>8</v>
      </c>
      <c r="F57" t="s">
        <v>8</v>
      </c>
      <c r="G57" t="s">
        <v>8</v>
      </c>
      <c r="H57" t="s">
        <v>8</v>
      </c>
    </row>
    <row r="58" spans="1:8" x14ac:dyDescent="0.25">
      <c r="A58" s="1">
        <v>17777</v>
      </c>
      <c r="B58" t="s">
        <v>8</v>
      </c>
      <c r="C58" s="2">
        <v>1.928691E-7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</row>
    <row r="59" spans="1:8" x14ac:dyDescent="0.25">
      <c r="A59" s="1">
        <v>17807</v>
      </c>
      <c r="B59" t="s">
        <v>8</v>
      </c>
      <c r="C59" s="2">
        <v>1.936654E-7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</row>
    <row r="60" spans="1:8" x14ac:dyDescent="0.25">
      <c r="A60" s="1">
        <v>17838</v>
      </c>
      <c r="B60" t="s">
        <v>8</v>
      </c>
      <c r="C60" s="2">
        <v>1.936654E-7</v>
      </c>
      <c r="D60" t="s">
        <v>8</v>
      </c>
      <c r="E60" t="s">
        <v>8</v>
      </c>
      <c r="F60" t="s">
        <v>8</v>
      </c>
      <c r="G60" t="s">
        <v>8</v>
      </c>
      <c r="H60" t="s">
        <v>8</v>
      </c>
    </row>
    <row r="61" spans="1:8" x14ac:dyDescent="0.25">
      <c r="A61" s="1">
        <v>17868</v>
      </c>
      <c r="B61" t="s">
        <v>8</v>
      </c>
      <c r="C61" s="2">
        <v>1.9478020000000001E-7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</row>
    <row r="62" spans="1:8" x14ac:dyDescent="0.25">
      <c r="A62" s="1">
        <v>17899</v>
      </c>
      <c r="B62" t="s">
        <v>8</v>
      </c>
      <c r="C62" s="2">
        <v>1.930283E-7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</row>
    <row r="63" spans="1:8" x14ac:dyDescent="0.25">
      <c r="A63" s="1">
        <v>17930</v>
      </c>
      <c r="B63" t="s">
        <v>8</v>
      </c>
      <c r="C63" s="2">
        <v>1.927098E-7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</row>
    <row r="64" spans="1:8" x14ac:dyDescent="0.25">
      <c r="A64" s="1">
        <v>17958</v>
      </c>
      <c r="B64" t="s">
        <v>8</v>
      </c>
      <c r="C64" s="2">
        <v>1.9589509999999999E-7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</row>
    <row r="65" spans="1:8" x14ac:dyDescent="0.25">
      <c r="A65" s="1">
        <v>17989</v>
      </c>
      <c r="B65" t="s">
        <v>8</v>
      </c>
      <c r="C65" s="2">
        <v>1.970099E-7</v>
      </c>
      <c r="D65" t="s">
        <v>8</v>
      </c>
      <c r="E65" t="s">
        <v>8</v>
      </c>
      <c r="F65" t="s">
        <v>8</v>
      </c>
      <c r="G65" t="s">
        <v>8</v>
      </c>
      <c r="H65" t="s">
        <v>8</v>
      </c>
    </row>
    <row r="66" spans="1:8" x14ac:dyDescent="0.25">
      <c r="A66" s="1">
        <v>18019</v>
      </c>
      <c r="B66" t="s">
        <v>8</v>
      </c>
      <c r="C66" s="2">
        <v>1.981248E-7</v>
      </c>
      <c r="D66" t="s">
        <v>8</v>
      </c>
      <c r="E66" t="s">
        <v>8</v>
      </c>
      <c r="F66" t="s">
        <v>8</v>
      </c>
      <c r="G66" t="s">
        <v>8</v>
      </c>
      <c r="H66" t="s">
        <v>8</v>
      </c>
    </row>
    <row r="67" spans="1:8" x14ac:dyDescent="0.25">
      <c r="A67" s="1">
        <v>18050</v>
      </c>
      <c r="B67" t="s">
        <v>8</v>
      </c>
      <c r="C67" s="2">
        <v>2.0067300000000001E-7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</row>
    <row r="68" spans="1:8" x14ac:dyDescent="0.25">
      <c r="A68" s="1">
        <v>18080</v>
      </c>
      <c r="B68" t="s">
        <v>8</v>
      </c>
      <c r="C68" s="2">
        <v>2.029027E-7</v>
      </c>
      <c r="D68" t="s">
        <v>8</v>
      </c>
      <c r="E68" t="s">
        <v>8</v>
      </c>
      <c r="F68" t="s">
        <v>8</v>
      </c>
      <c r="G68" t="s">
        <v>8</v>
      </c>
      <c r="H68" t="s">
        <v>8</v>
      </c>
    </row>
    <row r="69" spans="1:8" x14ac:dyDescent="0.25">
      <c r="A69" s="1">
        <v>18111</v>
      </c>
      <c r="B69" t="s">
        <v>8</v>
      </c>
      <c r="C69" s="2">
        <v>2.102289E-7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</row>
    <row r="70" spans="1:8" x14ac:dyDescent="0.25">
      <c r="A70" s="1">
        <v>18142</v>
      </c>
      <c r="B70" t="s">
        <v>8</v>
      </c>
      <c r="C70" s="2">
        <v>2.143698E-7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 x14ac:dyDescent="0.25">
      <c r="A71" s="1">
        <v>18172</v>
      </c>
      <c r="B71" t="s">
        <v>8</v>
      </c>
      <c r="C71" s="2">
        <v>2.161217E-7</v>
      </c>
      <c r="D71" t="s">
        <v>8</v>
      </c>
      <c r="E71" t="s">
        <v>8</v>
      </c>
      <c r="F71" t="s">
        <v>8</v>
      </c>
      <c r="G71" t="s">
        <v>8</v>
      </c>
      <c r="H71" t="s">
        <v>8</v>
      </c>
    </row>
    <row r="72" spans="1:8" x14ac:dyDescent="0.25">
      <c r="A72" s="1">
        <v>18203</v>
      </c>
      <c r="B72" t="s">
        <v>8</v>
      </c>
      <c r="C72" s="2">
        <v>2.1739580000000001E-7</v>
      </c>
      <c r="D72" t="s">
        <v>8</v>
      </c>
      <c r="E72" t="s">
        <v>8</v>
      </c>
      <c r="F72" t="s">
        <v>8</v>
      </c>
      <c r="G72" t="s">
        <v>8</v>
      </c>
      <c r="H72" t="s">
        <v>8</v>
      </c>
    </row>
    <row r="73" spans="1:8" x14ac:dyDescent="0.25">
      <c r="A73" s="1">
        <v>18233</v>
      </c>
      <c r="B73" t="s">
        <v>8</v>
      </c>
      <c r="C73" s="2">
        <v>2.1787359999999999E-7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</row>
    <row r="74" spans="1:8" x14ac:dyDescent="0.25">
      <c r="A74" s="1">
        <v>18264</v>
      </c>
      <c r="B74" t="s">
        <v>8</v>
      </c>
      <c r="C74" s="2">
        <v>2.1341419999999999E-7</v>
      </c>
      <c r="D74" t="s">
        <v>8</v>
      </c>
      <c r="E74" t="s">
        <v>8</v>
      </c>
      <c r="F74" t="s">
        <v>8</v>
      </c>
      <c r="G74" t="s">
        <v>8</v>
      </c>
      <c r="H74" t="s">
        <v>8</v>
      </c>
    </row>
    <row r="75" spans="1:8" x14ac:dyDescent="0.25">
      <c r="A75" s="1">
        <v>18295</v>
      </c>
      <c r="B75" t="s">
        <v>8</v>
      </c>
      <c r="C75" s="2">
        <v>2.161217E-7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</row>
    <row r="76" spans="1:8" x14ac:dyDescent="0.25">
      <c r="A76" s="1">
        <v>18323</v>
      </c>
      <c r="B76" t="s">
        <v>8</v>
      </c>
      <c r="C76" s="2">
        <v>2.1803279999999999E-7</v>
      </c>
      <c r="D76" t="s">
        <v>8</v>
      </c>
      <c r="E76" t="s">
        <v>8</v>
      </c>
      <c r="F76" t="s">
        <v>8</v>
      </c>
      <c r="G76" t="s">
        <v>8</v>
      </c>
      <c r="H76" t="s">
        <v>8</v>
      </c>
    </row>
    <row r="77" spans="1:8" x14ac:dyDescent="0.25">
      <c r="A77" s="1">
        <v>18354</v>
      </c>
      <c r="B77" t="s">
        <v>8</v>
      </c>
      <c r="C77" s="2">
        <v>2.201033E-7</v>
      </c>
      <c r="D77" t="s">
        <v>8</v>
      </c>
      <c r="E77" t="s">
        <v>8</v>
      </c>
      <c r="F77" t="s">
        <v>8</v>
      </c>
      <c r="G77" t="s">
        <v>8</v>
      </c>
      <c r="H77" t="s">
        <v>8</v>
      </c>
    </row>
    <row r="78" spans="1:8" x14ac:dyDescent="0.25">
      <c r="A78" s="1">
        <v>18384</v>
      </c>
      <c r="B78" t="s">
        <v>8</v>
      </c>
      <c r="C78" s="2">
        <v>2.2137740000000001E-7</v>
      </c>
      <c r="D78" t="s">
        <v>8</v>
      </c>
      <c r="E78" t="s">
        <v>8</v>
      </c>
      <c r="F78" t="s">
        <v>8</v>
      </c>
      <c r="G78" t="s">
        <v>8</v>
      </c>
      <c r="H78" t="s">
        <v>8</v>
      </c>
    </row>
    <row r="79" spans="1:8" x14ac:dyDescent="0.25">
      <c r="A79" s="1">
        <v>18415</v>
      </c>
      <c r="B79" t="s">
        <v>8</v>
      </c>
      <c r="C79" s="2">
        <v>2.1771429999999999E-7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</row>
    <row r="80" spans="1:8" x14ac:dyDescent="0.25">
      <c r="A80" s="1">
        <v>18445</v>
      </c>
      <c r="B80" t="s">
        <v>8</v>
      </c>
      <c r="C80" s="2">
        <v>2.086362E-7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</row>
    <row r="81" spans="1:8" x14ac:dyDescent="0.25">
      <c r="A81" s="1">
        <v>18476</v>
      </c>
      <c r="B81" t="s">
        <v>8</v>
      </c>
      <c r="C81" s="2">
        <v>2.102289E-7</v>
      </c>
      <c r="D81" t="s">
        <v>8</v>
      </c>
      <c r="E81" t="s">
        <v>8</v>
      </c>
      <c r="F81" t="s">
        <v>8</v>
      </c>
      <c r="G81" t="s">
        <v>8</v>
      </c>
      <c r="H81" t="s">
        <v>8</v>
      </c>
    </row>
    <row r="82" spans="1:8" x14ac:dyDescent="0.25">
      <c r="A82" s="1">
        <v>18507</v>
      </c>
      <c r="B82" t="s">
        <v>8</v>
      </c>
      <c r="C82" s="2">
        <v>2.094326E-7</v>
      </c>
      <c r="D82" t="s">
        <v>8</v>
      </c>
      <c r="E82" t="s">
        <v>8</v>
      </c>
      <c r="F82" t="s">
        <v>8</v>
      </c>
      <c r="G82" t="s">
        <v>8</v>
      </c>
      <c r="H82" t="s">
        <v>8</v>
      </c>
    </row>
    <row r="83" spans="1:8" x14ac:dyDescent="0.25">
      <c r="A83" s="1">
        <v>18537</v>
      </c>
      <c r="B83" t="s">
        <v>8</v>
      </c>
      <c r="C83" s="2">
        <v>2.191477E-7</v>
      </c>
      <c r="D83" t="s">
        <v>8</v>
      </c>
      <c r="E83" t="s">
        <v>8</v>
      </c>
      <c r="F83" t="s">
        <v>8</v>
      </c>
      <c r="G83" t="s">
        <v>8</v>
      </c>
      <c r="H83" t="s">
        <v>8</v>
      </c>
    </row>
    <row r="84" spans="1:8" x14ac:dyDescent="0.25">
      <c r="A84" s="1">
        <v>18568</v>
      </c>
      <c r="B84" t="s">
        <v>8</v>
      </c>
      <c r="C84" s="2">
        <v>2.191477E-7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</row>
    <row r="85" spans="1:8" x14ac:dyDescent="0.25">
      <c r="A85" s="1">
        <v>18598</v>
      </c>
      <c r="B85" t="s">
        <v>8</v>
      </c>
      <c r="C85" s="2">
        <v>2.2185520000000001E-7</v>
      </c>
      <c r="D85" t="s">
        <v>8</v>
      </c>
      <c r="E85" t="s">
        <v>8</v>
      </c>
      <c r="F85" t="s">
        <v>8</v>
      </c>
      <c r="G85" t="s">
        <v>8</v>
      </c>
      <c r="H85" t="s">
        <v>8</v>
      </c>
    </row>
    <row r="86" spans="1:8" x14ac:dyDescent="0.25">
      <c r="A86" s="1">
        <v>18629</v>
      </c>
      <c r="B86" t="s">
        <v>8</v>
      </c>
      <c r="C86" s="2">
        <v>2.2281080000000001E-7</v>
      </c>
      <c r="D86" t="s">
        <v>8</v>
      </c>
      <c r="E86" t="s">
        <v>8</v>
      </c>
      <c r="F86" t="s">
        <v>8</v>
      </c>
      <c r="G86" t="s">
        <v>8</v>
      </c>
      <c r="H86" t="s">
        <v>8</v>
      </c>
    </row>
    <row r="87" spans="1:8" x14ac:dyDescent="0.25">
      <c r="A87" s="1">
        <v>18660</v>
      </c>
      <c r="B87" t="s">
        <v>8</v>
      </c>
      <c r="C87" s="2">
        <v>2.247219E-7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</row>
    <row r="88" spans="1:8" x14ac:dyDescent="0.25">
      <c r="A88" s="1">
        <v>18688</v>
      </c>
      <c r="B88" t="s">
        <v>8</v>
      </c>
      <c r="C88" s="2">
        <v>2.2281080000000001E-7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</row>
    <row r="89" spans="1:8" x14ac:dyDescent="0.25">
      <c r="A89" s="1">
        <v>18719</v>
      </c>
      <c r="B89" t="s">
        <v>8</v>
      </c>
      <c r="C89" s="2">
        <v>2.2886279999999999E-7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</row>
    <row r="90" spans="1:8" x14ac:dyDescent="0.25">
      <c r="A90" s="1">
        <v>18749</v>
      </c>
      <c r="B90" t="s">
        <v>8</v>
      </c>
      <c r="C90" s="2">
        <v>2.2934059999999999E-7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</row>
    <row r="91" spans="1:8" x14ac:dyDescent="0.25">
      <c r="A91" s="1">
        <v>18780</v>
      </c>
      <c r="B91" t="s">
        <v>8</v>
      </c>
      <c r="C91" s="2">
        <v>2.4080760000000003E-7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</row>
    <row r="92" spans="1:8" x14ac:dyDescent="0.25">
      <c r="A92" s="1">
        <v>18810</v>
      </c>
      <c r="B92" t="s">
        <v>8</v>
      </c>
      <c r="C92" s="2">
        <v>2.4176319999999998E-7</v>
      </c>
      <c r="D92" t="s">
        <v>8</v>
      </c>
      <c r="E92" t="s">
        <v>8</v>
      </c>
      <c r="F92" t="s">
        <v>8</v>
      </c>
      <c r="G92" t="s">
        <v>8</v>
      </c>
      <c r="H92" t="s">
        <v>8</v>
      </c>
    </row>
    <row r="93" spans="1:8" x14ac:dyDescent="0.25">
      <c r="A93" s="1">
        <v>18841</v>
      </c>
      <c r="B93" t="s">
        <v>8</v>
      </c>
      <c r="C93" s="2">
        <v>2.4924859999999999E-7</v>
      </c>
      <c r="D93" t="s">
        <v>8</v>
      </c>
      <c r="E93" t="s">
        <v>8</v>
      </c>
      <c r="F93" t="s">
        <v>8</v>
      </c>
      <c r="G93" t="s">
        <v>8</v>
      </c>
      <c r="H93" t="s">
        <v>8</v>
      </c>
    </row>
    <row r="94" spans="1:8" x14ac:dyDescent="0.25">
      <c r="A94" s="1">
        <v>18872</v>
      </c>
      <c r="B94" t="s">
        <v>8</v>
      </c>
      <c r="C94" s="2">
        <v>2.4829309999999998E-7</v>
      </c>
      <c r="D94" t="s">
        <v>8</v>
      </c>
      <c r="E94" t="s">
        <v>8</v>
      </c>
      <c r="F94" t="s">
        <v>8</v>
      </c>
      <c r="G94" t="s">
        <v>8</v>
      </c>
      <c r="H94" t="s">
        <v>8</v>
      </c>
    </row>
    <row r="95" spans="1:8" x14ac:dyDescent="0.25">
      <c r="A95" s="1">
        <v>18902</v>
      </c>
      <c r="B95" t="s">
        <v>8</v>
      </c>
      <c r="C95" s="2">
        <v>2.5100050000000002E-7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</row>
    <row r="96" spans="1:8" x14ac:dyDescent="0.25">
      <c r="A96" s="1">
        <v>18933</v>
      </c>
      <c r="B96" t="s">
        <v>8</v>
      </c>
      <c r="C96" s="2">
        <v>2.514783E-7</v>
      </c>
      <c r="D96" t="s">
        <v>8</v>
      </c>
      <c r="E96" t="s">
        <v>8</v>
      </c>
      <c r="F96" t="s">
        <v>8</v>
      </c>
      <c r="G96" t="s">
        <v>8</v>
      </c>
      <c r="H96" t="s">
        <v>8</v>
      </c>
    </row>
    <row r="97" spans="1:8" x14ac:dyDescent="0.25">
      <c r="A97" s="1">
        <v>18963</v>
      </c>
      <c r="B97" t="s">
        <v>8</v>
      </c>
      <c r="C97" s="2">
        <v>2.5020419999999999E-7</v>
      </c>
      <c r="D97" t="s">
        <v>8</v>
      </c>
      <c r="E97" t="s">
        <v>8</v>
      </c>
      <c r="F97" t="s">
        <v>8</v>
      </c>
      <c r="G97" t="s">
        <v>8</v>
      </c>
      <c r="H97" t="s">
        <v>8</v>
      </c>
    </row>
    <row r="98" spans="1:8" x14ac:dyDescent="0.25">
      <c r="A98" s="1">
        <v>18994</v>
      </c>
      <c r="B98" t="s">
        <v>8</v>
      </c>
      <c r="C98" s="2">
        <v>2.4845230000000001E-7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</row>
    <row r="99" spans="1:8" x14ac:dyDescent="0.25">
      <c r="A99" s="1">
        <v>19025</v>
      </c>
      <c r="B99" t="s">
        <v>8</v>
      </c>
      <c r="C99" s="2">
        <v>2.4845230000000001E-7</v>
      </c>
      <c r="D99" t="s">
        <v>8</v>
      </c>
      <c r="E99" t="s">
        <v>8</v>
      </c>
      <c r="F99" t="s">
        <v>8</v>
      </c>
      <c r="G99" t="s">
        <v>8</v>
      </c>
      <c r="H99" t="s">
        <v>8</v>
      </c>
    </row>
    <row r="100" spans="1:8" x14ac:dyDescent="0.25">
      <c r="A100" s="1">
        <v>19054</v>
      </c>
      <c r="B100" t="s">
        <v>8</v>
      </c>
      <c r="C100" s="2">
        <v>2.5323019999999998E-7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</row>
    <row r="101" spans="1:8" x14ac:dyDescent="0.25">
      <c r="A101" s="1">
        <v>19085</v>
      </c>
      <c r="B101" t="s">
        <v>8</v>
      </c>
      <c r="C101" s="2">
        <v>2.580082E-7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</row>
    <row r="102" spans="1:8" x14ac:dyDescent="0.25">
      <c r="A102" s="1">
        <v>19115</v>
      </c>
      <c r="B102" t="s">
        <v>8</v>
      </c>
      <c r="C102" s="2">
        <v>2.580082E-7</v>
      </c>
      <c r="D102" t="s">
        <v>8</v>
      </c>
      <c r="E102" t="s">
        <v>8</v>
      </c>
      <c r="F102" t="s">
        <v>8</v>
      </c>
      <c r="G102" t="s">
        <v>8</v>
      </c>
      <c r="H102" t="s">
        <v>8</v>
      </c>
    </row>
    <row r="103" spans="1:8" x14ac:dyDescent="0.25">
      <c r="A103" s="1">
        <v>19146</v>
      </c>
      <c r="B103" t="s">
        <v>8</v>
      </c>
      <c r="C103" s="2">
        <v>2.564155E-7</v>
      </c>
      <c r="D103" t="s">
        <v>8</v>
      </c>
      <c r="E103" t="s">
        <v>8</v>
      </c>
      <c r="F103" t="s">
        <v>8</v>
      </c>
      <c r="G103" t="s">
        <v>8</v>
      </c>
      <c r="H103" t="s">
        <v>8</v>
      </c>
    </row>
    <row r="104" spans="1:8" x14ac:dyDescent="0.25">
      <c r="A104" s="1">
        <v>19176</v>
      </c>
      <c r="B104" t="s">
        <v>8</v>
      </c>
      <c r="C104" s="2">
        <v>2.5960080000000001E-7</v>
      </c>
      <c r="D104" t="s">
        <v>8</v>
      </c>
      <c r="E104" t="s">
        <v>8</v>
      </c>
      <c r="F104" t="s">
        <v>8</v>
      </c>
      <c r="G104" t="s">
        <v>8</v>
      </c>
      <c r="H104" t="s">
        <v>8</v>
      </c>
    </row>
    <row r="105" spans="1:8" x14ac:dyDescent="0.25">
      <c r="A105" s="1">
        <v>19207</v>
      </c>
      <c r="B105" t="s">
        <v>8</v>
      </c>
      <c r="C105" s="2">
        <v>2.6119350000000002E-7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</row>
    <row r="106" spans="1:8" x14ac:dyDescent="0.25">
      <c r="A106" s="1">
        <v>19238</v>
      </c>
      <c r="B106" t="s">
        <v>8</v>
      </c>
      <c r="C106" s="2">
        <v>2.6119350000000002E-7</v>
      </c>
      <c r="D106" t="s">
        <v>8</v>
      </c>
      <c r="E106" t="s">
        <v>8</v>
      </c>
      <c r="F106" t="s">
        <v>8</v>
      </c>
      <c r="G106" t="s">
        <v>8</v>
      </c>
      <c r="H106" t="s">
        <v>8</v>
      </c>
    </row>
    <row r="107" spans="1:8" x14ac:dyDescent="0.25">
      <c r="A107" s="1">
        <v>19268</v>
      </c>
      <c r="B107" t="s">
        <v>8</v>
      </c>
      <c r="C107" s="2">
        <v>2.6278609999999997E-7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</row>
    <row r="108" spans="1:8" x14ac:dyDescent="0.25">
      <c r="A108" s="1">
        <v>19299</v>
      </c>
      <c r="B108" t="s">
        <v>8</v>
      </c>
      <c r="C108" s="2">
        <v>2.6278609999999997E-7</v>
      </c>
      <c r="D108" t="s">
        <v>8</v>
      </c>
      <c r="E108" t="s">
        <v>8</v>
      </c>
      <c r="F108" t="s">
        <v>8</v>
      </c>
      <c r="G108" t="s">
        <v>8</v>
      </c>
      <c r="H108" t="s">
        <v>8</v>
      </c>
    </row>
    <row r="109" spans="1:8" x14ac:dyDescent="0.25">
      <c r="A109" s="1">
        <v>19329</v>
      </c>
      <c r="B109" t="s">
        <v>8</v>
      </c>
      <c r="C109" s="2">
        <v>2.691567E-7</v>
      </c>
      <c r="D109" t="s">
        <v>8</v>
      </c>
      <c r="E109" t="s">
        <v>8</v>
      </c>
      <c r="F109" t="s">
        <v>8</v>
      </c>
      <c r="G109" t="s">
        <v>8</v>
      </c>
      <c r="H109" t="s">
        <v>8</v>
      </c>
    </row>
    <row r="110" spans="1:8" x14ac:dyDescent="0.25">
      <c r="A110" s="1">
        <v>19360</v>
      </c>
      <c r="B110" t="s">
        <v>8</v>
      </c>
      <c r="C110" s="2">
        <v>2.6597139999999999E-7</v>
      </c>
      <c r="D110" t="s">
        <v>8</v>
      </c>
      <c r="E110" t="s">
        <v>8</v>
      </c>
      <c r="F110" t="s">
        <v>8</v>
      </c>
      <c r="G110" t="s">
        <v>8</v>
      </c>
      <c r="H110" t="s">
        <v>8</v>
      </c>
    </row>
    <row r="111" spans="1:8" x14ac:dyDescent="0.25">
      <c r="A111" s="1">
        <v>19391</v>
      </c>
      <c r="B111" t="s">
        <v>8</v>
      </c>
      <c r="C111" s="2">
        <v>2.691567E-7</v>
      </c>
      <c r="D111" t="s">
        <v>8</v>
      </c>
      <c r="E111" t="s">
        <v>8</v>
      </c>
      <c r="F111" t="s">
        <v>8</v>
      </c>
      <c r="G111" t="s">
        <v>8</v>
      </c>
      <c r="H111" t="s">
        <v>8</v>
      </c>
    </row>
    <row r="112" spans="1:8" x14ac:dyDescent="0.25">
      <c r="A112" s="1">
        <v>19419</v>
      </c>
      <c r="B112" t="s">
        <v>8</v>
      </c>
      <c r="C112" s="2">
        <v>2.67564E-7</v>
      </c>
      <c r="D112" t="s">
        <v>8</v>
      </c>
      <c r="E112" t="s">
        <v>8</v>
      </c>
      <c r="F112" t="s">
        <v>8</v>
      </c>
      <c r="G112" t="s">
        <v>8</v>
      </c>
      <c r="H112" t="s">
        <v>8</v>
      </c>
    </row>
    <row r="113" spans="1:8" x14ac:dyDescent="0.25">
      <c r="A113" s="1">
        <v>19450</v>
      </c>
      <c r="B113" t="s">
        <v>8</v>
      </c>
      <c r="C113" s="2">
        <v>2.787125E-7</v>
      </c>
      <c r="D113" t="s">
        <v>8</v>
      </c>
      <c r="E113" t="s">
        <v>8</v>
      </c>
      <c r="F113" t="s">
        <v>8</v>
      </c>
      <c r="G113" t="s">
        <v>8</v>
      </c>
      <c r="H113" t="s">
        <v>8</v>
      </c>
    </row>
    <row r="114" spans="1:8" x14ac:dyDescent="0.25">
      <c r="A114" s="1">
        <v>19480</v>
      </c>
      <c r="B114" t="s">
        <v>8</v>
      </c>
      <c r="C114" s="2">
        <v>2.7234200000000002E-7</v>
      </c>
      <c r="D114" t="s">
        <v>8</v>
      </c>
      <c r="E114" t="s">
        <v>8</v>
      </c>
      <c r="F114" t="s">
        <v>8</v>
      </c>
      <c r="G114" t="s">
        <v>8</v>
      </c>
      <c r="H114" t="s">
        <v>8</v>
      </c>
    </row>
    <row r="115" spans="1:8" x14ac:dyDescent="0.25">
      <c r="A115" s="1">
        <v>19511</v>
      </c>
      <c r="B115" t="s">
        <v>8</v>
      </c>
      <c r="C115" s="2">
        <v>2.9145370000000001E-7</v>
      </c>
      <c r="D115" t="s">
        <v>8</v>
      </c>
      <c r="E115" t="s">
        <v>8</v>
      </c>
      <c r="F115" t="s">
        <v>8</v>
      </c>
      <c r="G115" t="s">
        <v>8</v>
      </c>
      <c r="H115" t="s">
        <v>8</v>
      </c>
    </row>
    <row r="116" spans="1:8" x14ac:dyDescent="0.25">
      <c r="A116" s="1">
        <v>19541</v>
      </c>
      <c r="B116" t="s">
        <v>8</v>
      </c>
      <c r="C116" s="2">
        <v>2.9145370000000001E-7</v>
      </c>
      <c r="D116" t="s">
        <v>8</v>
      </c>
      <c r="E116" t="s">
        <v>8</v>
      </c>
      <c r="F116" t="s">
        <v>8</v>
      </c>
      <c r="G116" t="s">
        <v>8</v>
      </c>
      <c r="H116" t="s">
        <v>8</v>
      </c>
    </row>
    <row r="117" spans="1:8" x14ac:dyDescent="0.25">
      <c r="A117" s="1">
        <v>19572</v>
      </c>
      <c r="B117" t="s">
        <v>8</v>
      </c>
      <c r="C117" s="2">
        <v>2.89861E-7</v>
      </c>
      <c r="D117" t="s">
        <v>8</v>
      </c>
      <c r="E117" t="s">
        <v>8</v>
      </c>
      <c r="F117" t="s">
        <v>8</v>
      </c>
      <c r="G117" t="s">
        <v>8</v>
      </c>
      <c r="H117" t="s">
        <v>8</v>
      </c>
    </row>
    <row r="118" spans="1:8" x14ac:dyDescent="0.25">
      <c r="A118" s="1">
        <v>19603</v>
      </c>
      <c r="B118" t="s">
        <v>8</v>
      </c>
      <c r="C118" s="2">
        <v>2.9463900000000002E-7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</row>
    <row r="119" spans="1:8" x14ac:dyDescent="0.25">
      <c r="A119" s="1">
        <v>19633</v>
      </c>
      <c r="B119" t="s">
        <v>8</v>
      </c>
      <c r="C119" s="2">
        <v>2.9782419999999999E-7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</row>
    <row r="120" spans="1:8" x14ac:dyDescent="0.25">
      <c r="A120" s="1">
        <v>19664</v>
      </c>
      <c r="B120" t="s">
        <v>8</v>
      </c>
      <c r="C120" s="2">
        <v>3.0100950000000001E-7</v>
      </c>
      <c r="D120" t="s">
        <v>8</v>
      </c>
      <c r="E120" t="s">
        <v>8</v>
      </c>
      <c r="F120" t="s">
        <v>8</v>
      </c>
      <c r="G120" t="s">
        <v>8</v>
      </c>
      <c r="H120" t="s">
        <v>8</v>
      </c>
    </row>
    <row r="121" spans="1:8" x14ac:dyDescent="0.25">
      <c r="A121" s="1">
        <v>19694</v>
      </c>
      <c r="B121" t="s">
        <v>8</v>
      </c>
      <c r="C121" s="2">
        <v>3.0100950000000001E-7</v>
      </c>
      <c r="D121" t="s">
        <v>8</v>
      </c>
      <c r="E121" t="s">
        <v>8</v>
      </c>
      <c r="F121" t="s">
        <v>8</v>
      </c>
      <c r="G121" t="s">
        <v>8</v>
      </c>
      <c r="H121" t="s">
        <v>8</v>
      </c>
    </row>
    <row r="122" spans="1:8" x14ac:dyDescent="0.25">
      <c r="A122" s="1">
        <v>19725</v>
      </c>
      <c r="B122" t="s">
        <v>8</v>
      </c>
      <c r="C122" s="2">
        <v>3.0240849999999998E-7</v>
      </c>
      <c r="D122" t="s">
        <v>8</v>
      </c>
      <c r="E122" t="s">
        <v>8</v>
      </c>
      <c r="F122" t="s">
        <v>8</v>
      </c>
      <c r="G122" t="s">
        <v>8</v>
      </c>
      <c r="H122" t="s">
        <v>8</v>
      </c>
    </row>
    <row r="123" spans="1:8" x14ac:dyDescent="0.25">
      <c r="A123" s="1">
        <v>19756</v>
      </c>
      <c r="B123" t="s">
        <v>8</v>
      </c>
      <c r="C123" s="2">
        <v>3.0433469999999998E-7</v>
      </c>
      <c r="D123" t="s">
        <v>8</v>
      </c>
      <c r="E123" t="s">
        <v>8</v>
      </c>
      <c r="F123" t="s">
        <v>8</v>
      </c>
      <c r="G123" t="s">
        <v>8</v>
      </c>
      <c r="H123" t="s">
        <v>8</v>
      </c>
    </row>
    <row r="124" spans="1:8" x14ac:dyDescent="0.25">
      <c r="A124" s="1">
        <v>19784</v>
      </c>
      <c r="B124" t="s">
        <v>8</v>
      </c>
      <c r="C124" s="2">
        <v>3.1203939999999997E-7</v>
      </c>
      <c r="D124" t="s">
        <v>8</v>
      </c>
      <c r="E124" t="s">
        <v>8</v>
      </c>
      <c r="F124" t="s">
        <v>8</v>
      </c>
      <c r="G124" t="s">
        <v>8</v>
      </c>
      <c r="H124" t="s">
        <v>8</v>
      </c>
    </row>
    <row r="125" spans="1:8" x14ac:dyDescent="0.25">
      <c r="A125" s="1">
        <v>19815</v>
      </c>
      <c r="B125" t="s">
        <v>8</v>
      </c>
      <c r="C125" s="2">
        <v>3.1203939999999997E-7</v>
      </c>
      <c r="D125" t="s">
        <v>8</v>
      </c>
      <c r="E125" t="s">
        <v>8</v>
      </c>
      <c r="F125" t="s">
        <v>8</v>
      </c>
      <c r="G125" t="s">
        <v>8</v>
      </c>
      <c r="H125" t="s">
        <v>8</v>
      </c>
    </row>
    <row r="126" spans="1:8" x14ac:dyDescent="0.25">
      <c r="A126" s="1">
        <v>19845</v>
      </c>
      <c r="B126" t="s">
        <v>8</v>
      </c>
      <c r="C126" s="2">
        <v>3.2744869999999998E-7</v>
      </c>
      <c r="D126" t="s">
        <v>8</v>
      </c>
      <c r="E126" t="s">
        <v>8</v>
      </c>
      <c r="F126" t="s">
        <v>8</v>
      </c>
      <c r="G126" t="s">
        <v>8</v>
      </c>
      <c r="H126" t="s">
        <v>8</v>
      </c>
    </row>
    <row r="127" spans="1:8" x14ac:dyDescent="0.25">
      <c r="A127" s="1">
        <v>19876</v>
      </c>
      <c r="B127" t="s">
        <v>8</v>
      </c>
      <c r="C127" s="2">
        <v>3.3322719999999998E-7</v>
      </c>
      <c r="D127" t="s">
        <v>8</v>
      </c>
      <c r="E127" t="s">
        <v>8</v>
      </c>
      <c r="F127" t="s">
        <v>8</v>
      </c>
      <c r="G127" t="s">
        <v>8</v>
      </c>
      <c r="H127" t="s">
        <v>8</v>
      </c>
    </row>
    <row r="128" spans="1:8" x14ac:dyDescent="0.25">
      <c r="A128" s="1">
        <v>19906</v>
      </c>
      <c r="B128" t="s">
        <v>8</v>
      </c>
      <c r="C128" s="2">
        <v>3.4478429999999998E-7</v>
      </c>
      <c r="D128" t="s">
        <v>8</v>
      </c>
      <c r="E128" t="s">
        <v>8</v>
      </c>
      <c r="F128" t="s">
        <v>8</v>
      </c>
      <c r="G128" t="s">
        <v>8</v>
      </c>
      <c r="H128" t="s">
        <v>8</v>
      </c>
    </row>
    <row r="129" spans="1:8" x14ac:dyDescent="0.25">
      <c r="A129" s="1">
        <v>19937</v>
      </c>
      <c r="B129" t="s">
        <v>8</v>
      </c>
      <c r="C129" s="2">
        <v>3.5441509999999998E-7</v>
      </c>
      <c r="D129" t="s">
        <v>8</v>
      </c>
      <c r="E129" t="s">
        <v>8</v>
      </c>
      <c r="F129" t="s">
        <v>8</v>
      </c>
      <c r="G129" t="s">
        <v>8</v>
      </c>
      <c r="H129" t="s">
        <v>8</v>
      </c>
    </row>
    <row r="130" spans="1:8" x14ac:dyDescent="0.25">
      <c r="A130" s="1">
        <v>19968</v>
      </c>
      <c r="B130" t="s">
        <v>8</v>
      </c>
      <c r="C130" s="2">
        <v>3.9486469999999998E-7</v>
      </c>
      <c r="D130" t="s">
        <v>8</v>
      </c>
      <c r="E130" t="s">
        <v>8</v>
      </c>
      <c r="F130" t="s">
        <v>8</v>
      </c>
      <c r="G130" t="s">
        <v>8</v>
      </c>
      <c r="H130" t="s">
        <v>8</v>
      </c>
    </row>
    <row r="131" spans="1:8" x14ac:dyDescent="0.25">
      <c r="A131" s="1">
        <v>19998</v>
      </c>
      <c r="B131" t="s">
        <v>8</v>
      </c>
      <c r="C131" s="2">
        <v>3.8908609999999999E-7</v>
      </c>
      <c r="D131" t="s">
        <v>8</v>
      </c>
      <c r="E131" t="s">
        <v>8</v>
      </c>
      <c r="F131" t="s">
        <v>8</v>
      </c>
      <c r="G131" t="s">
        <v>8</v>
      </c>
      <c r="H131" t="s">
        <v>8</v>
      </c>
    </row>
    <row r="132" spans="1:8" x14ac:dyDescent="0.25">
      <c r="A132" s="1">
        <v>20029</v>
      </c>
      <c r="B132" t="s">
        <v>8</v>
      </c>
      <c r="C132" s="2">
        <v>3.9293849999999998E-7</v>
      </c>
      <c r="D132" t="s">
        <v>8</v>
      </c>
      <c r="E132" t="s">
        <v>8</v>
      </c>
      <c r="F132" t="s">
        <v>8</v>
      </c>
      <c r="G132" t="s">
        <v>8</v>
      </c>
      <c r="H132" t="s">
        <v>8</v>
      </c>
    </row>
    <row r="133" spans="1:8" x14ac:dyDescent="0.25">
      <c r="A133" s="1">
        <v>20059</v>
      </c>
      <c r="B133" t="s">
        <v>8</v>
      </c>
      <c r="C133" s="2">
        <v>3.9679079999999999E-7</v>
      </c>
      <c r="D133" t="s">
        <v>8</v>
      </c>
      <c r="E133" t="s">
        <v>8</v>
      </c>
      <c r="F133" t="s">
        <v>8</v>
      </c>
      <c r="G133" t="s">
        <v>8</v>
      </c>
      <c r="H133" t="s">
        <v>8</v>
      </c>
    </row>
    <row r="134" spans="1:8" x14ac:dyDescent="0.25">
      <c r="A134" s="1">
        <v>20090</v>
      </c>
      <c r="B134" t="s">
        <v>8</v>
      </c>
      <c r="C134" s="2">
        <v>3.9101229999999998E-7</v>
      </c>
      <c r="D134" t="s">
        <v>8</v>
      </c>
      <c r="E134" t="s">
        <v>8</v>
      </c>
      <c r="F134" t="s">
        <v>8</v>
      </c>
      <c r="G134" t="s">
        <v>8</v>
      </c>
      <c r="H134" t="s">
        <v>8</v>
      </c>
    </row>
    <row r="135" spans="1:8" x14ac:dyDescent="0.25">
      <c r="A135" s="1">
        <v>20121</v>
      </c>
      <c r="B135" t="s">
        <v>8</v>
      </c>
      <c r="C135" s="2">
        <v>3.9101229999999998E-7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</row>
    <row r="136" spans="1:8" x14ac:dyDescent="0.25">
      <c r="A136" s="1">
        <v>20149</v>
      </c>
      <c r="B136" t="s">
        <v>8</v>
      </c>
      <c r="C136" s="2">
        <v>3.9293849999999998E-7</v>
      </c>
      <c r="D136" t="s">
        <v>8</v>
      </c>
      <c r="E136" t="s">
        <v>8</v>
      </c>
      <c r="F136" t="s">
        <v>8</v>
      </c>
      <c r="G136" t="s">
        <v>8</v>
      </c>
      <c r="H136" t="s">
        <v>8</v>
      </c>
    </row>
    <row r="137" spans="1:8" x14ac:dyDescent="0.25">
      <c r="A137" s="1">
        <v>20180</v>
      </c>
      <c r="B137" t="s">
        <v>8</v>
      </c>
      <c r="C137" s="2">
        <v>3.9871699999999998E-7</v>
      </c>
      <c r="D137" t="s">
        <v>8</v>
      </c>
      <c r="E137" t="s">
        <v>8</v>
      </c>
      <c r="F137" t="s">
        <v>8</v>
      </c>
      <c r="G137" t="s">
        <v>8</v>
      </c>
      <c r="H137" t="s">
        <v>8</v>
      </c>
    </row>
    <row r="138" spans="1:8" x14ac:dyDescent="0.25">
      <c r="A138" s="1">
        <v>20210</v>
      </c>
      <c r="B138" t="s">
        <v>8</v>
      </c>
      <c r="C138" s="2">
        <v>3.9486469999999998E-7</v>
      </c>
      <c r="D138" t="s">
        <v>8</v>
      </c>
      <c r="E138" t="s">
        <v>8</v>
      </c>
      <c r="F138" t="s">
        <v>8</v>
      </c>
      <c r="G138" t="s">
        <v>8</v>
      </c>
      <c r="H138" t="s">
        <v>8</v>
      </c>
    </row>
    <row r="139" spans="1:8" x14ac:dyDescent="0.25">
      <c r="A139" s="1">
        <v>20241</v>
      </c>
      <c r="B139" t="s">
        <v>8</v>
      </c>
      <c r="C139" s="2">
        <v>3.9679079999999999E-7</v>
      </c>
      <c r="D139" t="s">
        <v>8</v>
      </c>
      <c r="E139" t="s">
        <v>8</v>
      </c>
      <c r="F139" t="s">
        <v>8</v>
      </c>
      <c r="G139" t="s">
        <v>8</v>
      </c>
      <c r="H139" t="s">
        <v>8</v>
      </c>
    </row>
    <row r="140" spans="1:8" x14ac:dyDescent="0.25">
      <c r="A140" s="1">
        <v>20271</v>
      </c>
      <c r="B140" t="s">
        <v>8</v>
      </c>
      <c r="C140" s="2">
        <v>4.0064319999999998E-7</v>
      </c>
      <c r="D140" t="s">
        <v>8</v>
      </c>
      <c r="E140" t="s">
        <v>8</v>
      </c>
      <c r="F140" t="s">
        <v>8</v>
      </c>
      <c r="G140" t="s">
        <v>8</v>
      </c>
      <c r="H140" t="s">
        <v>8</v>
      </c>
    </row>
    <row r="141" spans="1:8" x14ac:dyDescent="0.25">
      <c r="A141" s="1">
        <v>20302</v>
      </c>
      <c r="B141" t="s">
        <v>8</v>
      </c>
      <c r="C141" s="2">
        <v>4.0064319999999998E-7</v>
      </c>
      <c r="D141" t="s">
        <v>8</v>
      </c>
      <c r="E141" t="s">
        <v>8</v>
      </c>
      <c r="F141" t="s">
        <v>8</v>
      </c>
      <c r="G141" t="s">
        <v>8</v>
      </c>
      <c r="H141" t="s">
        <v>8</v>
      </c>
    </row>
    <row r="142" spans="1:8" x14ac:dyDescent="0.25">
      <c r="A142" s="1">
        <v>20333</v>
      </c>
      <c r="B142" t="s">
        <v>8</v>
      </c>
      <c r="C142" s="2">
        <v>4.3531419999999999E-7</v>
      </c>
      <c r="D142" t="s">
        <v>8</v>
      </c>
      <c r="E142" t="s">
        <v>8</v>
      </c>
      <c r="F142" t="s">
        <v>8</v>
      </c>
      <c r="G142" t="s">
        <v>8</v>
      </c>
      <c r="H142" t="s">
        <v>8</v>
      </c>
    </row>
    <row r="143" spans="1:8" x14ac:dyDescent="0.25">
      <c r="A143" s="1">
        <v>20363</v>
      </c>
      <c r="B143" t="s">
        <v>8</v>
      </c>
      <c r="C143" s="2">
        <v>4.3146189999999998E-7</v>
      </c>
      <c r="D143" t="s">
        <v>8</v>
      </c>
      <c r="E143" t="s">
        <v>8</v>
      </c>
      <c r="F143" t="s">
        <v>8</v>
      </c>
      <c r="G143" t="s">
        <v>8</v>
      </c>
      <c r="H143" t="s">
        <v>8</v>
      </c>
    </row>
    <row r="144" spans="1:8" x14ac:dyDescent="0.25">
      <c r="A144" s="1">
        <v>20394</v>
      </c>
      <c r="B144" t="s">
        <v>8</v>
      </c>
      <c r="C144" s="2">
        <v>4.3146189999999998E-7</v>
      </c>
      <c r="D144" t="s">
        <v>8</v>
      </c>
      <c r="E144" t="s">
        <v>8</v>
      </c>
      <c r="F144" t="s">
        <v>8</v>
      </c>
      <c r="G144" t="s">
        <v>8</v>
      </c>
      <c r="H144" t="s">
        <v>8</v>
      </c>
    </row>
    <row r="145" spans="1:8" x14ac:dyDescent="0.25">
      <c r="A145" s="1">
        <v>20424</v>
      </c>
      <c r="B145" t="s">
        <v>8</v>
      </c>
      <c r="C145" s="2">
        <v>4.3146189999999998E-7</v>
      </c>
      <c r="D145" t="s">
        <v>8</v>
      </c>
      <c r="E145" t="s">
        <v>8</v>
      </c>
      <c r="F145" t="s">
        <v>8</v>
      </c>
      <c r="G145" t="s">
        <v>8</v>
      </c>
      <c r="H145" t="s">
        <v>8</v>
      </c>
    </row>
    <row r="146" spans="1:8" x14ac:dyDescent="0.25">
      <c r="A146" s="1">
        <v>20455</v>
      </c>
      <c r="B146" t="s">
        <v>8</v>
      </c>
      <c r="C146" s="2">
        <v>4.4109269999999999E-7</v>
      </c>
      <c r="D146" t="s">
        <v>8</v>
      </c>
      <c r="E146" t="s">
        <v>8</v>
      </c>
      <c r="F146" t="s">
        <v>8</v>
      </c>
      <c r="G146" t="s">
        <v>8</v>
      </c>
      <c r="H146" t="s">
        <v>8</v>
      </c>
    </row>
    <row r="147" spans="1:8" x14ac:dyDescent="0.25">
      <c r="A147" s="1">
        <v>20486</v>
      </c>
      <c r="B147" t="s">
        <v>8</v>
      </c>
      <c r="C147" s="2">
        <v>4.5072359999999998E-7</v>
      </c>
      <c r="D147" t="s">
        <v>8</v>
      </c>
      <c r="E147" t="s">
        <v>8</v>
      </c>
      <c r="F147" t="s">
        <v>8</v>
      </c>
      <c r="G147" t="s">
        <v>8</v>
      </c>
      <c r="H147" t="s">
        <v>8</v>
      </c>
    </row>
    <row r="148" spans="1:8" x14ac:dyDescent="0.25">
      <c r="A148" s="1">
        <v>20515</v>
      </c>
      <c r="B148" t="s">
        <v>8</v>
      </c>
      <c r="C148" s="2">
        <v>4.5842819999999999E-7</v>
      </c>
      <c r="D148" t="s">
        <v>8</v>
      </c>
      <c r="E148" t="s">
        <v>8</v>
      </c>
      <c r="F148" t="s">
        <v>8</v>
      </c>
      <c r="G148" t="s">
        <v>8</v>
      </c>
      <c r="H148" t="s">
        <v>8</v>
      </c>
    </row>
    <row r="149" spans="1:8" x14ac:dyDescent="0.25">
      <c r="A149" s="1">
        <v>20546</v>
      </c>
      <c r="B149" t="s">
        <v>8</v>
      </c>
      <c r="C149" s="2">
        <v>4.4879739999999999E-7</v>
      </c>
      <c r="D149" t="s">
        <v>8</v>
      </c>
      <c r="E149" t="s">
        <v>8</v>
      </c>
      <c r="F149" t="s">
        <v>8</v>
      </c>
      <c r="G149" t="s">
        <v>8</v>
      </c>
      <c r="H149" t="s">
        <v>8</v>
      </c>
    </row>
    <row r="150" spans="1:8" x14ac:dyDescent="0.25">
      <c r="A150" s="1">
        <v>20576</v>
      </c>
      <c r="B150" t="s">
        <v>8</v>
      </c>
      <c r="C150" s="2">
        <v>4.5264969999999999E-7</v>
      </c>
      <c r="D150" t="s">
        <v>8</v>
      </c>
      <c r="E150" t="s">
        <v>8</v>
      </c>
      <c r="F150" t="s">
        <v>8</v>
      </c>
      <c r="G150" t="s">
        <v>8</v>
      </c>
      <c r="H150" t="s">
        <v>8</v>
      </c>
    </row>
    <row r="151" spans="1:8" x14ac:dyDescent="0.25">
      <c r="A151" s="1">
        <v>20607</v>
      </c>
      <c r="B151" t="s">
        <v>8</v>
      </c>
      <c r="C151" s="2">
        <v>4.7768989999999999E-7</v>
      </c>
      <c r="D151" t="s">
        <v>8</v>
      </c>
      <c r="E151" t="s">
        <v>8</v>
      </c>
      <c r="F151" t="s">
        <v>8</v>
      </c>
      <c r="G151" t="s">
        <v>8</v>
      </c>
      <c r="H151" t="s">
        <v>8</v>
      </c>
    </row>
    <row r="152" spans="1:8" x14ac:dyDescent="0.25">
      <c r="A152" s="1">
        <v>20637</v>
      </c>
      <c r="B152" t="s">
        <v>8</v>
      </c>
      <c r="C152" s="2">
        <v>4.8154229999999999E-7</v>
      </c>
      <c r="D152" t="s">
        <v>8</v>
      </c>
      <c r="E152" t="s">
        <v>8</v>
      </c>
      <c r="F152" t="s">
        <v>8</v>
      </c>
      <c r="G152" t="s">
        <v>8</v>
      </c>
      <c r="H152" t="s">
        <v>8</v>
      </c>
    </row>
    <row r="153" spans="1:8" x14ac:dyDescent="0.25">
      <c r="A153" s="1">
        <v>20668</v>
      </c>
      <c r="B153" t="s">
        <v>8</v>
      </c>
      <c r="C153" s="2">
        <v>4.9502540000000005E-7</v>
      </c>
      <c r="D153" t="s">
        <v>8</v>
      </c>
      <c r="E153" t="s">
        <v>8</v>
      </c>
      <c r="F153" t="s">
        <v>8</v>
      </c>
      <c r="G153" t="s">
        <v>8</v>
      </c>
      <c r="H153" t="s">
        <v>8</v>
      </c>
    </row>
    <row r="154" spans="1:8" x14ac:dyDescent="0.25">
      <c r="A154" s="1">
        <v>20699</v>
      </c>
      <c r="B154" t="s">
        <v>8</v>
      </c>
      <c r="C154" s="2">
        <v>5.4510579999999995E-7</v>
      </c>
      <c r="D154" t="s">
        <v>8</v>
      </c>
      <c r="E154" t="s">
        <v>8</v>
      </c>
      <c r="F154" t="s">
        <v>8</v>
      </c>
      <c r="G154" t="s">
        <v>8</v>
      </c>
      <c r="H154" t="s">
        <v>8</v>
      </c>
    </row>
    <row r="155" spans="1:8" x14ac:dyDescent="0.25">
      <c r="A155" s="1">
        <v>20729</v>
      </c>
      <c r="B155" t="s">
        <v>8</v>
      </c>
      <c r="C155" s="2">
        <v>5.5666289999999999E-7</v>
      </c>
      <c r="D155" t="s">
        <v>8</v>
      </c>
      <c r="E155" t="s">
        <v>8</v>
      </c>
      <c r="F155" t="s">
        <v>8</v>
      </c>
      <c r="G155" t="s">
        <v>8</v>
      </c>
      <c r="H155" t="s">
        <v>8</v>
      </c>
    </row>
    <row r="156" spans="1:8" x14ac:dyDescent="0.25">
      <c r="A156" s="1">
        <v>20760</v>
      </c>
      <c r="B156" t="s">
        <v>8</v>
      </c>
      <c r="C156" s="2">
        <v>5.528105E-7</v>
      </c>
      <c r="D156" t="s">
        <v>8</v>
      </c>
      <c r="E156" t="s">
        <v>8</v>
      </c>
      <c r="F156" t="s">
        <v>8</v>
      </c>
      <c r="G156" t="s">
        <v>8</v>
      </c>
      <c r="H156" t="s">
        <v>8</v>
      </c>
    </row>
    <row r="157" spans="1:8" x14ac:dyDescent="0.25">
      <c r="A157" s="1">
        <v>20790</v>
      </c>
      <c r="B157" t="s">
        <v>8</v>
      </c>
      <c r="C157" s="2">
        <v>5.508843E-7</v>
      </c>
      <c r="D157" t="s">
        <v>8</v>
      </c>
      <c r="E157" t="s">
        <v>8</v>
      </c>
      <c r="F157" t="s">
        <v>8</v>
      </c>
      <c r="G157" t="s">
        <v>8</v>
      </c>
      <c r="H157" t="s">
        <v>8</v>
      </c>
    </row>
    <row r="158" spans="1:8" x14ac:dyDescent="0.25">
      <c r="A158" s="1">
        <v>20821</v>
      </c>
      <c r="B158" t="s">
        <v>8</v>
      </c>
      <c r="C158" s="2">
        <v>5.8362919999999995E-7</v>
      </c>
      <c r="D158" t="s">
        <v>8</v>
      </c>
      <c r="E158" t="s">
        <v>8</v>
      </c>
      <c r="F158" t="s">
        <v>8</v>
      </c>
      <c r="G158" t="s">
        <v>8</v>
      </c>
      <c r="H158" t="s">
        <v>8</v>
      </c>
    </row>
    <row r="159" spans="1:8" x14ac:dyDescent="0.25">
      <c r="A159" s="1">
        <v>20852</v>
      </c>
      <c r="B159" t="s">
        <v>8</v>
      </c>
      <c r="C159" s="2">
        <v>5.8362919999999995E-7</v>
      </c>
      <c r="D159" t="s">
        <v>8</v>
      </c>
      <c r="E159" t="s">
        <v>8</v>
      </c>
      <c r="F159" t="s">
        <v>8</v>
      </c>
      <c r="G159" t="s">
        <v>8</v>
      </c>
      <c r="H159" t="s">
        <v>8</v>
      </c>
    </row>
    <row r="160" spans="1:8" x14ac:dyDescent="0.25">
      <c r="A160" s="1">
        <v>20880</v>
      </c>
      <c r="B160" t="s">
        <v>8</v>
      </c>
      <c r="C160" s="2">
        <v>5.8555540000000005E-7</v>
      </c>
      <c r="D160" t="s">
        <v>8</v>
      </c>
      <c r="E160" t="s">
        <v>8</v>
      </c>
      <c r="F160" t="s">
        <v>8</v>
      </c>
      <c r="G160" t="s">
        <v>8</v>
      </c>
      <c r="H160" t="s">
        <v>8</v>
      </c>
    </row>
    <row r="161" spans="1:8" x14ac:dyDescent="0.25">
      <c r="A161" s="1">
        <v>20911</v>
      </c>
      <c r="B161" t="s">
        <v>8</v>
      </c>
      <c r="C161" s="2">
        <v>5.8555540000000005E-7</v>
      </c>
      <c r="D161" t="s">
        <v>8</v>
      </c>
      <c r="E161" t="s">
        <v>8</v>
      </c>
      <c r="F161" t="s">
        <v>8</v>
      </c>
      <c r="G161" t="s">
        <v>8</v>
      </c>
      <c r="H161" t="s">
        <v>8</v>
      </c>
    </row>
    <row r="162" spans="1:8" x14ac:dyDescent="0.25">
      <c r="A162" s="1">
        <v>20941</v>
      </c>
      <c r="B162" t="s">
        <v>8</v>
      </c>
      <c r="C162" s="2">
        <v>5.8555540000000005E-7</v>
      </c>
      <c r="D162" t="s">
        <v>8</v>
      </c>
      <c r="E162" t="s">
        <v>8</v>
      </c>
      <c r="F162" t="s">
        <v>8</v>
      </c>
      <c r="G162" t="s">
        <v>8</v>
      </c>
      <c r="H162" t="s">
        <v>8</v>
      </c>
    </row>
    <row r="163" spans="1:8" x14ac:dyDescent="0.25">
      <c r="A163" s="1">
        <v>20972</v>
      </c>
      <c r="B163" t="s">
        <v>8</v>
      </c>
      <c r="C163" s="2">
        <v>5.894077E-7</v>
      </c>
      <c r="D163" t="s">
        <v>8</v>
      </c>
      <c r="E163" t="s">
        <v>8</v>
      </c>
      <c r="F163" t="s">
        <v>8</v>
      </c>
      <c r="G163" t="s">
        <v>8</v>
      </c>
      <c r="H163" t="s">
        <v>8</v>
      </c>
    </row>
    <row r="164" spans="1:8" x14ac:dyDescent="0.25">
      <c r="A164" s="1">
        <v>21002</v>
      </c>
      <c r="B164" t="s">
        <v>8</v>
      </c>
      <c r="C164" s="2">
        <v>5.778507E-7</v>
      </c>
      <c r="D164" t="s">
        <v>8</v>
      </c>
      <c r="E164" t="s">
        <v>8</v>
      </c>
      <c r="F164" t="s">
        <v>8</v>
      </c>
      <c r="G164" t="s">
        <v>8</v>
      </c>
      <c r="H164" t="s">
        <v>8</v>
      </c>
    </row>
    <row r="165" spans="1:8" x14ac:dyDescent="0.25">
      <c r="A165" s="1">
        <v>21033</v>
      </c>
      <c r="B165" t="s">
        <v>8</v>
      </c>
      <c r="C165" s="2">
        <v>5.817031E-7</v>
      </c>
      <c r="D165" t="s">
        <v>8</v>
      </c>
      <c r="E165" t="s">
        <v>8</v>
      </c>
      <c r="F165" t="s">
        <v>8</v>
      </c>
      <c r="G165" t="s">
        <v>8</v>
      </c>
      <c r="H165" t="s">
        <v>8</v>
      </c>
    </row>
    <row r="166" spans="1:8" x14ac:dyDescent="0.25">
      <c r="A166" s="1">
        <v>21064</v>
      </c>
      <c r="B166" t="s">
        <v>8</v>
      </c>
      <c r="C166" s="2">
        <v>5.817031E-7</v>
      </c>
      <c r="D166" t="s">
        <v>8</v>
      </c>
      <c r="E166" t="s">
        <v>8</v>
      </c>
      <c r="F166" t="s">
        <v>8</v>
      </c>
      <c r="G166" t="s">
        <v>8</v>
      </c>
      <c r="H166" t="s">
        <v>8</v>
      </c>
    </row>
    <row r="167" spans="1:8" x14ac:dyDescent="0.25">
      <c r="A167" s="1">
        <v>21094</v>
      </c>
      <c r="B167" t="s">
        <v>8</v>
      </c>
      <c r="C167" s="2">
        <v>5.797769E-7</v>
      </c>
      <c r="D167" t="s">
        <v>8</v>
      </c>
      <c r="E167" t="s">
        <v>8</v>
      </c>
      <c r="F167" t="s">
        <v>8</v>
      </c>
      <c r="G167" t="s">
        <v>8</v>
      </c>
      <c r="H167" t="s">
        <v>8</v>
      </c>
    </row>
    <row r="168" spans="1:8" x14ac:dyDescent="0.25">
      <c r="A168" s="1">
        <v>21125</v>
      </c>
      <c r="B168" t="s">
        <v>8</v>
      </c>
      <c r="C168" s="2">
        <v>5.8555540000000005E-7</v>
      </c>
      <c r="D168" t="s">
        <v>8</v>
      </c>
      <c r="E168" t="s">
        <v>8</v>
      </c>
      <c r="F168" t="s">
        <v>8</v>
      </c>
      <c r="G168" t="s">
        <v>8</v>
      </c>
      <c r="H168" t="s">
        <v>8</v>
      </c>
    </row>
    <row r="169" spans="1:8" x14ac:dyDescent="0.25">
      <c r="A169" s="1">
        <v>21155</v>
      </c>
      <c r="B169" t="s">
        <v>8</v>
      </c>
      <c r="C169" s="2">
        <v>5.8748160000000005E-7</v>
      </c>
      <c r="D169" t="s">
        <v>8</v>
      </c>
      <c r="E169" t="s">
        <v>8</v>
      </c>
      <c r="F169" t="s">
        <v>8</v>
      </c>
      <c r="G169" t="s">
        <v>8</v>
      </c>
      <c r="H169" t="s">
        <v>8</v>
      </c>
    </row>
    <row r="170" spans="1:8" x14ac:dyDescent="0.25">
      <c r="A170" s="1">
        <v>21186</v>
      </c>
      <c r="B170" t="s">
        <v>8</v>
      </c>
      <c r="C170" s="2">
        <v>5.913339E-7</v>
      </c>
      <c r="D170" t="s">
        <v>8</v>
      </c>
      <c r="E170" t="s">
        <v>8</v>
      </c>
      <c r="F170" t="s">
        <v>8</v>
      </c>
      <c r="G170" t="s">
        <v>8</v>
      </c>
      <c r="H170" t="s">
        <v>8</v>
      </c>
    </row>
    <row r="171" spans="1:8" x14ac:dyDescent="0.25">
      <c r="A171" s="1">
        <v>21217</v>
      </c>
      <c r="B171" t="s">
        <v>8</v>
      </c>
      <c r="C171" s="2">
        <v>5.932601E-7</v>
      </c>
      <c r="D171" t="s">
        <v>8</v>
      </c>
      <c r="E171" t="s">
        <v>8</v>
      </c>
      <c r="F171" t="s">
        <v>8</v>
      </c>
      <c r="G171" t="s">
        <v>8</v>
      </c>
      <c r="H171" t="s">
        <v>8</v>
      </c>
    </row>
    <row r="172" spans="1:8" x14ac:dyDescent="0.25">
      <c r="A172" s="1">
        <v>21245</v>
      </c>
      <c r="B172" t="s">
        <v>8</v>
      </c>
      <c r="C172" s="2">
        <v>6.2022639999999995E-7</v>
      </c>
      <c r="D172" t="s">
        <v>8</v>
      </c>
      <c r="E172" t="s">
        <v>8</v>
      </c>
      <c r="F172" t="s">
        <v>8</v>
      </c>
      <c r="G172" t="s">
        <v>8</v>
      </c>
      <c r="H172" t="s">
        <v>8</v>
      </c>
    </row>
    <row r="173" spans="1:8" x14ac:dyDescent="0.25">
      <c r="A173" s="1">
        <v>21276</v>
      </c>
      <c r="B173" t="s">
        <v>8</v>
      </c>
      <c r="C173" s="2">
        <v>6.2600490000000001E-7</v>
      </c>
      <c r="D173" t="s">
        <v>8</v>
      </c>
      <c r="E173" t="s">
        <v>8</v>
      </c>
      <c r="F173" t="s">
        <v>8</v>
      </c>
      <c r="G173" t="s">
        <v>8</v>
      </c>
      <c r="H173" t="s">
        <v>8</v>
      </c>
    </row>
    <row r="174" spans="1:8" x14ac:dyDescent="0.25">
      <c r="A174" s="1">
        <v>21306</v>
      </c>
      <c r="B174" t="s">
        <v>8</v>
      </c>
      <c r="C174" s="2">
        <v>6.3756199999999995E-7</v>
      </c>
      <c r="D174" t="s">
        <v>8</v>
      </c>
      <c r="E174" t="s">
        <v>8</v>
      </c>
      <c r="F174" t="s">
        <v>8</v>
      </c>
      <c r="G174" t="s">
        <v>8</v>
      </c>
      <c r="H174" t="s">
        <v>8</v>
      </c>
    </row>
    <row r="175" spans="1:8" x14ac:dyDescent="0.25">
      <c r="A175" s="1">
        <v>21337</v>
      </c>
      <c r="B175" t="s">
        <v>8</v>
      </c>
      <c r="C175" s="2">
        <v>6.4526659999999996E-7</v>
      </c>
      <c r="D175" t="s">
        <v>8</v>
      </c>
      <c r="E175" t="s">
        <v>8</v>
      </c>
      <c r="F175" t="s">
        <v>8</v>
      </c>
      <c r="G175" t="s">
        <v>8</v>
      </c>
      <c r="H175" t="s">
        <v>8</v>
      </c>
    </row>
    <row r="176" spans="1:8" x14ac:dyDescent="0.25">
      <c r="A176" s="1">
        <v>21367</v>
      </c>
      <c r="B176" t="s">
        <v>8</v>
      </c>
      <c r="C176" s="2">
        <v>6.4719279999999995E-7</v>
      </c>
      <c r="D176" t="s">
        <v>8</v>
      </c>
      <c r="E176" t="s">
        <v>8</v>
      </c>
      <c r="F176" t="s">
        <v>8</v>
      </c>
      <c r="G176" t="s">
        <v>8</v>
      </c>
      <c r="H176" t="s">
        <v>8</v>
      </c>
    </row>
    <row r="177" spans="1:8" x14ac:dyDescent="0.25">
      <c r="A177" s="1">
        <v>21398</v>
      </c>
      <c r="B177" t="s">
        <v>8</v>
      </c>
      <c r="C177" s="2">
        <v>6.6260210000000001E-7</v>
      </c>
      <c r="D177" t="s">
        <v>8</v>
      </c>
      <c r="E177" t="s">
        <v>8</v>
      </c>
      <c r="F177" t="s">
        <v>8</v>
      </c>
      <c r="G177" t="s">
        <v>8</v>
      </c>
      <c r="H177" t="s">
        <v>8</v>
      </c>
    </row>
    <row r="178" spans="1:8" x14ac:dyDescent="0.25">
      <c r="A178" s="1">
        <v>21429</v>
      </c>
      <c r="B178" t="s">
        <v>8</v>
      </c>
      <c r="C178" s="2">
        <v>7.0497790000000001E-7</v>
      </c>
      <c r="D178" t="s">
        <v>8</v>
      </c>
      <c r="E178" t="s">
        <v>8</v>
      </c>
      <c r="F178" t="s">
        <v>8</v>
      </c>
      <c r="G178" t="s">
        <v>8</v>
      </c>
      <c r="H178" t="s">
        <v>8</v>
      </c>
    </row>
    <row r="179" spans="1:8" x14ac:dyDescent="0.25">
      <c r="A179" s="1">
        <v>21459</v>
      </c>
      <c r="B179" t="s">
        <v>8</v>
      </c>
      <c r="C179" s="2">
        <v>7.1846110000000001E-7</v>
      </c>
      <c r="D179" t="s">
        <v>8</v>
      </c>
      <c r="E179" t="s">
        <v>8</v>
      </c>
      <c r="F179" t="s">
        <v>8</v>
      </c>
      <c r="G179" t="s">
        <v>8</v>
      </c>
      <c r="H179" t="s">
        <v>8</v>
      </c>
    </row>
    <row r="180" spans="1:8" x14ac:dyDescent="0.25">
      <c r="A180" s="1">
        <v>21490</v>
      </c>
      <c r="B180" t="s">
        <v>8</v>
      </c>
      <c r="C180" s="2">
        <v>7.4350119999999997E-7</v>
      </c>
      <c r="D180" t="s">
        <v>8</v>
      </c>
      <c r="E180" t="s">
        <v>8</v>
      </c>
      <c r="F180" t="s">
        <v>8</v>
      </c>
      <c r="G180" t="s">
        <v>8</v>
      </c>
      <c r="H180" t="s">
        <v>8</v>
      </c>
    </row>
    <row r="181" spans="1:8" x14ac:dyDescent="0.25">
      <c r="A181" s="1">
        <v>21520</v>
      </c>
      <c r="B181" t="s">
        <v>8</v>
      </c>
      <c r="C181" s="2">
        <v>7.5313210000000002E-7</v>
      </c>
      <c r="D181" t="s">
        <v>8</v>
      </c>
      <c r="E181" t="s">
        <v>8</v>
      </c>
      <c r="F181" t="s">
        <v>8</v>
      </c>
      <c r="G181" t="s">
        <v>8</v>
      </c>
      <c r="H181" t="s">
        <v>8</v>
      </c>
    </row>
    <row r="182" spans="1:8" x14ac:dyDescent="0.25">
      <c r="A182" s="1">
        <v>21551</v>
      </c>
      <c r="B182" t="s">
        <v>8</v>
      </c>
      <c r="C182" s="2">
        <v>7.9743399999999997E-7</v>
      </c>
      <c r="D182" t="s">
        <v>8</v>
      </c>
      <c r="E182" t="s">
        <v>8</v>
      </c>
      <c r="F182" t="s">
        <v>8</v>
      </c>
      <c r="G182" t="s">
        <v>8</v>
      </c>
      <c r="H182" t="s">
        <v>8</v>
      </c>
    </row>
    <row r="183" spans="1:8" x14ac:dyDescent="0.25">
      <c r="A183" s="1">
        <v>21582</v>
      </c>
      <c r="B183" t="s">
        <v>8</v>
      </c>
      <c r="C183" s="2">
        <v>8.4366199999999997E-7</v>
      </c>
      <c r="D183" t="s">
        <v>8</v>
      </c>
      <c r="E183" t="s">
        <v>8</v>
      </c>
      <c r="F183" t="s">
        <v>8</v>
      </c>
      <c r="G183" t="s">
        <v>8</v>
      </c>
      <c r="H183" t="s">
        <v>8</v>
      </c>
    </row>
    <row r="184" spans="1:8" x14ac:dyDescent="0.25">
      <c r="A184" s="1">
        <v>21610</v>
      </c>
      <c r="B184" t="s">
        <v>8</v>
      </c>
      <c r="C184" s="2">
        <v>9.0529939999999998E-7</v>
      </c>
      <c r="D184" t="s">
        <v>8</v>
      </c>
      <c r="E184" t="s">
        <v>8</v>
      </c>
      <c r="F184" t="s">
        <v>8</v>
      </c>
      <c r="G184" t="s">
        <v>8</v>
      </c>
      <c r="H184" t="s">
        <v>8</v>
      </c>
    </row>
    <row r="185" spans="1:8" x14ac:dyDescent="0.25">
      <c r="A185" s="1">
        <v>21641</v>
      </c>
      <c r="B185" t="s">
        <v>8</v>
      </c>
      <c r="C185" s="2">
        <v>9.0337330000000003E-7</v>
      </c>
      <c r="D185" t="s">
        <v>8</v>
      </c>
      <c r="E185" t="s">
        <v>8</v>
      </c>
      <c r="F185" t="s">
        <v>8</v>
      </c>
      <c r="G185" t="s">
        <v>8</v>
      </c>
      <c r="H185" t="s">
        <v>8</v>
      </c>
    </row>
    <row r="186" spans="1:8" x14ac:dyDescent="0.25">
      <c r="A186" s="1">
        <v>21671</v>
      </c>
      <c r="B186" t="s">
        <v>8</v>
      </c>
      <c r="C186" s="2">
        <v>9.0337330000000003E-7</v>
      </c>
      <c r="D186" t="s">
        <v>8</v>
      </c>
      <c r="E186" t="s">
        <v>8</v>
      </c>
      <c r="F186" t="s">
        <v>8</v>
      </c>
      <c r="G186" t="s">
        <v>8</v>
      </c>
      <c r="H186" t="s">
        <v>8</v>
      </c>
    </row>
    <row r="187" spans="1:8" x14ac:dyDescent="0.25">
      <c r="A187" s="1">
        <v>21702</v>
      </c>
      <c r="B187" t="s">
        <v>8</v>
      </c>
      <c r="C187" s="2">
        <v>8.8989010000000003E-7</v>
      </c>
      <c r="D187" t="s">
        <v>8</v>
      </c>
      <c r="E187" t="s">
        <v>8</v>
      </c>
      <c r="F187" t="s">
        <v>8</v>
      </c>
      <c r="G187" t="s">
        <v>8</v>
      </c>
      <c r="H187" t="s">
        <v>8</v>
      </c>
    </row>
    <row r="188" spans="1:8" x14ac:dyDescent="0.25">
      <c r="A188" s="1">
        <v>21732</v>
      </c>
      <c r="B188" t="s">
        <v>8</v>
      </c>
      <c r="C188" s="2">
        <v>8.9374239999999998E-7</v>
      </c>
      <c r="D188" t="s">
        <v>8</v>
      </c>
      <c r="E188" t="s">
        <v>8</v>
      </c>
      <c r="F188" t="s">
        <v>8</v>
      </c>
      <c r="G188" t="s">
        <v>8</v>
      </c>
      <c r="H188" t="s">
        <v>8</v>
      </c>
    </row>
    <row r="189" spans="1:8" x14ac:dyDescent="0.25">
      <c r="A189" s="1">
        <v>21763</v>
      </c>
      <c r="B189" t="s">
        <v>8</v>
      </c>
      <c r="C189" s="2">
        <v>8.8989010000000003E-7</v>
      </c>
      <c r="D189" t="s">
        <v>8</v>
      </c>
      <c r="E189" t="s">
        <v>8</v>
      </c>
      <c r="F189" t="s">
        <v>8</v>
      </c>
      <c r="G189" t="s">
        <v>8</v>
      </c>
      <c r="H189" t="s">
        <v>8</v>
      </c>
    </row>
    <row r="190" spans="1:8" x14ac:dyDescent="0.25">
      <c r="A190" s="1">
        <v>21794</v>
      </c>
      <c r="B190" t="s">
        <v>8</v>
      </c>
      <c r="C190" s="2">
        <v>8.9374239999999998E-7</v>
      </c>
      <c r="D190" t="s">
        <v>8</v>
      </c>
      <c r="E190" t="s">
        <v>8</v>
      </c>
      <c r="F190" t="s">
        <v>8</v>
      </c>
      <c r="G190" t="s">
        <v>8</v>
      </c>
      <c r="H190" t="s">
        <v>8</v>
      </c>
    </row>
    <row r="191" spans="1:8" x14ac:dyDescent="0.25">
      <c r="A191" s="1">
        <v>21824</v>
      </c>
      <c r="B191" t="s">
        <v>8</v>
      </c>
      <c r="C191" s="2">
        <v>9.0144710000000003E-7</v>
      </c>
      <c r="D191" t="s">
        <v>8</v>
      </c>
      <c r="E191" t="s">
        <v>8</v>
      </c>
      <c r="F191" t="s">
        <v>8</v>
      </c>
      <c r="G191" t="s">
        <v>8</v>
      </c>
      <c r="H191" t="s">
        <v>8</v>
      </c>
    </row>
    <row r="192" spans="1:8" x14ac:dyDescent="0.25">
      <c r="A192" s="1">
        <v>21855</v>
      </c>
      <c r="B192" t="s">
        <v>8</v>
      </c>
      <c r="C192" s="2">
        <v>9.1493030000000003E-7</v>
      </c>
      <c r="D192" t="s">
        <v>8</v>
      </c>
      <c r="E192" t="s">
        <v>8</v>
      </c>
      <c r="F192" t="s">
        <v>8</v>
      </c>
      <c r="G192" t="s">
        <v>8</v>
      </c>
      <c r="H192" t="s">
        <v>8</v>
      </c>
    </row>
    <row r="193" spans="1:8" x14ac:dyDescent="0.25">
      <c r="A193" s="1">
        <v>21885</v>
      </c>
      <c r="B193" t="s">
        <v>8</v>
      </c>
      <c r="C193" s="2">
        <v>9.0915179999999998E-7</v>
      </c>
      <c r="D193" t="s">
        <v>8</v>
      </c>
      <c r="E193" t="s">
        <v>8</v>
      </c>
      <c r="F193" t="s">
        <v>8</v>
      </c>
      <c r="G193" t="s">
        <v>8</v>
      </c>
      <c r="H193" t="s">
        <v>8</v>
      </c>
    </row>
    <row r="194" spans="1:8" x14ac:dyDescent="0.25">
      <c r="A194" s="1">
        <v>21916</v>
      </c>
      <c r="B194" t="s">
        <v>8</v>
      </c>
      <c r="C194" s="2">
        <v>9.0722559999999998E-7</v>
      </c>
      <c r="D194" t="s">
        <v>8</v>
      </c>
      <c r="E194" t="s">
        <v>8</v>
      </c>
      <c r="F194" t="s">
        <v>8</v>
      </c>
      <c r="G194" t="s">
        <v>8</v>
      </c>
      <c r="H194" t="s">
        <v>8</v>
      </c>
    </row>
    <row r="195" spans="1:8" x14ac:dyDescent="0.25">
      <c r="A195" s="1">
        <v>21947</v>
      </c>
      <c r="B195" t="s">
        <v>8</v>
      </c>
      <c r="C195" s="2">
        <v>9.0915179999999998E-7</v>
      </c>
      <c r="D195" t="s">
        <v>8</v>
      </c>
      <c r="E195" t="s">
        <v>8</v>
      </c>
      <c r="F195" t="s">
        <v>8</v>
      </c>
      <c r="G195" t="s">
        <v>8</v>
      </c>
      <c r="H195" t="s">
        <v>8</v>
      </c>
    </row>
    <row r="196" spans="1:8" x14ac:dyDescent="0.25">
      <c r="A196" s="1">
        <v>21976</v>
      </c>
      <c r="B196" t="s">
        <v>8</v>
      </c>
      <c r="C196" s="2">
        <v>9.5152750000000003E-7</v>
      </c>
      <c r="D196" t="s">
        <v>8</v>
      </c>
      <c r="E196" t="s">
        <v>8</v>
      </c>
      <c r="F196" t="s">
        <v>8</v>
      </c>
      <c r="G196" t="s">
        <v>8</v>
      </c>
      <c r="H196" t="s">
        <v>8</v>
      </c>
    </row>
    <row r="197" spans="1:8" x14ac:dyDescent="0.25">
      <c r="A197" s="1">
        <v>22007</v>
      </c>
      <c r="B197" t="s">
        <v>8</v>
      </c>
      <c r="C197" s="2">
        <v>9.5730600000000009E-7</v>
      </c>
      <c r="D197" t="s">
        <v>8</v>
      </c>
      <c r="E197" t="s">
        <v>8</v>
      </c>
      <c r="F197" t="s">
        <v>8</v>
      </c>
      <c r="G197" t="s">
        <v>8</v>
      </c>
      <c r="H197" t="s">
        <v>8</v>
      </c>
    </row>
    <row r="198" spans="1:8" x14ac:dyDescent="0.25">
      <c r="A198" s="1">
        <v>22037</v>
      </c>
      <c r="B198" t="s">
        <v>8</v>
      </c>
      <c r="C198" s="2">
        <v>9.7271539999999998E-7</v>
      </c>
      <c r="D198" t="s">
        <v>8</v>
      </c>
      <c r="E198" t="s">
        <v>8</v>
      </c>
      <c r="F198" t="s">
        <v>8</v>
      </c>
      <c r="G198" t="s">
        <v>8</v>
      </c>
      <c r="H198" t="s">
        <v>8</v>
      </c>
    </row>
    <row r="199" spans="1:8" x14ac:dyDescent="0.25">
      <c r="A199" s="1">
        <v>22068</v>
      </c>
      <c r="B199" t="s">
        <v>8</v>
      </c>
      <c r="C199" s="2">
        <v>9.8812469999999993E-7</v>
      </c>
      <c r="D199" t="s">
        <v>8</v>
      </c>
      <c r="E199" t="s">
        <v>8</v>
      </c>
      <c r="F199" t="s">
        <v>8</v>
      </c>
      <c r="G199" t="s">
        <v>8</v>
      </c>
      <c r="H199" t="s">
        <v>8</v>
      </c>
    </row>
    <row r="200" spans="1:8" x14ac:dyDescent="0.25">
      <c r="A200" s="1">
        <v>22098</v>
      </c>
      <c r="B200" t="s">
        <v>8</v>
      </c>
      <c r="C200" s="2">
        <v>9.9005090000000004E-7</v>
      </c>
      <c r="D200" t="s">
        <v>8</v>
      </c>
      <c r="E200" t="s">
        <v>8</v>
      </c>
      <c r="F200" t="s">
        <v>8</v>
      </c>
      <c r="G200" t="s">
        <v>8</v>
      </c>
      <c r="H200" t="s">
        <v>8</v>
      </c>
    </row>
    <row r="201" spans="1:8" x14ac:dyDescent="0.25">
      <c r="A201" s="1">
        <v>22129</v>
      </c>
      <c r="B201" t="s">
        <v>8</v>
      </c>
      <c r="C201" s="2">
        <v>1.0343519999999999E-6</v>
      </c>
      <c r="D201" t="s">
        <v>8</v>
      </c>
      <c r="E201" t="s">
        <v>8</v>
      </c>
      <c r="F201" t="s">
        <v>8</v>
      </c>
      <c r="G201" t="s">
        <v>8</v>
      </c>
      <c r="H201" t="s">
        <v>8</v>
      </c>
    </row>
    <row r="202" spans="1:8" x14ac:dyDescent="0.25">
      <c r="A202" s="1">
        <v>22160</v>
      </c>
      <c r="B202" t="s">
        <v>8</v>
      </c>
      <c r="C202" s="2">
        <v>1.0555399999999999E-6</v>
      </c>
      <c r="D202" t="s">
        <v>8</v>
      </c>
      <c r="E202" t="s">
        <v>8</v>
      </c>
      <c r="F202" t="s">
        <v>8</v>
      </c>
      <c r="G202" t="s">
        <v>8</v>
      </c>
      <c r="H202" t="s">
        <v>8</v>
      </c>
    </row>
    <row r="203" spans="1:8" x14ac:dyDescent="0.25">
      <c r="A203" s="1">
        <v>22190</v>
      </c>
      <c r="B203" t="s">
        <v>8</v>
      </c>
      <c r="C203" s="2">
        <v>1.173036E-6</v>
      </c>
      <c r="D203" t="s">
        <v>8</v>
      </c>
      <c r="E203" t="s">
        <v>8</v>
      </c>
      <c r="F203" t="s">
        <v>8</v>
      </c>
      <c r="G203" t="s">
        <v>8</v>
      </c>
      <c r="H203" t="s">
        <v>8</v>
      </c>
    </row>
    <row r="204" spans="1:8" x14ac:dyDescent="0.25">
      <c r="A204" s="1">
        <v>22221</v>
      </c>
      <c r="B204" t="s">
        <v>8</v>
      </c>
      <c r="C204" s="2">
        <v>1.2731970000000001E-6</v>
      </c>
      <c r="D204" t="s">
        <v>8</v>
      </c>
      <c r="E204" t="s">
        <v>8</v>
      </c>
      <c r="F204" t="s">
        <v>8</v>
      </c>
      <c r="G204" t="s">
        <v>8</v>
      </c>
      <c r="H204" t="s">
        <v>8</v>
      </c>
    </row>
    <row r="205" spans="1:8" x14ac:dyDescent="0.25">
      <c r="A205" s="1">
        <v>22251</v>
      </c>
      <c r="B205" t="s">
        <v>8</v>
      </c>
      <c r="C205" s="2">
        <v>1.2809019999999999E-6</v>
      </c>
      <c r="D205" t="s">
        <v>8</v>
      </c>
      <c r="E205" t="s">
        <v>8</v>
      </c>
      <c r="F205" t="s">
        <v>8</v>
      </c>
      <c r="G205" t="s">
        <v>8</v>
      </c>
      <c r="H205" t="s">
        <v>8</v>
      </c>
    </row>
    <row r="206" spans="1:8" x14ac:dyDescent="0.25">
      <c r="A206" s="1">
        <v>22282</v>
      </c>
      <c r="B206" t="s">
        <v>8</v>
      </c>
      <c r="C206" s="2">
        <v>1.2809019999999999E-6</v>
      </c>
      <c r="D206" t="s">
        <v>8</v>
      </c>
      <c r="E206" t="s">
        <v>8</v>
      </c>
      <c r="F206" t="s">
        <v>8</v>
      </c>
      <c r="G206" t="s">
        <v>8</v>
      </c>
      <c r="H206" t="s">
        <v>8</v>
      </c>
    </row>
    <row r="207" spans="1:8" x14ac:dyDescent="0.25">
      <c r="A207" s="1">
        <v>22313</v>
      </c>
      <c r="B207" t="s">
        <v>8</v>
      </c>
      <c r="C207" s="2">
        <v>1.3040159999999999E-6</v>
      </c>
      <c r="D207" t="s">
        <v>8</v>
      </c>
      <c r="E207" t="s">
        <v>8</v>
      </c>
      <c r="F207" t="s">
        <v>8</v>
      </c>
      <c r="G207" t="s">
        <v>8</v>
      </c>
      <c r="H207" t="s">
        <v>8</v>
      </c>
    </row>
    <row r="208" spans="1:8" x14ac:dyDescent="0.25">
      <c r="A208" s="1">
        <v>22341</v>
      </c>
      <c r="B208" t="s">
        <v>8</v>
      </c>
      <c r="C208" s="2">
        <v>1.3483179999999999E-6</v>
      </c>
      <c r="D208" t="s">
        <v>8</v>
      </c>
      <c r="E208" t="s">
        <v>8</v>
      </c>
      <c r="F208" t="s">
        <v>8</v>
      </c>
      <c r="G208" t="s">
        <v>8</v>
      </c>
      <c r="H208" t="s">
        <v>8</v>
      </c>
    </row>
    <row r="209" spans="1:8" x14ac:dyDescent="0.25">
      <c r="A209" s="1">
        <v>22372</v>
      </c>
      <c r="B209" t="s">
        <v>8</v>
      </c>
      <c r="C209" s="2">
        <v>1.425365E-6</v>
      </c>
      <c r="D209" t="s">
        <v>8</v>
      </c>
      <c r="E209" t="s">
        <v>8</v>
      </c>
      <c r="F209" t="s">
        <v>8</v>
      </c>
      <c r="G209" t="s">
        <v>8</v>
      </c>
      <c r="H209" t="s">
        <v>8</v>
      </c>
    </row>
    <row r="210" spans="1:8" x14ac:dyDescent="0.25">
      <c r="A210" s="1">
        <v>22402</v>
      </c>
      <c r="B210" t="s">
        <v>8</v>
      </c>
      <c r="C210" s="2">
        <v>1.4369219999999999E-6</v>
      </c>
      <c r="D210" t="s">
        <v>8</v>
      </c>
      <c r="E210" t="s">
        <v>8</v>
      </c>
      <c r="F210" t="s">
        <v>8</v>
      </c>
      <c r="G210" t="s">
        <v>8</v>
      </c>
      <c r="H210" t="s">
        <v>8</v>
      </c>
    </row>
    <row r="211" spans="1:8" x14ac:dyDescent="0.25">
      <c r="A211" s="1">
        <v>22433</v>
      </c>
      <c r="B211" t="s">
        <v>8</v>
      </c>
      <c r="C211" s="2">
        <v>1.4581099999999999E-6</v>
      </c>
      <c r="D211" t="s">
        <v>8</v>
      </c>
      <c r="E211" t="s">
        <v>8</v>
      </c>
      <c r="F211" t="s">
        <v>8</v>
      </c>
      <c r="G211" t="s">
        <v>8</v>
      </c>
      <c r="H211" t="s">
        <v>8</v>
      </c>
    </row>
    <row r="212" spans="1:8" x14ac:dyDescent="0.25">
      <c r="A212" s="1">
        <v>22463</v>
      </c>
      <c r="B212" t="s">
        <v>8</v>
      </c>
      <c r="C212" s="2">
        <v>1.4619619999999999E-6</v>
      </c>
      <c r="D212" t="s">
        <v>8</v>
      </c>
      <c r="E212" t="s">
        <v>8</v>
      </c>
      <c r="F212" t="s">
        <v>8</v>
      </c>
      <c r="G212" t="s">
        <v>8</v>
      </c>
      <c r="H212" t="s">
        <v>8</v>
      </c>
    </row>
    <row r="213" spans="1:8" x14ac:dyDescent="0.25">
      <c r="A213" s="1">
        <v>22494</v>
      </c>
      <c r="B213" t="s">
        <v>8</v>
      </c>
      <c r="C213" s="2">
        <v>1.4773710000000001E-6</v>
      </c>
      <c r="D213" t="s">
        <v>8</v>
      </c>
      <c r="E213" t="s">
        <v>8</v>
      </c>
      <c r="F213" t="s">
        <v>8</v>
      </c>
      <c r="G213" t="s">
        <v>8</v>
      </c>
      <c r="H213" t="s">
        <v>8</v>
      </c>
    </row>
    <row r="214" spans="1:8" x14ac:dyDescent="0.25">
      <c r="A214" s="1">
        <v>22525</v>
      </c>
      <c r="B214" t="s">
        <v>8</v>
      </c>
      <c r="C214" s="2">
        <v>1.4812239999999999E-6</v>
      </c>
      <c r="D214" t="s">
        <v>8</v>
      </c>
      <c r="E214" t="s">
        <v>8</v>
      </c>
      <c r="F214" t="s">
        <v>8</v>
      </c>
      <c r="G214" t="s">
        <v>8</v>
      </c>
      <c r="H214" t="s">
        <v>8</v>
      </c>
    </row>
    <row r="215" spans="1:8" x14ac:dyDescent="0.25">
      <c r="A215" s="1">
        <v>22555</v>
      </c>
      <c r="B215" t="s">
        <v>8</v>
      </c>
      <c r="C215" s="2">
        <v>1.6391689999999999E-6</v>
      </c>
      <c r="D215" t="s">
        <v>8</v>
      </c>
      <c r="E215" t="s">
        <v>8</v>
      </c>
      <c r="F215" t="s">
        <v>8</v>
      </c>
      <c r="G215" t="s">
        <v>8</v>
      </c>
      <c r="H215" t="s">
        <v>8</v>
      </c>
    </row>
    <row r="216" spans="1:8" x14ac:dyDescent="0.25">
      <c r="A216" s="1">
        <v>22586</v>
      </c>
      <c r="B216" t="s">
        <v>8</v>
      </c>
      <c r="C216" s="2">
        <v>1.8163770000000001E-6</v>
      </c>
      <c r="D216" t="s">
        <v>8</v>
      </c>
      <c r="E216" t="s">
        <v>8</v>
      </c>
      <c r="F216" t="s">
        <v>8</v>
      </c>
      <c r="G216" t="s">
        <v>8</v>
      </c>
      <c r="H216" t="s">
        <v>8</v>
      </c>
    </row>
    <row r="217" spans="1:8" x14ac:dyDescent="0.25">
      <c r="A217" s="1">
        <v>22616</v>
      </c>
      <c r="B217" t="s">
        <v>8</v>
      </c>
      <c r="C217" s="2">
        <v>1.8356390000000001E-6</v>
      </c>
      <c r="D217" t="s">
        <v>8</v>
      </c>
      <c r="E217" t="s">
        <v>8</v>
      </c>
      <c r="F217" t="s">
        <v>8</v>
      </c>
      <c r="G217" t="s">
        <v>8</v>
      </c>
      <c r="H217" t="s">
        <v>8</v>
      </c>
    </row>
    <row r="218" spans="1:8" x14ac:dyDescent="0.25">
      <c r="A218" s="1">
        <v>22647</v>
      </c>
      <c r="B218" t="s">
        <v>8</v>
      </c>
      <c r="C218" s="2">
        <v>1.8568270000000001E-6</v>
      </c>
      <c r="D218" t="s">
        <v>8</v>
      </c>
      <c r="E218" t="s">
        <v>8</v>
      </c>
      <c r="F218" t="s">
        <v>8</v>
      </c>
      <c r="G218" t="s">
        <v>8</v>
      </c>
      <c r="H218" t="s">
        <v>8</v>
      </c>
    </row>
    <row r="219" spans="1:8" x14ac:dyDescent="0.25">
      <c r="A219" s="1">
        <v>22678</v>
      </c>
      <c r="B219" t="s">
        <v>8</v>
      </c>
      <c r="C219" s="2">
        <v>1.891498E-6</v>
      </c>
      <c r="D219" t="s">
        <v>8</v>
      </c>
      <c r="E219" t="s">
        <v>8</v>
      </c>
      <c r="F219" t="s">
        <v>8</v>
      </c>
      <c r="G219" t="s">
        <v>8</v>
      </c>
      <c r="H219" t="s">
        <v>8</v>
      </c>
    </row>
    <row r="220" spans="1:8" x14ac:dyDescent="0.25">
      <c r="A220" s="1">
        <v>22706</v>
      </c>
      <c r="B220" t="s">
        <v>8</v>
      </c>
      <c r="C220" s="2">
        <v>1.893424E-6</v>
      </c>
      <c r="D220" t="s">
        <v>8</v>
      </c>
      <c r="E220" t="s">
        <v>8</v>
      </c>
      <c r="F220" t="s">
        <v>8</v>
      </c>
      <c r="G220" t="s">
        <v>8</v>
      </c>
      <c r="H220" t="s">
        <v>8</v>
      </c>
    </row>
    <row r="221" spans="1:8" x14ac:dyDescent="0.25">
      <c r="A221" s="1">
        <v>22737</v>
      </c>
      <c r="B221" t="s">
        <v>8</v>
      </c>
      <c r="C221" s="2">
        <v>1.9184640000000002E-6</v>
      </c>
      <c r="D221" t="s">
        <v>8</v>
      </c>
      <c r="E221" t="s">
        <v>8</v>
      </c>
      <c r="F221" t="s">
        <v>8</v>
      </c>
      <c r="G221" t="s">
        <v>8</v>
      </c>
      <c r="H221" t="s">
        <v>8</v>
      </c>
    </row>
    <row r="222" spans="1:8" x14ac:dyDescent="0.25">
      <c r="A222" s="1">
        <v>22767</v>
      </c>
      <c r="B222" t="s">
        <v>8</v>
      </c>
      <c r="C222" s="2">
        <v>1.9569880000000002E-6</v>
      </c>
      <c r="D222" t="s">
        <v>8</v>
      </c>
      <c r="E222" t="s">
        <v>8</v>
      </c>
      <c r="F222" t="s">
        <v>8</v>
      </c>
      <c r="G222" t="s">
        <v>8</v>
      </c>
      <c r="H222" t="s">
        <v>8</v>
      </c>
    </row>
    <row r="223" spans="1:8" x14ac:dyDescent="0.25">
      <c r="A223" s="1">
        <v>22798</v>
      </c>
      <c r="B223" t="s">
        <v>8</v>
      </c>
      <c r="C223" s="2">
        <v>2.0032160000000002E-6</v>
      </c>
      <c r="D223" t="s">
        <v>8</v>
      </c>
      <c r="E223" t="s">
        <v>8</v>
      </c>
      <c r="F223" t="s">
        <v>8</v>
      </c>
      <c r="G223" t="s">
        <v>8</v>
      </c>
      <c r="H223" t="s">
        <v>8</v>
      </c>
    </row>
    <row r="224" spans="1:8" x14ac:dyDescent="0.25">
      <c r="A224" s="1">
        <v>22828</v>
      </c>
      <c r="B224" t="s">
        <v>8</v>
      </c>
      <c r="C224" s="2">
        <v>2.0494440000000002E-6</v>
      </c>
      <c r="D224" t="s">
        <v>8</v>
      </c>
      <c r="E224" t="s">
        <v>8</v>
      </c>
      <c r="F224" t="s">
        <v>8</v>
      </c>
      <c r="G224" t="s">
        <v>8</v>
      </c>
      <c r="H224" t="s">
        <v>8</v>
      </c>
    </row>
    <row r="225" spans="1:8" x14ac:dyDescent="0.25">
      <c r="A225" s="1">
        <v>22859</v>
      </c>
      <c r="B225" t="s">
        <v>8</v>
      </c>
      <c r="C225" s="2">
        <v>2.1053029999999999E-6</v>
      </c>
      <c r="D225" t="s">
        <v>8</v>
      </c>
      <c r="E225" t="s">
        <v>8</v>
      </c>
      <c r="F225" t="s">
        <v>8</v>
      </c>
      <c r="G225" t="s">
        <v>8</v>
      </c>
      <c r="H225" t="s">
        <v>8</v>
      </c>
    </row>
    <row r="226" spans="1:8" x14ac:dyDescent="0.25">
      <c r="A226" s="1">
        <v>22890</v>
      </c>
      <c r="B226" t="s">
        <v>8</v>
      </c>
      <c r="C226" s="2">
        <v>2.1341949999999999E-6</v>
      </c>
      <c r="D226" t="s">
        <v>8</v>
      </c>
      <c r="E226" t="s">
        <v>8</v>
      </c>
      <c r="F226" t="s">
        <v>8</v>
      </c>
      <c r="G226" t="s">
        <v>8</v>
      </c>
      <c r="H226" t="s">
        <v>8</v>
      </c>
    </row>
    <row r="227" spans="1:8" x14ac:dyDescent="0.25">
      <c r="A227" s="1">
        <v>22920</v>
      </c>
      <c r="B227" t="s">
        <v>8</v>
      </c>
      <c r="C227" s="2">
        <v>2.286367E-6</v>
      </c>
      <c r="D227" t="s">
        <v>8</v>
      </c>
      <c r="E227" t="s">
        <v>8</v>
      </c>
      <c r="F227" t="s">
        <v>8</v>
      </c>
      <c r="G227" t="s">
        <v>8</v>
      </c>
      <c r="H227" t="s">
        <v>8</v>
      </c>
    </row>
    <row r="228" spans="1:8" x14ac:dyDescent="0.25">
      <c r="A228" s="1">
        <v>22951</v>
      </c>
      <c r="B228" t="s">
        <v>8</v>
      </c>
      <c r="C228" s="2">
        <v>2.5942559999999999E-6</v>
      </c>
      <c r="D228" t="s">
        <v>8</v>
      </c>
      <c r="E228" t="s">
        <v>8</v>
      </c>
      <c r="F228" t="s">
        <v>8</v>
      </c>
      <c r="G228" t="s">
        <v>8</v>
      </c>
      <c r="H228" t="s">
        <v>8</v>
      </c>
    </row>
    <row r="229" spans="1:8" x14ac:dyDescent="0.25">
      <c r="A229" s="1">
        <v>22981</v>
      </c>
      <c r="B229" t="s">
        <v>8</v>
      </c>
      <c r="C229" s="2">
        <v>2.8422789999999999E-6</v>
      </c>
      <c r="D229" t="s">
        <v>8</v>
      </c>
      <c r="E229" t="s">
        <v>8</v>
      </c>
      <c r="F229" t="s">
        <v>8</v>
      </c>
      <c r="G229" t="s">
        <v>8</v>
      </c>
      <c r="H229" t="s">
        <v>8</v>
      </c>
    </row>
    <row r="230" spans="1:8" x14ac:dyDescent="0.25">
      <c r="A230" s="1">
        <v>23012</v>
      </c>
      <c r="B230" t="s">
        <v>8</v>
      </c>
      <c r="C230" s="2">
        <v>3.586345E-6</v>
      </c>
      <c r="D230" t="s">
        <v>8</v>
      </c>
      <c r="E230" t="s">
        <v>8</v>
      </c>
      <c r="F230" t="s">
        <v>8</v>
      </c>
      <c r="G230" t="s">
        <v>8</v>
      </c>
      <c r="H230" t="s">
        <v>8</v>
      </c>
    </row>
    <row r="231" spans="1:8" x14ac:dyDescent="0.25">
      <c r="A231" s="1">
        <v>23043</v>
      </c>
      <c r="B231" t="s">
        <v>8</v>
      </c>
      <c r="C231" s="2">
        <v>3.6804229999999999E-6</v>
      </c>
      <c r="D231" t="s">
        <v>8</v>
      </c>
      <c r="E231" t="s">
        <v>8</v>
      </c>
      <c r="F231" t="s">
        <v>8</v>
      </c>
      <c r="G231" t="s">
        <v>8</v>
      </c>
      <c r="H231" t="s">
        <v>8</v>
      </c>
    </row>
    <row r="232" spans="1:8" x14ac:dyDescent="0.25">
      <c r="A232" s="1">
        <v>23071</v>
      </c>
      <c r="B232" t="s">
        <v>8</v>
      </c>
      <c r="C232" s="2">
        <v>3.6975280000000001E-6</v>
      </c>
      <c r="D232" t="s">
        <v>8</v>
      </c>
      <c r="E232" t="s">
        <v>8</v>
      </c>
      <c r="F232" t="s">
        <v>8</v>
      </c>
      <c r="G232" t="s">
        <v>8</v>
      </c>
      <c r="H232" t="s">
        <v>8</v>
      </c>
    </row>
    <row r="233" spans="1:8" x14ac:dyDescent="0.25">
      <c r="A233" s="1">
        <v>23102</v>
      </c>
      <c r="B233" t="s">
        <v>8</v>
      </c>
      <c r="C233" s="2">
        <v>3.7516939999999998E-6</v>
      </c>
      <c r="D233" t="s">
        <v>8</v>
      </c>
      <c r="E233" t="s">
        <v>8</v>
      </c>
      <c r="F233" t="s">
        <v>8</v>
      </c>
      <c r="G233" t="s">
        <v>8</v>
      </c>
      <c r="H233" t="s">
        <v>8</v>
      </c>
    </row>
    <row r="234" spans="1:8" x14ac:dyDescent="0.25">
      <c r="A234" s="1">
        <v>23132</v>
      </c>
      <c r="B234" t="s">
        <v>8</v>
      </c>
      <c r="C234" s="2">
        <v>3.811561E-6</v>
      </c>
      <c r="D234" t="s">
        <v>8</v>
      </c>
      <c r="E234" t="s">
        <v>8</v>
      </c>
      <c r="F234" t="s">
        <v>8</v>
      </c>
      <c r="G234" t="s">
        <v>8</v>
      </c>
      <c r="H234" t="s">
        <v>8</v>
      </c>
    </row>
    <row r="235" spans="1:8" x14ac:dyDescent="0.25">
      <c r="A235" s="1">
        <v>23163</v>
      </c>
      <c r="B235" t="s">
        <v>8</v>
      </c>
      <c r="C235" s="2">
        <v>3.8571739999999998E-6</v>
      </c>
      <c r="D235" t="s">
        <v>8</v>
      </c>
      <c r="E235" t="s">
        <v>8</v>
      </c>
      <c r="F235" t="s">
        <v>8</v>
      </c>
      <c r="G235" t="s">
        <v>8</v>
      </c>
      <c r="H235" t="s">
        <v>8</v>
      </c>
    </row>
    <row r="236" spans="1:8" x14ac:dyDescent="0.25">
      <c r="A236" s="1">
        <v>23193</v>
      </c>
      <c r="B236" t="s">
        <v>8</v>
      </c>
      <c r="C236" s="2">
        <v>3.9484010000000004E-6</v>
      </c>
      <c r="D236" t="s">
        <v>8</v>
      </c>
      <c r="E236" t="s">
        <v>8</v>
      </c>
      <c r="F236" t="s">
        <v>8</v>
      </c>
      <c r="G236" t="s">
        <v>8</v>
      </c>
      <c r="H236" t="s">
        <v>8</v>
      </c>
    </row>
    <row r="237" spans="1:8" x14ac:dyDescent="0.25">
      <c r="A237" s="1">
        <v>23224</v>
      </c>
      <c r="B237" t="s">
        <v>8</v>
      </c>
      <c r="C237" s="2">
        <v>3.9712080000000004E-6</v>
      </c>
      <c r="D237" t="s">
        <v>8</v>
      </c>
      <c r="E237" t="s">
        <v>8</v>
      </c>
      <c r="F237" t="s">
        <v>8</v>
      </c>
      <c r="G237" t="s">
        <v>8</v>
      </c>
      <c r="H237" t="s">
        <v>8</v>
      </c>
    </row>
    <row r="238" spans="1:8" x14ac:dyDescent="0.25">
      <c r="A238" s="1">
        <v>23255</v>
      </c>
      <c r="B238" t="s">
        <v>8</v>
      </c>
      <c r="C238" s="2">
        <v>4.1821689999999997E-6</v>
      </c>
      <c r="D238" t="s">
        <v>8</v>
      </c>
      <c r="E238" t="s">
        <v>8</v>
      </c>
      <c r="F238" t="s">
        <v>8</v>
      </c>
      <c r="G238" t="s">
        <v>8</v>
      </c>
      <c r="H238" t="s">
        <v>8</v>
      </c>
    </row>
    <row r="239" spans="1:8" x14ac:dyDescent="0.25">
      <c r="A239" s="1">
        <v>23285</v>
      </c>
      <c r="B239" t="s">
        <v>8</v>
      </c>
      <c r="C239" s="2">
        <v>4.3503679999999998E-6</v>
      </c>
      <c r="D239" t="s">
        <v>8</v>
      </c>
      <c r="E239" t="s">
        <v>8</v>
      </c>
      <c r="F239" t="s">
        <v>8</v>
      </c>
      <c r="G239" t="s">
        <v>8</v>
      </c>
      <c r="H239" t="s">
        <v>8</v>
      </c>
    </row>
    <row r="240" spans="1:8" x14ac:dyDescent="0.25">
      <c r="A240" s="1">
        <v>23316</v>
      </c>
      <c r="B240" t="s">
        <v>8</v>
      </c>
      <c r="C240" s="2">
        <v>4.5670310000000003E-6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</row>
    <row r="241" spans="1:8" x14ac:dyDescent="0.25">
      <c r="A241" s="1">
        <v>23346</v>
      </c>
      <c r="B241" t="s">
        <v>8</v>
      </c>
      <c r="C241" s="2">
        <v>4.6696610000000004E-6</v>
      </c>
      <c r="D241" t="s">
        <v>8</v>
      </c>
      <c r="E241" t="s">
        <v>8</v>
      </c>
      <c r="F241" t="s">
        <v>8</v>
      </c>
      <c r="G241" t="s">
        <v>8</v>
      </c>
      <c r="H241" t="s">
        <v>8</v>
      </c>
    </row>
    <row r="242" spans="1:8" x14ac:dyDescent="0.25">
      <c r="A242" s="1">
        <v>23377</v>
      </c>
      <c r="B242" t="s">
        <v>8</v>
      </c>
      <c r="C242" s="2">
        <v>5.5591209999999998E-6</v>
      </c>
      <c r="D242" t="s">
        <v>8</v>
      </c>
      <c r="E242" t="s">
        <v>8</v>
      </c>
      <c r="F242" t="s">
        <v>8</v>
      </c>
      <c r="G242" t="s">
        <v>8</v>
      </c>
      <c r="H242" t="s">
        <v>8</v>
      </c>
    </row>
    <row r="243" spans="1:8" x14ac:dyDescent="0.25">
      <c r="A243" s="1">
        <v>23408</v>
      </c>
      <c r="B243" t="s">
        <v>8</v>
      </c>
      <c r="C243" s="2">
        <v>5.7330209999999999E-6</v>
      </c>
      <c r="D243" t="s">
        <v>8</v>
      </c>
      <c r="E243" t="s">
        <v>8</v>
      </c>
      <c r="F243" t="s">
        <v>8</v>
      </c>
      <c r="G243" t="s">
        <v>8</v>
      </c>
      <c r="H243" t="s">
        <v>8</v>
      </c>
    </row>
    <row r="244" spans="1:8" x14ac:dyDescent="0.25">
      <c r="A244" s="1">
        <v>23437</v>
      </c>
      <c r="B244" t="s">
        <v>8</v>
      </c>
      <c r="C244" s="2">
        <v>6.4029670000000001E-6</v>
      </c>
      <c r="D244" t="s">
        <v>8</v>
      </c>
      <c r="E244" t="s">
        <v>8</v>
      </c>
      <c r="F244" t="s">
        <v>8</v>
      </c>
      <c r="G244" t="s">
        <v>8</v>
      </c>
      <c r="H244" t="s">
        <v>8</v>
      </c>
    </row>
    <row r="245" spans="1:8" x14ac:dyDescent="0.25">
      <c r="A245" s="1">
        <v>23468</v>
      </c>
      <c r="B245" t="s">
        <v>8</v>
      </c>
      <c r="C245" s="2">
        <v>6.5797179999999999E-6</v>
      </c>
      <c r="D245" t="s">
        <v>8</v>
      </c>
      <c r="E245" t="s">
        <v>8</v>
      </c>
      <c r="F245" t="s">
        <v>8</v>
      </c>
      <c r="G245" t="s">
        <v>8</v>
      </c>
      <c r="H245" t="s">
        <v>8</v>
      </c>
    </row>
    <row r="246" spans="1:8" x14ac:dyDescent="0.25">
      <c r="A246" s="1">
        <v>23498</v>
      </c>
      <c r="B246" t="s">
        <v>8</v>
      </c>
      <c r="C246" s="2">
        <v>6.8191880000000004E-6</v>
      </c>
      <c r="D246" t="s">
        <v>8</v>
      </c>
      <c r="E246" t="s">
        <v>8</v>
      </c>
      <c r="F246" t="s">
        <v>8</v>
      </c>
      <c r="G246" t="s">
        <v>8</v>
      </c>
      <c r="H246" t="s">
        <v>8</v>
      </c>
    </row>
    <row r="247" spans="1:8" x14ac:dyDescent="0.25">
      <c r="A247" s="1">
        <v>23529</v>
      </c>
      <c r="B247" t="s">
        <v>8</v>
      </c>
      <c r="C247" s="2">
        <v>6.9702819999999999E-6</v>
      </c>
      <c r="D247" t="s">
        <v>8</v>
      </c>
      <c r="E247" t="s">
        <v>8</v>
      </c>
      <c r="F247" t="s">
        <v>8</v>
      </c>
      <c r="G247" t="s">
        <v>8</v>
      </c>
      <c r="H247" t="s">
        <v>8</v>
      </c>
    </row>
    <row r="248" spans="1:8" x14ac:dyDescent="0.25">
      <c r="A248" s="1">
        <v>23559</v>
      </c>
      <c r="B248" t="s">
        <v>8</v>
      </c>
      <c r="C248" s="2">
        <v>7.4492219999999999E-6</v>
      </c>
      <c r="D248" t="s">
        <v>8</v>
      </c>
      <c r="E248" t="s">
        <v>8</v>
      </c>
      <c r="F248" t="s">
        <v>8</v>
      </c>
      <c r="G248" t="s">
        <v>8</v>
      </c>
      <c r="H248" t="s">
        <v>8</v>
      </c>
    </row>
    <row r="249" spans="1:8" x14ac:dyDescent="0.25">
      <c r="A249" s="1">
        <v>23590</v>
      </c>
      <c r="B249" t="s">
        <v>8</v>
      </c>
      <c r="C249" s="2">
        <v>7.6316750000000001E-6</v>
      </c>
      <c r="D249" t="s">
        <v>8</v>
      </c>
      <c r="E249" t="s">
        <v>8</v>
      </c>
      <c r="F249" t="s">
        <v>8</v>
      </c>
      <c r="G249" t="s">
        <v>8</v>
      </c>
      <c r="H249" t="s">
        <v>8</v>
      </c>
    </row>
    <row r="250" spans="1:8" x14ac:dyDescent="0.25">
      <c r="A250" s="1">
        <v>23621</v>
      </c>
      <c r="B250" t="s">
        <v>8</v>
      </c>
      <c r="C250" s="2">
        <v>7.8739950000000008E-6</v>
      </c>
      <c r="D250" t="s">
        <v>8</v>
      </c>
      <c r="E250" t="s">
        <v>8</v>
      </c>
      <c r="F250" t="s">
        <v>8</v>
      </c>
      <c r="G250" t="s">
        <v>8</v>
      </c>
      <c r="H250" t="s">
        <v>8</v>
      </c>
    </row>
    <row r="251" spans="1:8" x14ac:dyDescent="0.25">
      <c r="A251" s="1">
        <v>23651</v>
      </c>
      <c r="B251" t="s">
        <v>8</v>
      </c>
      <c r="C251" s="2">
        <v>8.2360509999999999E-6</v>
      </c>
      <c r="D251" t="s">
        <v>8</v>
      </c>
      <c r="E251" t="s">
        <v>8</v>
      </c>
      <c r="F251" t="s">
        <v>8</v>
      </c>
      <c r="G251" t="s">
        <v>8</v>
      </c>
      <c r="H251" t="s">
        <v>8</v>
      </c>
    </row>
    <row r="252" spans="1:8" x14ac:dyDescent="0.25">
      <c r="A252" s="1">
        <v>23682</v>
      </c>
      <c r="B252" t="s">
        <v>8</v>
      </c>
      <c r="C252" s="2">
        <v>8.8233219999999992E-6</v>
      </c>
      <c r="D252" t="s">
        <v>8</v>
      </c>
      <c r="E252" t="s">
        <v>8</v>
      </c>
      <c r="F252" t="s">
        <v>8</v>
      </c>
      <c r="G252" t="s">
        <v>8</v>
      </c>
      <c r="H252" t="s">
        <v>8</v>
      </c>
    </row>
    <row r="253" spans="1:8" x14ac:dyDescent="0.25">
      <c r="A253" s="1">
        <v>23712</v>
      </c>
      <c r="B253" t="s">
        <v>8</v>
      </c>
      <c r="C253" s="2">
        <v>9.5274770000000003E-6</v>
      </c>
      <c r="D253" t="s">
        <v>8</v>
      </c>
      <c r="E253" t="s">
        <v>8</v>
      </c>
      <c r="F253" t="s">
        <v>8</v>
      </c>
      <c r="G253" t="s">
        <v>8</v>
      </c>
      <c r="H253" t="s">
        <v>8</v>
      </c>
    </row>
    <row r="254" spans="1:8" x14ac:dyDescent="0.25">
      <c r="A254" s="1">
        <v>23743</v>
      </c>
      <c r="B254" t="s">
        <v>8</v>
      </c>
      <c r="C254" s="2">
        <v>1.010904E-5</v>
      </c>
      <c r="D254" t="s">
        <v>8</v>
      </c>
      <c r="E254" t="s">
        <v>8</v>
      </c>
      <c r="F254" t="s">
        <v>8</v>
      </c>
      <c r="G254" t="s">
        <v>8</v>
      </c>
      <c r="H254" t="s">
        <v>8</v>
      </c>
    </row>
    <row r="255" spans="1:8" x14ac:dyDescent="0.25">
      <c r="A255" s="1">
        <v>23774</v>
      </c>
      <c r="B255" t="s">
        <v>8</v>
      </c>
      <c r="C255" s="2">
        <v>1.051386E-5</v>
      </c>
      <c r="D255" t="s">
        <v>8</v>
      </c>
      <c r="E255" t="s">
        <v>8</v>
      </c>
      <c r="F255" t="s">
        <v>8</v>
      </c>
      <c r="G255" t="s">
        <v>8</v>
      </c>
      <c r="H255" t="s">
        <v>8</v>
      </c>
    </row>
    <row r="256" spans="1:8" x14ac:dyDescent="0.25">
      <c r="A256" s="1">
        <v>23802</v>
      </c>
      <c r="B256" t="s">
        <v>8</v>
      </c>
      <c r="C256" s="2">
        <v>1.1870860000000001E-5</v>
      </c>
      <c r="D256" t="s">
        <v>8</v>
      </c>
      <c r="E256" t="s">
        <v>8</v>
      </c>
      <c r="F256" t="s">
        <v>8</v>
      </c>
      <c r="G256" t="s">
        <v>8</v>
      </c>
      <c r="H256" t="s">
        <v>8</v>
      </c>
    </row>
    <row r="257" spans="1:8" x14ac:dyDescent="0.25">
      <c r="A257" s="1">
        <v>23833</v>
      </c>
      <c r="B257" t="s">
        <v>8</v>
      </c>
      <c r="C257" s="2">
        <v>1.224431E-5</v>
      </c>
      <c r="D257" t="s">
        <v>8</v>
      </c>
      <c r="E257" t="s">
        <v>8</v>
      </c>
      <c r="F257" t="s">
        <v>8</v>
      </c>
      <c r="G257" t="s">
        <v>8</v>
      </c>
      <c r="H257" t="s">
        <v>8</v>
      </c>
    </row>
    <row r="258" spans="1:8" x14ac:dyDescent="0.25">
      <c r="A258" s="1">
        <v>23863</v>
      </c>
      <c r="B258" t="s">
        <v>8</v>
      </c>
      <c r="C258" s="2">
        <v>1.2386860000000001E-5</v>
      </c>
      <c r="D258" t="s">
        <v>8</v>
      </c>
      <c r="E258" t="s">
        <v>8</v>
      </c>
      <c r="F258" t="s">
        <v>8</v>
      </c>
      <c r="G258" t="s">
        <v>8</v>
      </c>
      <c r="H258" t="s">
        <v>8</v>
      </c>
    </row>
    <row r="259" spans="1:8" x14ac:dyDescent="0.25">
      <c r="A259" s="1">
        <v>23894</v>
      </c>
      <c r="B259" t="s">
        <v>8</v>
      </c>
      <c r="C259" s="2">
        <v>1.2412509999999999E-5</v>
      </c>
      <c r="D259" t="s">
        <v>8</v>
      </c>
      <c r="E259" t="s">
        <v>8</v>
      </c>
      <c r="F259" t="s">
        <v>8</v>
      </c>
      <c r="G259" t="s">
        <v>8</v>
      </c>
      <c r="H259" t="s">
        <v>8</v>
      </c>
    </row>
    <row r="260" spans="1:8" x14ac:dyDescent="0.25">
      <c r="A260" s="1">
        <v>23924</v>
      </c>
      <c r="B260" t="s">
        <v>8</v>
      </c>
      <c r="C260" s="2">
        <v>1.280308E-5</v>
      </c>
      <c r="D260" t="s">
        <v>8</v>
      </c>
      <c r="E260" t="s">
        <v>8</v>
      </c>
      <c r="F260" t="s">
        <v>8</v>
      </c>
      <c r="G260" t="s">
        <v>8</v>
      </c>
      <c r="H260" t="s">
        <v>8</v>
      </c>
    </row>
    <row r="261" spans="1:8" x14ac:dyDescent="0.25">
      <c r="A261" s="1">
        <v>23955</v>
      </c>
      <c r="B261" t="s">
        <v>8</v>
      </c>
      <c r="C261" s="2">
        <v>1.284299E-5</v>
      </c>
      <c r="D261" t="s">
        <v>8</v>
      </c>
      <c r="E261" t="s">
        <v>8</v>
      </c>
      <c r="F261" t="s">
        <v>8</v>
      </c>
      <c r="G261" t="s">
        <v>8</v>
      </c>
      <c r="H261" t="s">
        <v>8</v>
      </c>
    </row>
    <row r="262" spans="1:8" x14ac:dyDescent="0.25">
      <c r="A262" s="1">
        <v>23986</v>
      </c>
      <c r="B262" t="s">
        <v>8</v>
      </c>
      <c r="C262" s="2">
        <v>1.3085310000000001E-5</v>
      </c>
      <c r="D262" t="s">
        <v>8</v>
      </c>
      <c r="E262" t="s">
        <v>8</v>
      </c>
      <c r="F262" t="s">
        <v>8</v>
      </c>
      <c r="G262" t="s">
        <v>8</v>
      </c>
      <c r="H262" t="s">
        <v>8</v>
      </c>
    </row>
    <row r="263" spans="1:8" x14ac:dyDescent="0.25">
      <c r="A263" s="1">
        <v>24016</v>
      </c>
      <c r="B263" t="s">
        <v>8</v>
      </c>
      <c r="C263" s="2">
        <v>1.332478E-5</v>
      </c>
      <c r="D263" t="s">
        <v>8</v>
      </c>
      <c r="E263" t="s">
        <v>8</v>
      </c>
      <c r="F263" t="s">
        <v>8</v>
      </c>
      <c r="G263" t="s">
        <v>8</v>
      </c>
      <c r="H263" t="s">
        <v>8</v>
      </c>
    </row>
    <row r="264" spans="1:8" x14ac:dyDescent="0.25">
      <c r="A264" s="1">
        <v>24047</v>
      </c>
      <c r="B264" t="s">
        <v>8</v>
      </c>
      <c r="C264" s="2">
        <v>1.354144E-5</v>
      </c>
      <c r="D264" t="s">
        <v>8</v>
      </c>
      <c r="E264" t="s">
        <v>8</v>
      </c>
      <c r="F264" t="s">
        <v>8</v>
      </c>
      <c r="G264" t="s">
        <v>8</v>
      </c>
      <c r="H264" t="s">
        <v>8</v>
      </c>
    </row>
    <row r="265" spans="1:8" x14ac:dyDescent="0.25">
      <c r="A265" s="1">
        <v>24077</v>
      </c>
      <c r="B265" t="s">
        <v>8</v>
      </c>
      <c r="C265" s="2">
        <v>1.365833E-5</v>
      </c>
      <c r="D265" t="s">
        <v>8</v>
      </c>
      <c r="E265" t="s">
        <v>8</v>
      </c>
      <c r="F265" t="s">
        <v>8</v>
      </c>
      <c r="G265" t="s">
        <v>8</v>
      </c>
      <c r="H265" t="s">
        <v>8</v>
      </c>
    </row>
    <row r="266" spans="1:8" x14ac:dyDescent="0.25">
      <c r="A266" s="1">
        <v>24108</v>
      </c>
      <c r="B266" t="s">
        <v>8</v>
      </c>
      <c r="C266" s="2">
        <v>1.4359629999999999E-5</v>
      </c>
      <c r="D266" t="s">
        <v>8</v>
      </c>
      <c r="E266" t="s">
        <v>8</v>
      </c>
      <c r="F266" t="s">
        <v>8</v>
      </c>
      <c r="G266" t="s">
        <v>8</v>
      </c>
      <c r="H266" t="s">
        <v>8</v>
      </c>
    </row>
    <row r="267" spans="1:8" x14ac:dyDescent="0.25">
      <c r="A267" s="1">
        <v>24139</v>
      </c>
      <c r="B267" t="s">
        <v>8</v>
      </c>
      <c r="C267" s="2">
        <v>1.4992520000000001E-5</v>
      </c>
      <c r="D267" t="s">
        <v>8</v>
      </c>
      <c r="E267" t="s">
        <v>8</v>
      </c>
      <c r="F267" t="s">
        <v>8</v>
      </c>
      <c r="G267" t="s">
        <v>8</v>
      </c>
      <c r="H267" t="s">
        <v>8</v>
      </c>
    </row>
    <row r="268" spans="1:8" x14ac:dyDescent="0.25">
      <c r="A268" s="1">
        <v>24167</v>
      </c>
      <c r="B268" t="s">
        <v>8</v>
      </c>
      <c r="C268" s="2">
        <v>1.577649E-5</v>
      </c>
      <c r="D268" t="s">
        <v>8</v>
      </c>
      <c r="E268" t="s">
        <v>8</v>
      </c>
      <c r="F268" t="s">
        <v>8</v>
      </c>
      <c r="G268" t="s">
        <v>8</v>
      </c>
      <c r="H268" t="s">
        <v>8</v>
      </c>
    </row>
    <row r="269" spans="1:8" x14ac:dyDescent="0.25">
      <c r="A269" s="1">
        <v>24198</v>
      </c>
      <c r="B269" t="s">
        <v>8</v>
      </c>
      <c r="C269" s="2">
        <v>1.643504E-5</v>
      </c>
      <c r="D269" t="s">
        <v>8</v>
      </c>
      <c r="E269" t="s">
        <v>8</v>
      </c>
      <c r="F269" t="s">
        <v>8</v>
      </c>
      <c r="G269" t="s">
        <v>8</v>
      </c>
      <c r="H269" t="s">
        <v>8</v>
      </c>
    </row>
    <row r="270" spans="1:8" x14ac:dyDescent="0.25">
      <c r="A270" s="1">
        <v>24228</v>
      </c>
      <c r="B270" t="s">
        <v>8</v>
      </c>
      <c r="C270" s="2">
        <v>1.6646E-5</v>
      </c>
      <c r="D270" t="s">
        <v>8</v>
      </c>
      <c r="E270" t="s">
        <v>8</v>
      </c>
      <c r="F270" t="s">
        <v>8</v>
      </c>
      <c r="G270" t="s">
        <v>8</v>
      </c>
      <c r="H270" t="s">
        <v>8</v>
      </c>
    </row>
    <row r="271" spans="1:8" x14ac:dyDescent="0.25">
      <c r="A271" s="1">
        <v>24259</v>
      </c>
      <c r="B271" t="s">
        <v>8</v>
      </c>
      <c r="C271" s="2">
        <v>1.6760030000000001E-5</v>
      </c>
      <c r="D271" t="s">
        <v>8</v>
      </c>
      <c r="E271" t="s">
        <v>8</v>
      </c>
      <c r="F271" t="s">
        <v>8</v>
      </c>
      <c r="G271" t="s">
        <v>8</v>
      </c>
      <c r="H271" t="s">
        <v>8</v>
      </c>
    </row>
    <row r="272" spans="1:8" x14ac:dyDescent="0.25">
      <c r="A272" s="1">
        <v>24289</v>
      </c>
      <c r="B272" t="s">
        <v>8</v>
      </c>
      <c r="C272" s="2">
        <v>1.7307389999999999E-5</v>
      </c>
      <c r="D272" t="s">
        <v>8</v>
      </c>
      <c r="E272" t="s">
        <v>8</v>
      </c>
      <c r="F272" t="s">
        <v>8</v>
      </c>
      <c r="G272" t="s">
        <v>8</v>
      </c>
      <c r="H272" t="s">
        <v>8</v>
      </c>
    </row>
    <row r="273" spans="1:8" x14ac:dyDescent="0.25">
      <c r="A273" s="1">
        <v>24320</v>
      </c>
      <c r="B273" t="s">
        <v>8</v>
      </c>
      <c r="C273" s="2">
        <v>1.775212E-5</v>
      </c>
      <c r="D273" t="s">
        <v>8</v>
      </c>
      <c r="E273" t="s">
        <v>8</v>
      </c>
      <c r="F273" t="s">
        <v>8</v>
      </c>
      <c r="G273" t="s">
        <v>8</v>
      </c>
      <c r="H273" t="s">
        <v>8</v>
      </c>
    </row>
    <row r="274" spans="1:8" x14ac:dyDescent="0.25">
      <c r="A274" s="1">
        <v>24351</v>
      </c>
      <c r="B274" t="s">
        <v>8</v>
      </c>
      <c r="C274" s="2">
        <v>1.8077120000000002E-5</v>
      </c>
      <c r="D274" t="s">
        <v>8</v>
      </c>
      <c r="E274" t="s">
        <v>8</v>
      </c>
      <c r="F274" t="s">
        <v>8</v>
      </c>
      <c r="G274" t="s">
        <v>8</v>
      </c>
      <c r="H274" t="s">
        <v>8</v>
      </c>
    </row>
    <row r="275" spans="1:8" x14ac:dyDescent="0.25">
      <c r="A275" s="1">
        <v>24381</v>
      </c>
      <c r="B275" t="s">
        <v>8</v>
      </c>
      <c r="C275" s="2">
        <v>1.8213959999999999E-5</v>
      </c>
      <c r="D275" t="s">
        <v>8</v>
      </c>
      <c r="E275" t="s">
        <v>8</v>
      </c>
      <c r="F275" t="s">
        <v>8</v>
      </c>
      <c r="G275" t="s">
        <v>8</v>
      </c>
      <c r="H275" t="s">
        <v>8</v>
      </c>
    </row>
    <row r="276" spans="1:8" x14ac:dyDescent="0.25">
      <c r="A276" s="1">
        <v>24412</v>
      </c>
      <c r="B276" t="s">
        <v>8</v>
      </c>
      <c r="C276" s="2">
        <v>1.8362199999999998E-5</v>
      </c>
      <c r="D276" t="s">
        <v>8</v>
      </c>
      <c r="E276" t="s">
        <v>8</v>
      </c>
      <c r="F276" t="s">
        <v>8</v>
      </c>
      <c r="G276" t="s">
        <v>8</v>
      </c>
      <c r="H276" t="s">
        <v>8</v>
      </c>
    </row>
    <row r="277" spans="1:8" x14ac:dyDescent="0.25">
      <c r="A277" s="1">
        <v>24442</v>
      </c>
      <c r="B277" t="s">
        <v>8</v>
      </c>
      <c r="C277" s="2">
        <v>1.851614E-5</v>
      </c>
      <c r="D277" t="s">
        <v>8</v>
      </c>
      <c r="E277" t="s">
        <v>8</v>
      </c>
      <c r="F277" t="s">
        <v>8</v>
      </c>
      <c r="G277" t="s">
        <v>8</v>
      </c>
      <c r="H277" t="s">
        <v>8</v>
      </c>
    </row>
    <row r="278" spans="1:8" x14ac:dyDescent="0.25">
      <c r="A278" s="1">
        <v>24473</v>
      </c>
      <c r="B278" t="s">
        <v>8</v>
      </c>
      <c r="C278" s="2">
        <v>1.9838929999999999E-5</v>
      </c>
      <c r="D278" t="s">
        <v>8</v>
      </c>
      <c r="E278" t="s">
        <v>8</v>
      </c>
      <c r="F278" t="s">
        <v>8</v>
      </c>
      <c r="G278" t="s">
        <v>8</v>
      </c>
      <c r="H278" t="s">
        <v>8</v>
      </c>
    </row>
    <row r="279" spans="1:8" x14ac:dyDescent="0.25">
      <c r="A279" s="1">
        <v>24504</v>
      </c>
      <c r="B279" t="s">
        <v>8</v>
      </c>
      <c r="C279" s="2">
        <v>2.0831019999999999E-5</v>
      </c>
      <c r="D279" t="s">
        <v>8</v>
      </c>
      <c r="E279" t="s">
        <v>8</v>
      </c>
      <c r="F279" t="s">
        <v>8</v>
      </c>
      <c r="G279" t="s">
        <v>8</v>
      </c>
      <c r="H279" t="s">
        <v>8</v>
      </c>
    </row>
    <row r="280" spans="1:8" x14ac:dyDescent="0.25">
      <c r="A280" s="1">
        <v>24532</v>
      </c>
      <c r="B280" t="s">
        <v>8</v>
      </c>
      <c r="C280" s="2">
        <v>2.228779E-5</v>
      </c>
      <c r="D280" t="s">
        <v>8</v>
      </c>
      <c r="E280" t="s">
        <v>8</v>
      </c>
      <c r="F280" t="s">
        <v>8</v>
      </c>
      <c r="G280" t="s">
        <v>8</v>
      </c>
      <c r="H280" t="s">
        <v>8</v>
      </c>
    </row>
    <row r="281" spans="1:8" x14ac:dyDescent="0.25">
      <c r="A281" s="1">
        <v>24563</v>
      </c>
      <c r="B281" t="s">
        <v>8</v>
      </c>
      <c r="C281" s="2">
        <v>2.3411020000000001E-5</v>
      </c>
      <c r="D281" t="s">
        <v>8</v>
      </c>
      <c r="E281" t="s">
        <v>8</v>
      </c>
      <c r="F281" t="s">
        <v>8</v>
      </c>
      <c r="G281" t="s">
        <v>8</v>
      </c>
      <c r="H281" t="s">
        <v>8</v>
      </c>
    </row>
    <row r="282" spans="1:8" x14ac:dyDescent="0.25">
      <c r="A282" s="1">
        <v>24593</v>
      </c>
      <c r="B282" t="s">
        <v>8</v>
      </c>
      <c r="C282" s="2">
        <v>2.3738869999999999E-5</v>
      </c>
      <c r="D282" t="s">
        <v>8</v>
      </c>
      <c r="E282" t="s">
        <v>8</v>
      </c>
      <c r="F282" t="s">
        <v>8</v>
      </c>
      <c r="G282" t="s">
        <v>8</v>
      </c>
      <c r="H282" t="s">
        <v>8</v>
      </c>
    </row>
    <row r="283" spans="1:8" x14ac:dyDescent="0.25">
      <c r="A283" s="1">
        <v>24624</v>
      </c>
      <c r="B283" t="s">
        <v>8</v>
      </c>
      <c r="C283" s="2">
        <v>2.4132280000000001E-5</v>
      </c>
      <c r="D283" t="s">
        <v>8</v>
      </c>
      <c r="E283" t="s">
        <v>8</v>
      </c>
      <c r="F283" t="s">
        <v>8</v>
      </c>
      <c r="G283" t="s">
        <v>8</v>
      </c>
      <c r="H283" t="s">
        <v>8</v>
      </c>
    </row>
    <row r="284" spans="1:8" x14ac:dyDescent="0.25">
      <c r="A284" s="1">
        <v>24654</v>
      </c>
      <c r="B284" t="s">
        <v>8</v>
      </c>
      <c r="C284" s="2">
        <v>2.4357499999999998E-5</v>
      </c>
      <c r="D284" t="s">
        <v>8</v>
      </c>
      <c r="E284" t="s">
        <v>8</v>
      </c>
      <c r="F284" t="s">
        <v>8</v>
      </c>
      <c r="G284" t="s">
        <v>8</v>
      </c>
      <c r="H284" t="s">
        <v>8</v>
      </c>
    </row>
    <row r="285" spans="1:8" x14ac:dyDescent="0.25">
      <c r="A285" s="1">
        <v>24685</v>
      </c>
      <c r="B285" t="s">
        <v>8</v>
      </c>
      <c r="C285" s="2">
        <v>2.4830730000000001E-5</v>
      </c>
      <c r="D285" t="s">
        <v>8</v>
      </c>
      <c r="E285" t="s">
        <v>8</v>
      </c>
      <c r="F285" t="s">
        <v>8</v>
      </c>
      <c r="G285" t="s">
        <v>8</v>
      </c>
      <c r="H285" t="s">
        <v>8</v>
      </c>
    </row>
    <row r="286" spans="1:8" x14ac:dyDescent="0.25">
      <c r="A286" s="1">
        <v>24716</v>
      </c>
      <c r="B286" t="s">
        <v>8</v>
      </c>
      <c r="C286" s="2">
        <v>2.531538E-5</v>
      </c>
      <c r="D286" t="s">
        <v>8</v>
      </c>
      <c r="E286" t="s">
        <v>8</v>
      </c>
      <c r="F286" t="s">
        <v>8</v>
      </c>
      <c r="G286" t="s">
        <v>8</v>
      </c>
      <c r="H286" t="s">
        <v>8</v>
      </c>
    </row>
    <row r="287" spans="1:8" x14ac:dyDescent="0.25">
      <c r="A287" s="1">
        <v>24746</v>
      </c>
      <c r="B287" t="s">
        <v>8</v>
      </c>
      <c r="C287" s="2">
        <v>2.5606159999999999E-5</v>
      </c>
      <c r="D287" t="s">
        <v>8</v>
      </c>
      <c r="E287" t="s">
        <v>8</v>
      </c>
      <c r="F287" t="s">
        <v>8</v>
      </c>
      <c r="G287" t="s">
        <v>8</v>
      </c>
      <c r="H287" t="s">
        <v>8</v>
      </c>
    </row>
    <row r="288" spans="1:8" x14ac:dyDescent="0.25">
      <c r="A288" s="1">
        <v>24777</v>
      </c>
      <c r="B288" t="s">
        <v>8</v>
      </c>
      <c r="C288" s="2">
        <v>2.597392E-5</v>
      </c>
      <c r="D288" t="s">
        <v>8</v>
      </c>
      <c r="E288" t="s">
        <v>8</v>
      </c>
      <c r="F288" t="s">
        <v>8</v>
      </c>
      <c r="G288" t="s">
        <v>8</v>
      </c>
      <c r="H288" t="s">
        <v>8</v>
      </c>
    </row>
    <row r="289" spans="1:8" x14ac:dyDescent="0.25">
      <c r="A289" s="1">
        <v>24807</v>
      </c>
      <c r="B289" t="s">
        <v>8</v>
      </c>
      <c r="C289" s="2">
        <v>2.6070850000000001E-5</v>
      </c>
      <c r="D289" t="s">
        <v>8</v>
      </c>
      <c r="E289" t="s">
        <v>8</v>
      </c>
      <c r="F289" t="s">
        <v>8</v>
      </c>
      <c r="G289" t="s">
        <v>8</v>
      </c>
      <c r="H289" t="s">
        <v>8</v>
      </c>
    </row>
    <row r="290" spans="1:8" x14ac:dyDescent="0.25">
      <c r="A290" s="1">
        <v>24838</v>
      </c>
      <c r="B290" t="s">
        <v>8</v>
      </c>
      <c r="C290" s="2">
        <v>2.6951750000000002E-5</v>
      </c>
      <c r="D290" t="s">
        <v>8</v>
      </c>
      <c r="E290" t="s">
        <v>8</v>
      </c>
      <c r="F290" t="s">
        <v>8</v>
      </c>
      <c r="G290" t="s">
        <v>8</v>
      </c>
      <c r="H290" t="s">
        <v>8</v>
      </c>
    </row>
    <row r="291" spans="1:8" x14ac:dyDescent="0.25">
      <c r="A291" s="1">
        <v>24869</v>
      </c>
      <c r="B291" t="s">
        <v>8</v>
      </c>
      <c r="C291" s="2">
        <v>2.7775640000000002E-5</v>
      </c>
      <c r="D291" t="s">
        <v>8</v>
      </c>
      <c r="E291" t="s">
        <v>8</v>
      </c>
      <c r="F291" t="s">
        <v>8</v>
      </c>
      <c r="G291" t="s">
        <v>8</v>
      </c>
      <c r="H291" t="s">
        <v>8</v>
      </c>
    </row>
    <row r="292" spans="1:8" x14ac:dyDescent="0.25">
      <c r="A292" s="1">
        <v>24898</v>
      </c>
      <c r="B292" t="s">
        <v>8</v>
      </c>
      <c r="C292" s="2">
        <v>2.8571019999999999E-5</v>
      </c>
      <c r="D292" t="s">
        <v>8</v>
      </c>
      <c r="E292" t="s">
        <v>8</v>
      </c>
      <c r="F292" t="s">
        <v>8</v>
      </c>
      <c r="G292" t="s">
        <v>8</v>
      </c>
      <c r="H292" t="s">
        <v>8</v>
      </c>
    </row>
    <row r="293" spans="1:8" x14ac:dyDescent="0.25">
      <c r="A293" s="1">
        <v>24929</v>
      </c>
      <c r="B293" t="s">
        <v>8</v>
      </c>
      <c r="C293" s="2">
        <v>3.032429E-5</v>
      </c>
      <c r="D293" t="s">
        <v>8</v>
      </c>
      <c r="E293" t="s">
        <v>8</v>
      </c>
      <c r="F293" t="s">
        <v>8</v>
      </c>
      <c r="G293" t="s">
        <v>8</v>
      </c>
      <c r="H293" t="s">
        <v>8</v>
      </c>
    </row>
    <row r="294" spans="1:8" x14ac:dyDescent="0.25">
      <c r="A294" s="1">
        <v>24959</v>
      </c>
      <c r="B294" t="s">
        <v>8</v>
      </c>
      <c r="C294" s="2">
        <v>3.1079759999999997E-5</v>
      </c>
      <c r="D294" t="s">
        <v>8</v>
      </c>
      <c r="E294" t="s">
        <v>8</v>
      </c>
      <c r="F294" t="s">
        <v>8</v>
      </c>
      <c r="G294" t="s">
        <v>8</v>
      </c>
      <c r="H294" t="s">
        <v>8</v>
      </c>
    </row>
    <row r="295" spans="1:8" x14ac:dyDescent="0.25">
      <c r="A295" s="1">
        <v>24990</v>
      </c>
      <c r="B295" t="s">
        <v>8</v>
      </c>
      <c r="C295" s="2">
        <v>3.2228640000000001E-5</v>
      </c>
      <c r="D295" t="s">
        <v>8</v>
      </c>
      <c r="E295" t="s">
        <v>8</v>
      </c>
      <c r="F295" t="s">
        <v>8</v>
      </c>
      <c r="G295" t="s">
        <v>8</v>
      </c>
      <c r="H295" t="s">
        <v>8</v>
      </c>
    </row>
    <row r="296" spans="1:8" x14ac:dyDescent="0.25">
      <c r="A296" s="1">
        <v>25020</v>
      </c>
      <c r="B296" t="s">
        <v>8</v>
      </c>
      <c r="C296" s="2">
        <v>3.2493770000000002E-5</v>
      </c>
      <c r="D296" t="s">
        <v>8</v>
      </c>
      <c r="E296" t="s">
        <v>8</v>
      </c>
      <c r="F296" t="s">
        <v>8</v>
      </c>
      <c r="G296" t="s">
        <v>8</v>
      </c>
      <c r="H296" t="s">
        <v>8</v>
      </c>
    </row>
    <row r="297" spans="1:8" x14ac:dyDescent="0.25">
      <c r="A297" s="1">
        <v>25051</v>
      </c>
      <c r="B297" t="s">
        <v>8</v>
      </c>
      <c r="C297" s="2">
        <v>3.2924240000000002E-5</v>
      </c>
      <c r="D297" t="s">
        <v>8</v>
      </c>
      <c r="E297" t="s">
        <v>8</v>
      </c>
      <c r="F297" t="s">
        <v>8</v>
      </c>
      <c r="G297" t="s">
        <v>8</v>
      </c>
      <c r="H297" t="s">
        <v>8</v>
      </c>
    </row>
    <row r="298" spans="1:8" x14ac:dyDescent="0.25">
      <c r="A298" s="1">
        <v>25082</v>
      </c>
      <c r="B298" t="s">
        <v>8</v>
      </c>
      <c r="C298" s="2">
        <v>3.3343319999999998E-5</v>
      </c>
      <c r="D298" t="s">
        <v>8</v>
      </c>
      <c r="E298" t="s">
        <v>8</v>
      </c>
      <c r="F298" t="s">
        <v>8</v>
      </c>
      <c r="G298" t="s">
        <v>8</v>
      </c>
      <c r="H298" t="s">
        <v>8</v>
      </c>
    </row>
    <row r="299" spans="1:8" x14ac:dyDescent="0.25">
      <c r="A299" s="1">
        <v>25112</v>
      </c>
      <c r="B299" t="s">
        <v>8</v>
      </c>
      <c r="C299" s="2">
        <v>3.3941990000000001E-5</v>
      </c>
      <c r="D299" t="s">
        <v>8</v>
      </c>
      <c r="E299" t="s">
        <v>8</v>
      </c>
      <c r="F299" t="s">
        <v>8</v>
      </c>
      <c r="G299" t="s">
        <v>8</v>
      </c>
      <c r="H299" t="s">
        <v>8</v>
      </c>
    </row>
    <row r="300" spans="1:8" x14ac:dyDescent="0.25">
      <c r="A300" s="1">
        <v>25143</v>
      </c>
      <c r="B300" t="s">
        <v>8</v>
      </c>
      <c r="C300" s="2">
        <v>3.4400970000000003E-5</v>
      </c>
      <c r="D300" t="s">
        <v>8</v>
      </c>
      <c r="E300" t="s">
        <v>8</v>
      </c>
      <c r="F300" t="s">
        <v>8</v>
      </c>
      <c r="G300" t="s">
        <v>8</v>
      </c>
      <c r="H300" t="s">
        <v>8</v>
      </c>
    </row>
    <row r="301" spans="1:8" x14ac:dyDescent="0.25">
      <c r="A301" s="1">
        <v>25173</v>
      </c>
      <c r="B301" t="s">
        <v>8</v>
      </c>
      <c r="C301" s="2">
        <v>3.4492200000000002E-5</v>
      </c>
      <c r="D301" t="s">
        <v>8</v>
      </c>
      <c r="E301" t="s">
        <v>8</v>
      </c>
      <c r="F301" t="s">
        <v>8</v>
      </c>
      <c r="G301" t="s">
        <v>8</v>
      </c>
      <c r="H301" t="s">
        <v>8</v>
      </c>
    </row>
    <row r="302" spans="1:8" x14ac:dyDescent="0.25">
      <c r="A302" s="1">
        <v>25204</v>
      </c>
      <c r="B302" t="s">
        <v>8</v>
      </c>
      <c r="C302" s="2">
        <v>3.4352510000000001E-5</v>
      </c>
      <c r="D302" t="s">
        <v>8</v>
      </c>
      <c r="E302" t="s">
        <v>8</v>
      </c>
      <c r="F302" t="s">
        <v>8</v>
      </c>
      <c r="G302" t="s">
        <v>8</v>
      </c>
      <c r="H302" t="s">
        <v>8</v>
      </c>
    </row>
    <row r="303" spans="1:8" x14ac:dyDescent="0.25">
      <c r="A303" s="1">
        <v>25235</v>
      </c>
      <c r="B303" t="s">
        <v>8</v>
      </c>
      <c r="C303" s="2">
        <v>3.5452930000000003E-5</v>
      </c>
      <c r="D303" t="s">
        <v>8</v>
      </c>
      <c r="E303" t="s">
        <v>8</v>
      </c>
      <c r="F303" t="s">
        <v>8</v>
      </c>
      <c r="G303" t="s">
        <v>8</v>
      </c>
      <c r="H303" t="s">
        <v>8</v>
      </c>
    </row>
    <row r="304" spans="1:8" x14ac:dyDescent="0.25">
      <c r="A304" s="1">
        <v>25263</v>
      </c>
      <c r="B304" t="s">
        <v>8</v>
      </c>
      <c r="C304" s="2">
        <v>3.5806429999999999E-5</v>
      </c>
      <c r="D304" t="s">
        <v>8</v>
      </c>
      <c r="E304" t="s">
        <v>8</v>
      </c>
      <c r="F304" t="s">
        <v>8</v>
      </c>
      <c r="G304" t="s">
        <v>8</v>
      </c>
      <c r="H304" t="s">
        <v>8</v>
      </c>
    </row>
    <row r="305" spans="1:8" x14ac:dyDescent="0.25">
      <c r="A305" s="1">
        <v>25294</v>
      </c>
      <c r="B305" t="s">
        <v>8</v>
      </c>
      <c r="C305" s="2">
        <v>3.6037349999999998E-5</v>
      </c>
      <c r="D305" t="s">
        <v>8</v>
      </c>
      <c r="E305" t="s">
        <v>8</v>
      </c>
      <c r="F305" t="s">
        <v>8</v>
      </c>
      <c r="G305" t="s">
        <v>8</v>
      </c>
      <c r="H305" t="s">
        <v>8</v>
      </c>
    </row>
    <row r="306" spans="1:8" x14ac:dyDescent="0.25">
      <c r="A306" s="1">
        <v>25324</v>
      </c>
      <c r="B306" t="s">
        <v>8</v>
      </c>
      <c r="C306" s="2">
        <v>3.7026590000000002E-5</v>
      </c>
      <c r="D306" t="s">
        <v>8</v>
      </c>
      <c r="E306" t="s">
        <v>8</v>
      </c>
      <c r="F306" t="s">
        <v>8</v>
      </c>
      <c r="G306" t="s">
        <v>8</v>
      </c>
      <c r="H306" t="s">
        <v>8</v>
      </c>
    </row>
    <row r="307" spans="1:8" x14ac:dyDescent="0.25">
      <c r="A307" s="1">
        <v>25355</v>
      </c>
      <c r="B307" t="s">
        <v>8</v>
      </c>
      <c r="C307" s="2">
        <v>3.7280309999999997E-5</v>
      </c>
      <c r="D307" t="s">
        <v>8</v>
      </c>
      <c r="E307" t="s">
        <v>8</v>
      </c>
      <c r="F307" t="s">
        <v>8</v>
      </c>
      <c r="G307" t="s">
        <v>8</v>
      </c>
      <c r="H307" t="s">
        <v>8</v>
      </c>
    </row>
    <row r="308" spans="1:8" x14ac:dyDescent="0.25">
      <c r="A308" s="1">
        <v>25385</v>
      </c>
      <c r="B308" t="s">
        <v>8</v>
      </c>
      <c r="C308" s="2">
        <v>3.787899E-5</v>
      </c>
      <c r="D308" t="s">
        <v>8</v>
      </c>
      <c r="E308" t="s">
        <v>8</v>
      </c>
      <c r="F308" t="s">
        <v>8</v>
      </c>
      <c r="G308" t="s">
        <v>8</v>
      </c>
      <c r="H308" t="s">
        <v>8</v>
      </c>
    </row>
    <row r="309" spans="1:8" x14ac:dyDescent="0.25">
      <c r="A309" s="1">
        <v>25416</v>
      </c>
      <c r="B309" t="s">
        <v>8</v>
      </c>
      <c r="C309" s="2">
        <v>3.7970209999999998E-5</v>
      </c>
      <c r="D309" t="s">
        <v>8</v>
      </c>
      <c r="E309" t="s">
        <v>8</v>
      </c>
      <c r="F309" t="s">
        <v>8</v>
      </c>
      <c r="G309" t="s">
        <v>8</v>
      </c>
      <c r="H309" t="s">
        <v>8</v>
      </c>
    </row>
    <row r="310" spans="1:8" x14ac:dyDescent="0.25">
      <c r="A310" s="1">
        <v>25447</v>
      </c>
      <c r="B310" t="s">
        <v>8</v>
      </c>
      <c r="C310" s="2">
        <v>3.8312310000000003E-5</v>
      </c>
      <c r="D310" t="s">
        <v>8</v>
      </c>
      <c r="E310" t="s">
        <v>8</v>
      </c>
      <c r="F310" t="s">
        <v>8</v>
      </c>
      <c r="G310" t="s">
        <v>8</v>
      </c>
      <c r="H310" t="s">
        <v>8</v>
      </c>
    </row>
    <row r="311" spans="1:8" x14ac:dyDescent="0.25">
      <c r="A311" s="1">
        <v>25477</v>
      </c>
      <c r="B311" t="s">
        <v>8</v>
      </c>
      <c r="C311" s="2">
        <v>3.848052E-5</v>
      </c>
      <c r="D311" t="s">
        <v>8</v>
      </c>
      <c r="E311" t="s">
        <v>8</v>
      </c>
      <c r="F311" t="s">
        <v>8</v>
      </c>
      <c r="G311" t="s">
        <v>8</v>
      </c>
      <c r="H311" t="s">
        <v>8</v>
      </c>
    </row>
    <row r="312" spans="1:8" x14ac:dyDescent="0.25">
      <c r="A312" s="1">
        <v>25508</v>
      </c>
      <c r="B312" t="s">
        <v>8</v>
      </c>
      <c r="C312" s="2">
        <v>3.8657849999999998E-5</v>
      </c>
      <c r="D312" t="s">
        <v>8</v>
      </c>
      <c r="E312" t="s">
        <v>8</v>
      </c>
      <c r="F312" t="s">
        <v>8</v>
      </c>
      <c r="G312" t="s">
        <v>8</v>
      </c>
      <c r="H312" t="s">
        <v>8</v>
      </c>
    </row>
    <row r="313" spans="1:8" x14ac:dyDescent="0.25">
      <c r="A313" s="1">
        <v>25538</v>
      </c>
      <c r="B313" t="s">
        <v>8</v>
      </c>
      <c r="C313" s="2">
        <v>3.8835180000000002E-5</v>
      </c>
      <c r="D313" t="s">
        <v>8</v>
      </c>
      <c r="E313" t="s">
        <v>8</v>
      </c>
      <c r="F313" t="s">
        <v>8</v>
      </c>
      <c r="G313" t="s">
        <v>8</v>
      </c>
      <c r="H313" t="s">
        <v>8</v>
      </c>
    </row>
    <row r="314" spans="1:8" x14ac:dyDescent="0.25">
      <c r="A314" s="1">
        <v>25569</v>
      </c>
      <c r="B314" t="s">
        <v>8</v>
      </c>
      <c r="C314" s="2">
        <v>3.9189839999999998E-5</v>
      </c>
      <c r="D314" t="s">
        <v>8</v>
      </c>
      <c r="E314" t="s">
        <v>8</v>
      </c>
      <c r="F314" t="s">
        <v>8</v>
      </c>
      <c r="G314" t="s">
        <v>8</v>
      </c>
      <c r="H314" t="s">
        <v>8</v>
      </c>
    </row>
    <row r="315" spans="1:8" x14ac:dyDescent="0.25">
      <c r="A315" s="1">
        <v>25600</v>
      </c>
      <c r="B315" t="s">
        <v>8</v>
      </c>
      <c r="C315" s="2">
        <v>3.9721829999999998E-5</v>
      </c>
      <c r="D315" t="s">
        <v>8</v>
      </c>
      <c r="E315" t="s">
        <v>8</v>
      </c>
      <c r="F315" t="s">
        <v>8</v>
      </c>
      <c r="G315" t="s">
        <v>8</v>
      </c>
      <c r="H315" t="s">
        <v>8</v>
      </c>
    </row>
    <row r="316" spans="1:8" x14ac:dyDescent="0.25">
      <c r="A316" s="1">
        <v>25628</v>
      </c>
      <c r="B316" t="s">
        <v>8</v>
      </c>
      <c r="C316" s="2">
        <v>4.0785809999999999E-5</v>
      </c>
      <c r="D316" t="s">
        <v>8</v>
      </c>
      <c r="E316" t="s">
        <v>8</v>
      </c>
      <c r="F316" t="s">
        <v>8</v>
      </c>
      <c r="G316" t="s">
        <v>8</v>
      </c>
      <c r="H316" t="s">
        <v>8</v>
      </c>
    </row>
    <row r="317" spans="1:8" x14ac:dyDescent="0.25">
      <c r="A317" s="1">
        <v>25659</v>
      </c>
      <c r="B317" t="s">
        <v>8</v>
      </c>
      <c r="C317" s="2">
        <v>4.2027109999999997E-5</v>
      </c>
      <c r="D317" t="s">
        <v>8</v>
      </c>
      <c r="E317" t="s">
        <v>8</v>
      </c>
      <c r="F317" t="s">
        <v>8</v>
      </c>
      <c r="G317" t="s">
        <v>8</v>
      </c>
      <c r="H317" t="s">
        <v>8</v>
      </c>
    </row>
    <row r="318" spans="1:8" x14ac:dyDescent="0.25">
      <c r="A318" s="1">
        <v>25689</v>
      </c>
      <c r="B318" t="s">
        <v>8</v>
      </c>
      <c r="C318" s="2">
        <v>4.3268420000000002E-5</v>
      </c>
      <c r="D318" t="s">
        <v>8</v>
      </c>
      <c r="E318" t="s">
        <v>8</v>
      </c>
      <c r="F318" t="s">
        <v>8</v>
      </c>
      <c r="G318" t="s">
        <v>8</v>
      </c>
      <c r="H318" t="s">
        <v>8</v>
      </c>
    </row>
    <row r="319" spans="1:8" x14ac:dyDescent="0.25">
      <c r="A319" s="1">
        <v>25720</v>
      </c>
      <c r="B319" t="s">
        <v>8</v>
      </c>
      <c r="C319" s="2">
        <v>4.3800410000000002E-5</v>
      </c>
      <c r="D319" t="s">
        <v>8</v>
      </c>
      <c r="E319" t="s">
        <v>8</v>
      </c>
      <c r="F319" t="s">
        <v>8</v>
      </c>
      <c r="G319" t="s">
        <v>8</v>
      </c>
      <c r="H319" t="s">
        <v>8</v>
      </c>
    </row>
    <row r="320" spans="1:8" x14ac:dyDescent="0.25">
      <c r="A320" s="1">
        <v>25750</v>
      </c>
      <c r="B320" t="s">
        <v>8</v>
      </c>
      <c r="C320" s="2">
        <v>4.4332400000000003E-5</v>
      </c>
      <c r="D320" t="s">
        <v>8</v>
      </c>
      <c r="E320" t="s">
        <v>8</v>
      </c>
      <c r="F320" t="s">
        <v>8</v>
      </c>
      <c r="G320" t="s">
        <v>8</v>
      </c>
      <c r="H320" t="s">
        <v>8</v>
      </c>
    </row>
    <row r="321" spans="1:8" x14ac:dyDescent="0.25">
      <c r="A321" s="1">
        <v>25781</v>
      </c>
      <c r="B321" t="s">
        <v>8</v>
      </c>
      <c r="C321" s="2">
        <v>4.4687059999999998E-5</v>
      </c>
      <c r="D321" t="s">
        <v>8</v>
      </c>
      <c r="E321" t="s">
        <v>8</v>
      </c>
      <c r="F321" t="s">
        <v>8</v>
      </c>
      <c r="G321" t="s">
        <v>8</v>
      </c>
      <c r="H321" t="s">
        <v>8</v>
      </c>
    </row>
    <row r="322" spans="1:8" x14ac:dyDescent="0.25">
      <c r="A322" s="1">
        <v>25812</v>
      </c>
      <c r="B322" t="s">
        <v>8</v>
      </c>
      <c r="C322" s="2">
        <v>4.5396380000000003E-5</v>
      </c>
      <c r="D322" t="s">
        <v>8</v>
      </c>
      <c r="E322" t="s">
        <v>8</v>
      </c>
      <c r="F322" t="s">
        <v>8</v>
      </c>
      <c r="G322" t="s">
        <v>8</v>
      </c>
      <c r="H322" t="s">
        <v>8</v>
      </c>
    </row>
    <row r="323" spans="1:8" x14ac:dyDescent="0.25">
      <c r="A323" s="1">
        <v>25842</v>
      </c>
      <c r="B323" t="s">
        <v>8</v>
      </c>
      <c r="C323" s="2">
        <v>4.5573710000000001E-5</v>
      </c>
      <c r="D323" t="s">
        <v>8</v>
      </c>
      <c r="E323" t="s">
        <v>8</v>
      </c>
      <c r="F323" t="s">
        <v>8</v>
      </c>
      <c r="G323" t="s">
        <v>8</v>
      </c>
      <c r="H323" t="s">
        <v>8</v>
      </c>
    </row>
    <row r="324" spans="1:8" x14ac:dyDescent="0.25">
      <c r="A324" s="1">
        <v>25873</v>
      </c>
      <c r="B324" t="s">
        <v>8</v>
      </c>
      <c r="C324" s="2">
        <v>4.5751039999999999E-5</v>
      </c>
      <c r="D324" t="s">
        <v>8</v>
      </c>
      <c r="E324" t="s">
        <v>8</v>
      </c>
      <c r="F324" t="s">
        <v>8</v>
      </c>
      <c r="G324" t="s">
        <v>8</v>
      </c>
      <c r="H324" t="s">
        <v>8</v>
      </c>
    </row>
    <row r="325" spans="1:8" x14ac:dyDescent="0.25">
      <c r="A325" s="1">
        <v>25903</v>
      </c>
      <c r="B325" t="s">
        <v>8</v>
      </c>
      <c r="C325" s="2">
        <v>4.6105700000000001E-5</v>
      </c>
      <c r="D325" t="s">
        <v>8</v>
      </c>
      <c r="E325" t="s">
        <v>8</v>
      </c>
      <c r="F325" t="s">
        <v>8</v>
      </c>
      <c r="G325" t="s">
        <v>8</v>
      </c>
      <c r="H325" t="s">
        <v>8</v>
      </c>
    </row>
    <row r="326" spans="1:8" x14ac:dyDescent="0.25">
      <c r="A326" s="1">
        <v>25934</v>
      </c>
      <c r="B326" t="s">
        <v>8</v>
      </c>
      <c r="C326" s="2">
        <v>4.6637680000000001E-5</v>
      </c>
      <c r="D326" t="s">
        <v>8</v>
      </c>
      <c r="E326" t="s">
        <v>8</v>
      </c>
      <c r="F326" t="s">
        <v>8</v>
      </c>
      <c r="G326" t="s">
        <v>8</v>
      </c>
      <c r="H326" t="s">
        <v>8</v>
      </c>
    </row>
    <row r="327" spans="1:8" x14ac:dyDescent="0.25">
      <c r="A327" s="1">
        <v>25965</v>
      </c>
      <c r="B327" t="s">
        <v>8</v>
      </c>
      <c r="C327" s="2">
        <v>4.7524329999999997E-5</v>
      </c>
      <c r="D327" t="s">
        <v>8</v>
      </c>
      <c r="E327" t="s">
        <v>8</v>
      </c>
      <c r="F327" t="s">
        <v>8</v>
      </c>
      <c r="G327" t="s">
        <v>8</v>
      </c>
      <c r="H327" t="s">
        <v>8</v>
      </c>
    </row>
    <row r="328" spans="1:8" x14ac:dyDescent="0.25">
      <c r="A328" s="1">
        <v>25993</v>
      </c>
      <c r="B328" t="s">
        <v>8</v>
      </c>
      <c r="C328" s="2">
        <v>4.8056319999999997E-5</v>
      </c>
      <c r="D328" t="s">
        <v>8</v>
      </c>
      <c r="E328" t="s">
        <v>8</v>
      </c>
      <c r="F328" t="s">
        <v>8</v>
      </c>
      <c r="G328" t="s">
        <v>8</v>
      </c>
      <c r="H328" t="s">
        <v>8</v>
      </c>
    </row>
    <row r="329" spans="1:8" x14ac:dyDescent="0.25">
      <c r="A329" s="1">
        <v>26024</v>
      </c>
      <c r="B329" t="s">
        <v>8</v>
      </c>
      <c r="C329" s="2">
        <v>4.894297E-5</v>
      </c>
      <c r="D329" t="s">
        <v>8</v>
      </c>
      <c r="E329" t="s">
        <v>8</v>
      </c>
      <c r="F329" t="s">
        <v>8</v>
      </c>
      <c r="G329" t="s">
        <v>8</v>
      </c>
      <c r="H329" t="s">
        <v>8</v>
      </c>
    </row>
    <row r="330" spans="1:8" x14ac:dyDescent="0.25">
      <c r="A330" s="1">
        <v>26054</v>
      </c>
      <c r="B330" t="s">
        <v>8</v>
      </c>
      <c r="C330" s="2">
        <v>4.9829620000000003E-5</v>
      </c>
      <c r="D330" t="s">
        <v>8</v>
      </c>
      <c r="E330" t="s">
        <v>8</v>
      </c>
      <c r="F330" t="s">
        <v>8</v>
      </c>
      <c r="G330" t="s">
        <v>8</v>
      </c>
      <c r="H330" t="s">
        <v>8</v>
      </c>
    </row>
    <row r="331" spans="1:8" x14ac:dyDescent="0.25">
      <c r="A331" s="1">
        <v>26085</v>
      </c>
      <c r="B331" t="s">
        <v>8</v>
      </c>
      <c r="C331" s="2">
        <v>5.0361610000000003E-5</v>
      </c>
      <c r="D331" t="s">
        <v>8</v>
      </c>
      <c r="E331" t="s">
        <v>8</v>
      </c>
      <c r="F331" t="s">
        <v>8</v>
      </c>
      <c r="G331" t="s">
        <v>8</v>
      </c>
      <c r="H331" t="s">
        <v>8</v>
      </c>
    </row>
    <row r="332" spans="1:8" x14ac:dyDescent="0.25">
      <c r="A332" s="1">
        <v>26115</v>
      </c>
      <c r="B332" t="s">
        <v>8</v>
      </c>
      <c r="C332" s="2">
        <v>5.0893599999999997E-5</v>
      </c>
      <c r="D332" t="s">
        <v>8</v>
      </c>
      <c r="E332" t="s">
        <v>8</v>
      </c>
      <c r="F332" t="s">
        <v>8</v>
      </c>
      <c r="G332" t="s">
        <v>8</v>
      </c>
      <c r="H332" t="s">
        <v>8</v>
      </c>
    </row>
    <row r="333" spans="1:8" x14ac:dyDescent="0.25">
      <c r="A333" s="1">
        <v>26146</v>
      </c>
      <c r="B333" t="s">
        <v>8</v>
      </c>
      <c r="C333" s="2">
        <v>5.1248249999999998E-5</v>
      </c>
      <c r="D333" t="s">
        <v>8</v>
      </c>
      <c r="E333" t="s">
        <v>8</v>
      </c>
      <c r="F333" t="s">
        <v>8</v>
      </c>
      <c r="G333" t="s">
        <v>8</v>
      </c>
      <c r="H333" t="s">
        <v>8</v>
      </c>
    </row>
    <row r="334" spans="1:8" x14ac:dyDescent="0.25">
      <c r="A334" s="1">
        <v>26177</v>
      </c>
      <c r="B334" t="s">
        <v>8</v>
      </c>
      <c r="C334" s="2">
        <v>5.1602910000000001E-5</v>
      </c>
      <c r="D334" t="s">
        <v>8</v>
      </c>
      <c r="E334" t="s">
        <v>8</v>
      </c>
      <c r="F334" t="s">
        <v>8</v>
      </c>
      <c r="G334" t="s">
        <v>8</v>
      </c>
      <c r="H334" t="s">
        <v>8</v>
      </c>
    </row>
    <row r="335" spans="1:8" x14ac:dyDescent="0.25">
      <c r="A335" s="1">
        <v>26207</v>
      </c>
      <c r="B335" t="s">
        <v>8</v>
      </c>
      <c r="C335" s="2">
        <v>5.1780239999999999E-5</v>
      </c>
      <c r="D335" t="s">
        <v>8</v>
      </c>
      <c r="E335" t="s">
        <v>8</v>
      </c>
      <c r="F335" t="s">
        <v>8</v>
      </c>
      <c r="G335" t="s">
        <v>8</v>
      </c>
      <c r="H335" t="s">
        <v>8</v>
      </c>
    </row>
    <row r="336" spans="1:8" x14ac:dyDescent="0.25">
      <c r="A336" s="1">
        <v>26238</v>
      </c>
      <c r="B336" t="s">
        <v>8</v>
      </c>
      <c r="C336" s="2">
        <v>5.1957570000000003E-5</v>
      </c>
      <c r="D336" t="s">
        <v>8</v>
      </c>
      <c r="E336" t="s">
        <v>8</v>
      </c>
      <c r="F336" t="s">
        <v>8</v>
      </c>
      <c r="G336" t="s">
        <v>8</v>
      </c>
      <c r="H336" t="s">
        <v>8</v>
      </c>
    </row>
    <row r="337" spans="1:8" x14ac:dyDescent="0.25">
      <c r="A337" s="1">
        <v>26268</v>
      </c>
      <c r="B337" t="s">
        <v>8</v>
      </c>
      <c r="C337" s="2">
        <v>5.1957579999999997E-5</v>
      </c>
      <c r="D337" t="s">
        <v>8</v>
      </c>
      <c r="E337" t="s">
        <v>8</v>
      </c>
      <c r="F337" t="s">
        <v>8</v>
      </c>
      <c r="G337" t="s">
        <v>8</v>
      </c>
      <c r="H337" t="s">
        <v>8</v>
      </c>
    </row>
    <row r="338" spans="1:8" x14ac:dyDescent="0.25">
      <c r="A338" s="1">
        <v>26299</v>
      </c>
      <c r="B338" t="s">
        <v>8</v>
      </c>
      <c r="C338" s="2">
        <v>5.231224E-5</v>
      </c>
      <c r="D338" t="s">
        <v>8</v>
      </c>
      <c r="E338" t="s">
        <v>8</v>
      </c>
      <c r="F338" t="s">
        <v>8</v>
      </c>
      <c r="G338" t="s">
        <v>8</v>
      </c>
      <c r="H338" t="s">
        <v>8</v>
      </c>
    </row>
    <row r="339" spans="1:8" x14ac:dyDescent="0.25">
      <c r="A339" s="1">
        <v>26330</v>
      </c>
      <c r="B339" t="s">
        <v>8</v>
      </c>
      <c r="C339" s="2">
        <v>5.2666900000000002E-5</v>
      </c>
      <c r="D339" t="s">
        <v>8</v>
      </c>
      <c r="E339" t="s">
        <v>8</v>
      </c>
      <c r="F339" t="s">
        <v>8</v>
      </c>
      <c r="G339" t="s">
        <v>8</v>
      </c>
      <c r="H339" t="s">
        <v>8</v>
      </c>
    </row>
    <row r="340" spans="1:8" x14ac:dyDescent="0.25">
      <c r="A340" s="1">
        <v>26359</v>
      </c>
      <c r="B340" t="s">
        <v>8</v>
      </c>
      <c r="C340" s="2">
        <v>5.4617519999999998E-5</v>
      </c>
      <c r="D340" t="s">
        <v>8</v>
      </c>
      <c r="E340" t="s">
        <v>8</v>
      </c>
      <c r="F340" t="s">
        <v>8</v>
      </c>
      <c r="G340" t="s">
        <v>8</v>
      </c>
      <c r="H340" t="s">
        <v>8</v>
      </c>
    </row>
    <row r="341" spans="1:8" x14ac:dyDescent="0.25">
      <c r="A341" s="1">
        <v>26390</v>
      </c>
      <c r="B341" t="s">
        <v>8</v>
      </c>
      <c r="C341" s="2">
        <v>5.6745479999999999E-5</v>
      </c>
      <c r="D341" t="s">
        <v>8</v>
      </c>
      <c r="E341" t="s">
        <v>8</v>
      </c>
      <c r="F341" t="s">
        <v>8</v>
      </c>
      <c r="G341" t="s">
        <v>8</v>
      </c>
      <c r="H341" t="s">
        <v>8</v>
      </c>
    </row>
    <row r="342" spans="1:8" x14ac:dyDescent="0.25">
      <c r="A342" s="1">
        <v>26420</v>
      </c>
      <c r="B342" t="s">
        <v>8</v>
      </c>
      <c r="C342" s="2">
        <v>5.9228090000000002E-5</v>
      </c>
      <c r="D342" t="s">
        <v>8</v>
      </c>
      <c r="E342" t="s">
        <v>8</v>
      </c>
      <c r="F342" t="s">
        <v>8</v>
      </c>
      <c r="G342" t="s">
        <v>8</v>
      </c>
      <c r="H342" t="s">
        <v>8</v>
      </c>
    </row>
    <row r="343" spans="1:8" x14ac:dyDescent="0.25">
      <c r="A343" s="1">
        <v>26451</v>
      </c>
      <c r="B343" t="s">
        <v>8</v>
      </c>
      <c r="C343" s="2">
        <v>5.940542E-5</v>
      </c>
      <c r="D343" t="s">
        <v>8</v>
      </c>
      <c r="E343" t="s">
        <v>8</v>
      </c>
      <c r="F343" t="s">
        <v>8</v>
      </c>
      <c r="G343" t="s">
        <v>8</v>
      </c>
      <c r="H343" t="s">
        <v>8</v>
      </c>
    </row>
    <row r="344" spans="1:8" x14ac:dyDescent="0.25">
      <c r="A344" s="1">
        <v>26481</v>
      </c>
      <c r="B344" t="s">
        <v>8</v>
      </c>
      <c r="C344" s="2">
        <v>6.0114739999999998E-5</v>
      </c>
      <c r="D344" t="s">
        <v>8</v>
      </c>
      <c r="E344" t="s">
        <v>8</v>
      </c>
      <c r="F344" t="s">
        <v>8</v>
      </c>
      <c r="G344" t="s">
        <v>8</v>
      </c>
      <c r="H344" t="s">
        <v>8</v>
      </c>
    </row>
    <row r="345" spans="1:8" x14ac:dyDescent="0.25">
      <c r="A345" s="1">
        <v>26512</v>
      </c>
      <c r="B345" t="s">
        <v>8</v>
      </c>
      <c r="C345" s="2">
        <v>6.1001390000000001E-5</v>
      </c>
      <c r="D345" t="s">
        <v>8</v>
      </c>
      <c r="E345" t="s">
        <v>8</v>
      </c>
      <c r="F345" t="s">
        <v>8</v>
      </c>
      <c r="G345" t="s">
        <v>8</v>
      </c>
      <c r="H345" t="s">
        <v>8</v>
      </c>
    </row>
    <row r="346" spans="1:8" x14ac:dyDescent="0.25">
      <c r="A346" s="1">
        <v>26543</v>
      </c>
      <c r="B346" t="s">
        <v>8</v>
      </c>
      <c r="C346" s="2">
        <v>6.1533379999999995E-5</v>
      </c>
      <c r="D346" t="s">
        <v>8</v>
      </c>
      <c r="E346" t="s">
        <v>8</v>
      </c>
      <c r="F346" t="s">
        <v>8</v>
      </c>
      <c r="G346" t="s">
        <v>8</v>
      </c>
      <c r="H346" t="s">
        <v>8</v>
      </c>
    </row>
    <row r="347" spans="1:8" x14ac:dyDescent="0.25">
      <c r="A347" s="1">
        <v>26573</v>
      </c>
      <c r="B347" t="s">
        <v>8</v>
      </c>
      <c r="C347" s="2">
        <v>6.1710709999999999E-5</v>
      </c>
      <c r="D347" t="s">
        <v>8</v>
      </c>
      <c r="E347" t="s">
        <v>8</v>
      </c>
      <c r="F347" t="s">
        <v>8</v>
      </c>
      <c r="G347" t="s">
        <v>8</v>
      </c>
      <c r="H347" t="s">
        <v>8</v>
      </c>
    </row>
    <row r="348" spans="1:8" x14ac:dyDescent="0.25">
      <c r="A348" s="1">
        <v>26604</v>
      </c>
      <c r="B348" t="s">
        <v>8</v>
      </c>
      <c r="C348" s="2">
        <v>6.1888040000000004E-5</v>
      </c>
      <c r="D348" t="s">
        <v>8</v>
      </c>
      <c r="E348" t="s">
        <v>8</v>
      </c>
      <c r="F348" t="s">
        <v>8</v>
      </c>
      <c r="G348" t="s">
        <v>8</v>
      </c>
      <c r="H348" t="s">
        <v>8</v>
      </c>
    </row>
    <row r="349" spans="1:8" x14ac:dyDescent="0.25">
      <c r="A349" s="1">
        <v>26634</v>
      </c>
      <c r="B349" t="s">
        <v>8</v>
      </c>
      <c r="C349" s="2">
        <v>6.2242689999999999E-5</v>
      </c>
      <c r="D349" t="s">
        <v>8</v>
      </c>
      <c r="E349" t="s">
        <v>8</v>
      </c>
      <c r="F349" t="s">
        <v>8</v>
      </c>
      <c r="G349" t="s">
        <v>8</v>
      </c>
      <c r="H349" t="s">
        <v>8</v>
      </c>
    </row>
    <row r="350" spans="1:8" x14ac:dyDescent="0.25">
      <c r="A350" s="1">
        <v>26665</v>
      </c>
      <c r="B350" t="s">
        <v>8</v>
      </c>
      <c r="C350" s="2">
        <v>6.3306669999999999E-5</v>
      </c>
      <c r="D350" t="s">
        <v>8</v>
      </c>
      <c r="E350" t="s">
        <v>8</v>
      </c>
      <c r="F350" t="s">
        <v>8</v>
      </c>
      <c r="G350" t="s">
        <v>8</v>
      </c>
      <c r="H350" t="s">
        <v>8</v>
      </c>
    </row>
    <row r="351" spans="1:8" x14ac:dyDescent="0.25">
      <c r="A351" s="1">
        <v>26696</v>
      </c>
      <c r="B351" t="s">
        <v>8</v>
      </c>
      <c r="C351" s="2">
        <v>6.4015990000000004E-5</v>
      </c>
      <c r="D351" t="s">
        <v>8</v>
      </c>
      <c r="E351" t="s">
        <v>8</v>
      </c>
      <c r="F351" t="s">
        <v>8</v>
      </c>
      <c r="G351" t="s">
        <v>8</v>
      </c>
      <c r="H351" t="s">
        <v>8</v>
      </c>
    </row>
    <row r="352" spans="1:8" x14ac:dyDescent="0.25">
      <c r="A352" s="1">
        <v>26724</v>
      </c>
      <c r="B352" t="s">
        <v>8</v>
      </c>
      <c r="C352" s="2">
        <v>6.5257299999999996E-5</v>
      </c>
      <c r="D352" t="s">
        <v>8</v>
      </c>
      <c r="E352" t="s">
        <v>8</v>
      </c>
      <c r="F352" t="s">
        <v>8</v>
      </c>
      <c r="G352" t="s">
        <v>8</v>
      </c>
      <c r="H352" t="s">
        <v>8</v>
      </c>
    </row>
    <row r="353" spans="1:8" x14ac:dyDescent="0.25">
      <c r="A353" s="1">
        <v>26755</v>
      </c>
      <c r="B353" t="s">
        <v>8</v>
      </c>
      <c r="C353" s="2">
        <v>6.7739910000000006E-5</v>
      </c>
      <c r="D353" t="s">
        <v>8</v>
      </c>
      <c r="E353" t="s">
        <v>8</v>
      </c>
      <c r="F353" t="s">
        <v>8</v>
      </c>
      <c r="G353" t="s">
        <v>8</v>
      </c>
      <c r="H353" t="s">
        <v>8</v>
      </c>
    </row>
    <row r="354" spans="1:8" x14ac:dyDescent="0.25">
      <c r="A354" s="1">
        <v>26785</v>
      </c>
      <c r="B354" t="s">
        <v>8</v>
      </c>
      <c r="C354" s="2">
        <v>6.9335880000000007E-5</v>
      </c>
      <c r="D354" t="s">
        <v>8</v>
      </c>
      <c r="E354" t="s">
        <v>8</v>
      </c>
      <c r="F354" t="s">
        <v>8</v>
      </c>
      <c r="G354" t="s">
        <v>8</v>
      </c>
      <c r="H354" t="s">
        <v>8</v>
      </c>
    </row>
    <row r="355" spans="1:8" x14ac:dyDescent="0.25">
      <c r="A355" s="1">
        <v>26816</v>
      </c>
      <c r="B355" t="s">
        <v>8</v>
      </c>
      <c r="C355" s="2">
        <v>7.0045199999999998E-5</v>
      </c>
      <c r="D355" t="s">
        <v>8</v>
      </c>
      <c r="E355" t="s">
        <v>8</v>
      </c>
      <c r="F355" t="s">
        <v>8</v>
      </c>
      <c r="G355" t="s">
        <v>8</v>
      </c>
      <c r="H355" t="s">
        <v>8</v>
      </c>
    </row>
    <row r="356" spans="1:8" x14ac:dyDescent="0.25">
      <c r="A356" s="1">
        <v>26846</v>
      </c>
      <c r="B356" t="s">
        <v>8</v>
      </c>
      <c r="C356" s="2">
        <v>7.0754520000000003E-5</v>
      </c>
      <c r="D356" t="s">
        <v>8</v>
      </c>
      <c r="E356" t="s">
        <v>8</v>
      </c>
      <c r="F356" t="s">
        <v>8</v>
      </c>
      <c r="G356" t="s">
        <v>8</v>
      </c>
      <c r="H356" t="s">
        <v>8</v>
      </c>
    </row>
    <row r="357" spans="1:8" x14ac:dyDescent="0.25">
      <c r="A357" s="1">
        <v>26877</v>
      </c>
      <c r="B357" t="s">
        <v>8</v>
      </c>
      <c r="C357" s="2">
        <v>7.1463829999999994E-5</v>
      </c>
      <c r="D357" t="s">
        <v>8</v>
      </c>
      <c r="E357" t="s">
        <v>8</v>
      </c>
      <c r="F357" t="s">
        <v>8</v>
      </c>
      <c r="G357" t="s">
        <v>8</v>
      </c>
      <c r="H357" t="s">
        <v>8</v>
      </c>
    </row>
    <row r="358" spans="1:8" x14ac:dyDescent="0.25">
      <c r="A358" s="1">
        <v>26908</v>
      </c>
      <c r="B358" t="s">
        <v>8</v>
      </c>
      <c r="C358" s="2">
        <v>7.2173149999999999E-5</v>
      </c>
      <c r="D358" t="s">
        <v>8</v>
      </c>
      <c r="E358" t="s">
        <v>8</v>
      </c>
      <c r="F358" t="s">
        <v>8</v>
      </c>
      <c r="G358" t="s">
        <v>8</v>
      </c>
      <c r="H358" t="s">
        <v>8</v>
      </c>
    </row>
    <row r="359" spans="1:8" x14ac:dyDescent="0.25">
      <c r="A359" s="1">
        <v>26938</v>
      </c>
      <c r="B359" t="s">
        <v>8</v>
      </c>
      <c r="C359" s="2">
        <v>7.3591789999999995E-5</v>
      </c>
      <c r="D359" t="s">
        <v>8</v>
      </c>
      <c r="E359" t="s">
        <v>8</v>
      </c>
      <c r="F359" t="s">
        <v>8</v>
      </c>
      <c r="G359" t="s">
        <v>8</v>
      </c>
      <c r="H359" t="s">
        <v>8</v>
      </c>
    </row>
    <row r="360" spans="1:8" x14ac:dyDescent="0.25">
      <c r="A360" s="1">
        <v>26969</v>
      </c>
      <c r="B360" t="s">
        <v>8</v>
      </c>
      <c r="C360" s="2">
        <v>7.4478440000000004E-5</v>
      </c>
      <c r="D360" t="s">
        <v>8</v>
      </c>
      <c r="E360" t="s">
        <v>8</v>
      </c>
      <c r="F360" t="s">
        <v>8</v>
      </c>
      <c r="G360" t="s">
        <v>8</v>
      </c>
      <c r="H360" t="s">
        <v>8</v>
      </c>
    </row>
    <row r="361" spans="1:8" x14ac:dyDescent="0.25">
      <c r="A361" s="1">
        <v>26999</v>
      </c>
      <c r="B361" t="s">
        <v>8</v>
      </c>
      <c r="C361" s="2">
        <v>7.5187759999999996E-5</v>
      </c>
      <c r="D361" t="s">
        <v>8</v>
      </c>
      <c r="E361" t="s">
        <v>8</v>
      </c>
      <c r="F361" t="s">
        <v>8</v>
      </c>
      <c r="G361" t="s">
        <v>8</v>
      </c>
      <c r="H361" t="s">
        <v>8</v>
      </c>
    </row>
    <row r="362" spans="1:8" x14ac:dyDescent="0.25">
      <c r="A362" s="1">
        <v>27030</v>
      </c>
      <c r="B362" t="s">
        <v>8</v>
      </c>
      <c r="C362" s="2">
        <v>7.7138209999999993E-5</v>
      </c>
      <c r="D362" t="s">
        <v>8</v>
      </c>
      <c r="E362" t="s">
        <v>8</v>
      </c>
      <c r="F362" t="s">
        <v>8</v>
      </c>
      <c r="G362" t="s">
        <v>8</v>
      </c>
      <c r="H362" t="s">
        <v>8</v>
      </c>
    </row>
    <row r="363" spans="1:8" x14ac:dyDescent="0.25">
      <c r="A363" s="1">
        <v>27061</v>
      </c>
      <c r="B363" t="s">
        <v>8</v>
      </c>
      <c r="C363" s="2">
        <v>7.9213230000000005E-5</v>
      </c>
      <c r="D363" t="s">
        <v>8</v>
      </c>
      <c r="E363" t="s">
        <v>8</v>
      </c>
      <c r="F363" t="s">
        <v>8</v>
      </c>
      <c r="G363" t="s">
        <v>8</v>
      </c>
      <c r="H363" t="s">
        <v>8</v>
      </c>
    </row>
    <row r="364" spans="1:8" x14ac:dyDescent="0.25">
      <c r="A364" s="1">
        <v>27089</v>
      </c>
      <c r="B364" t="s">
        <v>8</v>
      </c>
      <c r="C364" s="2">
        <v>8.2413440000000002E-5</v>
      </c>
      <c r="D364" t="s">
        <v>8</v>
      </c>
      <c r="E364" t="s">
        <v>8</v>
      </c>
      <c r="F364" t="s">
        <v>8</v>
      </c>
      <c r="G364" t="s">
        <v>8</v>
      </c>
      <c r="H364" t="s">
        <v>8</v>
      </c>
    </row>
    <row r="365" spans="1:8" x14ac:dyDescent="0.25">
      <c r="A365" s="1">
        <v>27120</v>
      </c>
      <c r="B365" t="s">
        <v>8</v>
      </c>
      <c r="C365" s="2">
        <v>8.576767E-5</v>
      </c>
      <c r="D365" t="s">
        <v>8</v>
      </c>
      <c r="E365" t="s">
        <v>8</v>
      </c>
      <c r="F365" t="s">
        <v>8</v>
      </c>
      <c r="G365" t="s">
        <v>8</v>
      </c>
      <c r="H365" t="s">
        <v>8</v>
      </c>
    </row>
    <row r="366" spans="1:8" x14ac:dyDescent="0.25">
      <c r="A366" s="1">
        <v>27150</v>
      </c>
      <c r="B366" t="s">
        <v>8</v>
      </c>
      <c r="C366" s="2">
        <v>8.9412800000000006E-5</v>
      </c>
      <c r="D366" t="s">
        <v>8</v>
      </c>
      <c r="E366" t="s">
        <v>8</v>
      </c>
      <c r="F366" t="s">
        <v>8</v>
      </c>
      <c r="G366" t="s">
        <v>8</v>
      </c>
      <c r="H366" t="s">
        <v>8</v>
      </c>
    </row>
    <row r="367" spans="1:8" x14ac:dyDescent="0.25">
      <c r="A367" s="1">
        <v>27181</v>
      </c>
      <c r="B367" t="s">
        <v>8</v>
      </c>
      <c r="C367" s="2">
        <v>9.2989309999999995E-5</v>
      </c>
      <c r="D367" t="s">
        <v>8</v>
      </c>
      <c r="E367" t="s">
        <v>8</v>
      </c>
      <c r="F367" t="s">
        <v>8</v>
      </c>
      <c r="G367" t="s">
        <v>8</v>
      </c>
      <c r="H367" t="s">
        <v>8</v>
      </c>
    </row>
    <row r="368" spans="1:8" x14ac:dyDescent="0.25">
      <c r="A368" s="1">
        <v>27211</v>
      </c>
      <c r="B368" t="s">
        <v>8</v>
      </c>
      <c r="C368" s="2">
        <v>9.3984289999999993E-5</v>
      </c>
      <c r="D368" t="s">
        <v>8</v>
      </c>
      <c r="E368" t="s">
        <v>8</v>
      </c>
      <c r="F368" t="s">
        <v>8</v>
      </c>
      <c r="G368" t="s">
        <v>8</v>
      </c>
      <c r="H368" t="s">
        <v>8</v>
      </c>
    </row>
    <row r="369" spans="1:8" x14ac:dyDescent="0.25">
      <c r="A369" s="1">
        <v>27242</v>
      </c>
      <c r="B369" t="s">
        <v>8</v>
      </c>
      <c r="C369" s="2">
        <v>9.4773759999999994E-5</v>
      </c>
      <c r="D369" t="s">
        <v>8</v>
      </c>
      <c r="E369" t="s">
        <v>8</v>
      </c>
      <c r="F369" t="s">
        <v>8</v>
      </c>
      <c r="G369" t="s">
        <v>8</v>
      </c>
      <c r="H369" t="s">
        <v>8</v>
      </c>
    </row>
    <row r="370" spans="1:8" x14ac:dyDescent="0.25">
      <c r="A370" s="1">
        <v>27273</v>
      </c>
      <c r="B370" t="s">
        <v>8</v>
      </c>
      <c r="C370" s="2">
        <v>9.5588819999999997E-5</v>
      </c>
      <c r="D370" t="s">
        <v>8</v>
      </c>
      <c r="E370" t="s">
        <v>8</v>
      </c>
      <c r="F370" t="s">
        <v>8</v>
      </c>
      <c r="G370" t="s">
        <v>8</v>
      </c>
      <c r="H370" t="s">
        <v>8</v>
      </c>
    </row>
    <row r="371" spans="1:8" x14ac:dyDescent="0.25">
      <c r="A371" s="1">
        <v>27303</v>
      </c>
      <c r="B371" t="s">
        <v>8</v>
      </c>
      <c r="C371" s="2">
        <v>9.6372649999999996E-5</v>
      </c>
      <c r="D371" t="s">
        <v>8</v>
      </c>
      <c r="E371" t="s">
        <v>8</v>
      </c>
      <c r="F371" t="s">
        <v>8</v>
      </c>
      <c r="G371" t="s">
        <v>8</v>
      </c>
      <c r="H371" t="s">
        <v>8</v>
      </c>
    </row>
    <row r="372" spans="1:8" x14ac:dyDescent="0.25">
      <c r="A372" s="1">
        <v>27334</v>
      </c>
      <c r="B372" t="s">
        <v>8</v>
      </c>
      <c r="C372" s="2">
        <v>9.7760420000000001E-5</v>
      </c>
      <c r="D372" t="s">
        <v>8</v>
      </c>
      <c r="E372" t="s">
        <v>8</v>
      </c>
      <c r="F372" t="s">
        <v>8</v>
      </c>
      <c r="G372" t="s">
        <v>8</v>
      </c>
      <c r="H372" t="s">
        <v>8</v>
      </c>
    </row>
    <row r="373" spans="1:8" x14ac:dyDescent="0.25">
      <c r="A373" s="1">
        <v>27364</v>
      </c>
      <c r="B373" t="s">
        <v>8</v>
      </c>
      <c r="C373" s="2">
        <v>9.91975E-5</v>
      </c>
      <c r="D373" t="s">
        <v>8</v>
      </c>
      <c r="E373" t="s">
        <v>8</v>
      </c>
      <c r="F373" t="s">
        <v>8</v>
      </c>
      <c r="G373" t="s">
        <v>8</v>
      </c>
      <c r="H373" t="s">
        <v>8</v>
      </c>
    </row>
    <row r="374" spans="1:8" x14ac:dyDescent="0.25">
      <c r="A374" s="1">
        <v>27395</v>
      </c>
      <c r="B374" t="s">
        <v>8</v>
      </c>
      <c r="C374" s="2">
        <v>1.0118140000000001E-4</v>
      </c>
      <c r="D374" t="s">
        <v>8</v>
      </c>
      <c r="E374" t="s">
        <v>8</v>
      </c>
      <c r="F374" t="s">
        <v>8</v>
      </c>
      <c r="G374" t="s">
        <v>8</v>
      </c>
      <c r="H374" t="s">
        <v>8</v>
      </c>
    </row>
    <row r="375" spans="1:8" x14ac:dyDescent="0.25">
      <c r="A375" s="1">
        <v>27426</v>
      </c>
      <c r="B375" t="s">
        <v>8</v>
      </c>
      <c r="C375" s="2">
        <v>1.030431E-4</v>
      </c>
      <c r="D375" t="s">
        <v>8</v>
      </c>
      <c r="E375" t="s">
        <v>8</v>
      </c>
      <c r="F375" t="s">
        <v>8</v>
      </c>
      <c r="G375" t="s">
        <v>8</v>
      </c>
      <c r="H375" t="s">
        <v>8</v>
      </c>
    </row>
    <row r="376" spans="1:8" x14ac:dyDescent="0.25">
      <c r="A376" s="1">
        <v>27454</v>
      </c>
      <c r="B376" t="s">
        <v>8</v>
      </c>
      <c r="C376" s="2">
        <v>1.07E-4</v>
      </c>
      <c r="D376" t="s">
        <v>8</v>
      </c>
      <c r="E376" t="s">
        <v>8</v>
      </c>
      <c r="F376" t="s">
        <v>8</v>
      </c>
      <c r="G376" t="s">
        <v>8</v>
      </c>
      <c r="H376" t="s">
        <v>8</v>
      </c>
    </row>
    <row r="377" spans="1:8" x14ac:dyDescent="0.25">
      <c r="A377" s="1">
        <v>27485</v>
      </c>
      <c r="B377" t="s">
        <v>8</v>
      </c>
      <c r="C377" s="2">
        <v>1.0938610000000001E-4</v>
      </c>
      <c r="D377" t="s">
        <v>8</v>
      </c>
      <c r="E377" t="s">
        <v>8</v>
      </c>
      <c r="F377" t="s">
        <v>8</v>
      </c>
      <c r="G377" t="s">
        <v>8</v>
      </c>
      <c r="H377" t="s">
        <v>8</v>
      </c>
    </row>
    <row r="378" spans="1:8" x14ac:dyDescent="0.25">
      <c r="A378" s="1">
        <v>27515</v>
      </c>
      <c r="B378" t="s">
        <v>8</v>
      </c>
      <c r="C378" s="2">
        <v>1.123614E-4</v>
      </c>
      <c r="D378" t="s">
        <v>8</v>
      </c>
      <c r="E378" t="s">
        <v>8</v>
      </c>
      <c r="F378" t="s">
        <v>8</v>
      </c>
      <c r="G378" t="s">
        <v>8</v>
      </c>
      <c r="H378" t="s">
        <v>8</v>
      </c>
    </row>
    <row r="379" spans="1:8" x14ac:dyDescent="0.25">
      <c r="A379" s="1">
        <v>27546</v>
      </c>
      <c r="B379" t="s">
        <v>8</v>
      </c>
      <c r="C379" s="2">
        <v>1.134962E-4</v>
      </c>
      <c r="D379" t="s">
        <v>8</v>
      </c>
      <c r="E379" t="s">
        <v>8</v>
      </c>
      <c r="F379" t="s">
        <v>8</v>
      </c>
      <c r="G379" t="s">
        <v>8</v>
      </c>
      <c r="H379" t="s">
        <v>8</v>
      </c>
    </row>
    <row r="380" spans="1:8" x14ac:dyDescent="0.25">
      <c r="A380" s="1">
        <v>27576</v>
      </c>
      <c r="B380" t="s">
        <v>8</v>
      </c>
      <c r="C380" s="2">
        <v>1.1521219999999999E-4</v>
      </c>
      <c r="D380" t="s">
        <v>8</v>
      </c>
      <c r="E380" t="s">
        <v>8</v>
      </c>
      <c r="F380" t="s">
        <v>8</v>
      </c>
      <c r="G380" t="s">
        <v>8</v>
      </c>
      <c r="H380" t="s">
        <v>8</v>
      </c>
    </row>
    <row r="381" spans="1:8" x14ac:dyDescent="0.25">
      <c r="A381" s="1">
        <v>27607</v>
      </c>
      <c r="B381" t="s">
        <v>8</v>
      </c>
      <c r="C381" s="2">
        <v>1.1597259999999999E-4</v>
      </c>
      <c r="D381" t="s">
        <v>8</v>
      </c>
      <c r="E381" t="s">
        <v>8</v>
      </c>
      <c r="F381" t="s">
        <v>8</v>
      </c>
      <c r="G381" t="s">
        <v>8</v>
      </c>
      <c r="H381" t="s">
        <v>8</v>
      </c>
    </row>
    <row r="382" spans="1:8" x14ac:dyDescent="0.25">
      <c r="A382" s="1">
        <v>27638</v>
      </c>
      <c r="B382" t="s">
        <v>8</v>
      </c>
      <c r="C382" s="2">
        <v>1.173991E-4</v>
      </c>
      <c r="D382" t="s">
        <v>8</v>
      </c>
      <c r="E382" t="s">
        <v>8</v>
      </c>
      <c r="F382" t="s">
        <v>8</v>
      </c>
      <c r="G382" t="s">
        <v>8</v>
      </c>
      <c r="H382" t="s">
        <v>8</v>
      </c>
    </row>
    <row r="383" spans="1:8" x14ac:dyDescent="0.25">
      <c r="A383" s="1">
        <v>27668</v>
      </c>
      <c r="B383" t="s">
        <v>8</v>
      </c>
      <c r="C383" s="2">
        <v>1.1843219999999999E-4</v>
      </c>
      <c r="D383" t="s">
        <v>8</v>
      </c>
      <c r="E383" t="s">
        <v>8</v>
      </c>
      <c r="F383" t="s">
        <v>8</v>
      </c>
      <c r="G383" t="s">
        <v>8</v>
      </c>
      <c r="H383" t="s">
        <v>8</v>
      </c>
    </row>
    <row r="384" spans="1:8" x14ac:dyDescent="0.25">
      <c r="A384" s="1">
        <v>27699</v>
      </c>
      <c r="B384" t="s">
        <v>8</v>
      </c>
      <c r="C384" s="2">
        <v>1.2103769999999999E-4</v>
      </c>
      <c r="D384" t="s">
        <v>8</v>
      </c>
      <c r="E384" t="s">
        <v>8</v>
      </c>
      <c r="F384" t="s">
        <v>8</v>
      </c>
      <c r="G384" t="s">
        <v>8</v>
      </c>
      <c r="H384" t="s">
        <v>8</v>
      </c>
    </row>
    <row r="385" spans="1:8" x14ac:dyDescent="0.25">
      <c r="A385" s="1">
        <v>27729</v>
      </c>
      <c r="B385" t="s">
        <v>8</v>
      </c>
      <c r="C385" s="2">
        <v>1.2309530000000001E-4</v>
      </c>
      <c r="D385" t="s">
        <v>8</v>
      </c>
      <c r="E385" t="s">
        <v>8</v>
      </c>
      <c r="F385" t="s">
        <v>8</v>
      </c>
      <c r="G385" t="s">
        <v>8</v>
      </c>
      <c r="H385" t="s">
        <v>8</v>
      </c>
    </row>
    <row r="386" spans="1:8" x14ac:dyDescent="0.25">
      <c r="A386" s="1">
        <v>27760</v>
      </c>
      <c r="B386" t="s">
        <v>8</v>
      </c>
      <c r="C386" s="2">
        <v>1.258403E-4</v>
      </c>
      <c r="D386" t="s">
        <v>8</v>
      </c>
      <c r="E386" t="s">
        <v>8</v>
      </c>
      <c r="F386" t="s">
        <v>8</v>
      </c>
      <c r="G386" t="s">
        <v>8</v>
      </c>
      <c r="H386" t="s">
        <v>8</v>
      </c>
    </row>
    <row r="387" spans="1:8" x14ac:dyDescent="0.25">
      <c r="A387" s="1">
        <v>27791</v>
      </c>
      <c r="B387" t="s">
        <v>8</v>
      </c>
      <c r="C387" s="2">
        <v>1.3054679999999999E-4</v>
      </c>
      <c r="D387" t="s">
        <v>8</v>
      </c>
      <c r="E387" t="s">
        <v>8</v>
      </c>
      <c r="F387" t="s">
        <v>8</v>
      </c>
      <c r="G387" t="s">
        <v>8</v>
      </c>
      <c r="H387" t="s">
        <v>8</v>
      </c>
    </row>
    <row r="388" spans="1:8" x14ac:dyDescent="0.25">
      <c r="A388" s="1">
        <v>27820</v>
      </c>
      <c r="B388" t="s">
        <v>8</v>
      </c>
      <c r="C388" s="2">
        <v>1.3745270000000001E-4</v>
      </c>
      <c r="D388" t="s">
        <v>8</v>
      </c>
      <c r="E388" t="s">
        <v>8</v>
      </c>
      <c r="F388" t="s">
        <v>8</v>
      </c>
      <c r="G388" t="s">
        <v>8</v>
      </c>
      <c r="H388" t="s">
        <v>8</v>
      </c>
    </row>
    <row r="389" spans="1:8" x14ac:dyDescent="0.25">
      <c r="A389" s="1">
        <v>27851</v>
      </c>
      <c r="B389" t="s">
        <v>8</v>
      </c>
      <c r="C389" s="2">
        <v>1.4550739999999999E-4</v>
      </c>
      <c r="D389" t="s">
        <v>8</v>
      </c>
      <c r="E389" t="s">
        <v>8</v>
      </c>
      <c r="F389" t="s">
        <v>8</v>
      </c>
      <c r="G389" t="s">
        <v>8</v>
      </c>
      <c r="H389" t="s">
        <v>8</v>
      </c>
    </row>
    <row r="390" spans="1:8" x14ac:dyDescent="0.25">
      <c r="A390" s="1">
        <v>27881</v>
      </c>
      <c r="B390" t="s">
        <v>8</v>
      </c>
      <c r="C390" s="2">
        <v>1.5337940000000001E-4</v>
      </c>
      <c r="D390" t="s">
        <v>8</v>
      </c>
      <c r="E390" t="s">
        <v>8</v>
      </c>
      <c r="F390" t="s">
        <v>8</v>
      </c>
      <c r="G390" t="s">
        <v>8</v>
      </c>
      <c r="H390" t="s">
        <v>8</v>
      </c>
    </row>
    <row r="391" spans="1:8" x14ac:dyDescent="0.25">
      <c r="A391" s="1">
        <v>27912</v>
      </c>
      <c r="B391" t="s">
        <v>8</v>
      </c>
      <c r="C391" s="2">
        <v>1.6114039999999999E-4</v>
      </c>
      <c r="D391" t="s">
        <v>8</v>
      </c>
      <c r="E391" t="s">
        <v>8</v>
      </c>
      <c r="F391" t="s">
        <v>8</v>
      </c>
      <c r="G391" t="s">
        <v>8</v>
      </c>
      <c r="H391" t="s">
        <v>8</v>
      </c>
    </row>
    <row r="392" spans="1:8" x14ac:dyDescent="0.25">
      <c r="A392" s="1">
        <v>27942</v>
      </c>
      <c r="B392" t="s">
        <v>8</v>
      </c>
      <c r="C392" s="2">
        <v>1.691652E-4</v>
      </c>
      <c r="D392" t="s">
        <v>8</v>
      </c>
      <c r="E392" t="s">
        <v>8</v>
      </c>
      <c r="F392" t="s">
        <v>8</v>
      </c>
      <c r="G392" t="s">
        <v>8</v>
      </c>
      <c r="H392" t="s">
        <v>8</v>
      </c>
    </row>
    <row r="393" spans="1:8" x14ac:dyDescent="0.25">
      <c r="A393" s="1">
        <v>27973</v>
      </c>
      <c r="B393" t="s">
        <v>8</v>
      </c>
      <c r="C393" s="2">
        <v>1.760164E-4</v>
      </c>
      <c r="D393" t="s">
        <v>8</v>
      </c>
      <c r="E393" t="s">
        <v>8</v>
      </c>
      <c r="F393" t="s">
        <v>8</v>
      </c>
      <c r="G393" t="s">
        <v>8</v>
      </c>
      <c r="H393" t="s">
        <v>8</v>
      </c>
    </row>
    <row r="394" spans="1:8" x14ac:dyDescent="0.25">
      <c r="A394" s="1">
        <v>28004</v>
      </c>
      <c r="B394" t="s">
        <v>8</v>
      </c>
      <c r="C394" s="2">
        <v>1.830042E-4</v>
      </c>
      <c r="D394" t="s">
        <v>8</v>
      </c>
      <c r="E394" t="s">
        <v>8</v>
      </c>
      <c r="F394" t="s">
        <v>8</v>
      </c>
      <c r="G394" t="s">
        <v>8</v>
      </c>
      <c r="H394" t="s">
        <v>8</v>
      </c>
    </row>
    <row r="395" spans="1:8" x14ac:dyDescent="0.25">
      <c r="A395" s="1">
        <v>28034</v>
      </c>
      <c r="B395" t="s">
        <v>8</v>
      </c>
      <c r="C395" s="2">
        <v>1.8745120000000001E-4</v>
      </c>
      <c r="D395" t="s">
        <v>8</v>
      </c>
      <c r="E395" t="s">
        <v>8</v>
      </c>
      <c r="F395" t="s">
        <v>8</v>
      </c>
      <c r="G395" t="s">
        <v>8</v>
      </c>
      <c r="H395" t="s">
        <v>8</v>
      </c>
    </row>
    <row r="396" spans="1:8" x14ac:dyDescent="0.25">
      <c r="A396" s="1">
        <v>28065</v>
      </c>
      <c r="B396" t="s">
        <v>8</v>
      </c>
      <c r="C396" s="2">
        <v>1.929248E-4</v>
      </c>
      <c r="D396" t="s">
        <v>8</v>
      </c>
      <c r="E396" t="s">
        <v>8</v>
      </c>
      <c r="F396" t="s">
        <v>8</v>
      </c>
      <c r="G396" t="s">
        <v>8</v>
      </c>
      <c r="H396" t="s">
        <v>8</v>
      </c>
    </row>
    <row r="397" spans="1:8" x14ac:dyDescent="0.25">
      <c r="A397" s="1">
        <v>28095</v>
      </c>
      <c r="B397" t="s">
        <v>8</v>
      </c>
      <c r="C397" s="2">
        <v>1.952399E-4</v>
      </c>
      <c r="D397" t="s">
        <v>8</v>
      </c>
      <c r="E397" t="s">
        <v>8</v>
      </c>
      <c r="F397" t="s">
        <v>8</v>
      </c>
      <c r="G397" t="s">
        <v>8</v>
      </c>
      <c r="H397" t="s">
        <v>8</v>
      </c>
    </row>
    <row r="398" spans="1:8" x14ac:dyDescent="0.25">
      <c r="A398" s="1">
        <v>28126</v>
      </c>
      <c r="B398" t="s">
        <v>8</v>
      </c>
      <c r="C398" s="2">
        <v>2.0238569999999999E-4</v>
      </c>
      <c r="D398" t="s">
        <v>8</v>
      </c>
      <c r="E398" t="s">
        <v>8</v>
      </c>
      <c r="F398" t="s">
        <v>8</v>
      </c>
      <c r="G398" t="s">
        <v>8</v>
      </c>
      <c r="H398" t="s">
        <v>8</v>
      </c>
    </row>
    <row r="399" spans="1:8" x14ac:dyDescent="0.25">
      <c r="A399" s="1">
        <v>28157</v>
      </c>
      <c r="B399" t="s">
        <v>8</v>
      </c>
      <c r="C399" s="2">
        <v>2.1258799999999999E-4</v>
      </c>
      <c r="D399" t="s">
        <v>8</v>
      </c>
      <c r="E399" t="s">
        <v>8</v>
      </c>
      <c r="F399" t="s">
        <v>8</v>
      </c>
      <c r="G399" t="s">
        <v>8</v>
      </c>
      <c r="H399" t="s">
        <v>8</v>
      </c>
    </row>
    <row r="400" spans="1:8" x14ac:dyDescent="0.25">
      <c r="A400" s="1">
        <v>28185</v>
      </c>
      <c r="B400" t="s">
        <v>8</v>
      </c>
      <c r="C400" s="2">
        <v>2.1932709999999999E-4</v>
      </c>
      <c r="D400" t="s">
        <v>8</v>
      </c>
      <c r="E400" t="s">
        <v>8</v>
      </c>
      <c r="F400" t="s">
        <v>8</v>
      </c>
      <c r="G400" t="s">
        <v>8</v>
      </c>
      <c r="H400" t="s">
        <v>8</v>
      </c>
    </row>
    <row r="401" spans="1:8" x14ac:dyDescent="0.25">
      <c r="A401" s="1">
        <v>28216</v>
      </c>
      <c r="B401" t="s">
        <v>8</v>
      </c>
      <c r="C401" s="2">
        <v>2.3023849999999999E-4</v>
      </c>
      <c r="D401" t="s">
        <v>8</v>
      </c>
      <c r="E401" t="s">
        <v>8</v>
      </c>
      <c r="F401" t="s">
        <v>8</v>
      </c>
      <c r="G401" t="s">
        <v>8</v>
      </c>
      <c r="H401" t="s">
        <v>8</v>
      </c>
    </row>
    <row r="402" spans="1:8" x14ac:dyDescent="0.25">
      <c r="A402" s="1">
        <v>28246</v>
      </c>
      <c r="B402" t="s">
        <v>8</v>
      </c>
      <c r="C402" s="2">
        <v>2.4196229999999999E-4</v>
      </c>
      <c r="D402" t="s">
        <v>8</v>
      </c>
      <c r="E402" t="s">
        <v>8</v>
      </c>
      <c r="F402" t="s">
        <v>8</v>
      </c>
      <c r="G402" t="s">
        <v>8</v>
      </c>
      <c r="H402" t="s">
        <v>8</v>
      </c>
    </row>
    <row r="403" spans="1:8" x14ac:dyDescent="0.25">
      <c r="A403" s="1">
        <v>28277</v>
      </c>
      <c r="B403" t="s">
        <v>8</v>
      </c>
      <c r="C403" s="2">
        <v>2.4702900000000001E-4</v>
      </c>
      <c r="D403" t="s">
        <v>8</v>
      </c>
      <c r="E403" t="s">
        <v>8</v>
      </c>
      <c r="F403" t="s">
        <v>8</v>
      </c>
      <c r="G403" t="s">
        <v>8</v>
      </c>
      <c r="H403" t="s">
        <v>8</v>
      </c>
    </row>
    <row r="404" spans="1:8" x14ac:dyDescent="0.25">
      <c r="A404" s="1">
        <v>28307</v>
      </c>
      <c r="B404" t="s">
        <v>8</v>
      </c>
      <c r="C404" s="2">
        <v>2.5185589999999998E-4</v>
      </c>
      <c r="D404" t="s">
        <v>8</v>
      </c>
      <c r="E404" t="s">
        <v>8</v>
      </c>
      <c r="F404" t="s">
        <v>8</v>
      </c>
      <c r="G404" t="s">
        <v>8</v>
      </c>
      <c r="H404" t="s">
        <v>8</v>
      </c>
    </row>
    <row r="405" spans="1:8" x14ac:dyDescent="0.25">
      <c r="A405" s="1">
        <v>28338</v>
      </c>
      <c r="B405" t="s">
        <v>8</v>
      </c>
      <c r="C405" s="2">
        <v>2.5609459999999999E-4</v>
      </c>
      <c r="D405" t="s">
        <v>8</v>
      </c>
      <c r="E405" t="s">
        <v>8</v>
      </c>
      <c r="F405" t="s">
        <v>8</v>
      </c>
      <c r="G405" t="s">
        <v>8</v>
      </c>
      <c r="H405" t="s">
        <v>8</v>
      </c>
    </row>
    <row r="406" spans="1:8" x14ac:dyDescent="0.25">
      <c r="A406" s="1">
        <v>28369</v>
      </c>
      <c r="B406" t="s">
        <v>8</v>
      </c>
      <c r="C406" s="2">
        <v>2.6077590000000002E-4</v>
      </c>
      <c r="D406" t="s">
        <v>8</v>
      </c>
      <c r="E406" t="s">
        <v>8</v>
      </c>
      <c r="F406" t="s">
        <v>8</v>
      </c>
      <c r="G406" t="s">
        <v>8</v>
      </c>
      <c r="H406" t="s">
        <v>8</v>
      </c>
    </row>
    <row r="407" spans="1:8" x14ac:dyDescent="0.25">
      <c r="A407" s="1">
        <v>28399</v>
      </c>
      <c r="B407" t="s">
        <v>8</v>
      </c>
      <c r="C407" s="2">
        <v>2.73181E-4</v>
      </c>
      <c r="D407" t="s">
        <v>8</v>
      </c>
      <c r="E407" t="s">
        <v>8</v>
      </c>
      <c r="F407" t="s">
        <v>8</v>
      </c>
      <c r="G407" t="s">
        <v>8</v>
      </c>
      <c r="H407" t="s">
        <v>8</v>
      </c>
    </row>
    <row r="408" spans="1:8" x14ac:dyDescent="0.25">
      <c r="A408" s="1">
        <v>28430</v>
      </c>
      <c r="B408" t="s">
        <v>8</v>
      </c>
      <c r="C408" s="2">
        <v>2.7855179999999998E-4</v>
      </c>
      <c r="D408" t="s">
        <v>8</v>
      </c>
      <c r="E408" t="s">
        <v>8</v>
      </c>
      <c r="F408" t="s">
        <v>8</v>
      </c>
      <c r="G408" t="s">
        <v>8</v>
      </c>
      <c r="H408" t="s">
        <v>8</v>
      </c>
    </row>
    <row r="409" spans="1:8" x14ac:dyDescent="0.25">
      <c r="A409" s="1">
        <v>28460</v>
      </c>
      <c r="B409" t="s">
        <v>8</v>
      </c>
      <c r="C409" s="2">
        <v>2.8252399999999998E-4</v>
      </c>
      <c r="D409" t="s">
        <v>8</v>
      </c>
      <c r="E409" t="s">
        <v>8</v>
      </c>
      <c r="F409" t="s">
        <v>8</v>
      </c>
      <c r="G409" t="s">
        <v>8</v>
      </c>
      <c r="H409" t="s">
        <v>8</v>
      </c>
    </row>
    <row r="410" spans="1:8" x14ac:dyDescent="0.25">
      <c r="A410" s="1">
        <v>28491</v>
      </c>
      <c r="B410" t="s">
        <v>8</v>
      </c>
      <c r="C410" s="2">
        <v>2.8776760000000001E-4</v>
      </c>
      <c r="D410" t="s">
        <v>8</v>
      </c>
      <c r="E410" t="s">
        <v>8</v>
      </c>
      <c r="F410" t="s">
        <v>8</v>
      </c>
      <c r="G410" t="s">
        <v>8</v>
      </c>
      <c r="H410" t="s">
        <v>8</v>
      </c>
    </row>
    <row r="411" spans="1:8" x14ac:dyDescent="0.25">
      <c r="A411" s="1">
        <v>28522</v>
      </c>
      <c r="B411" t="s">
        <v>8</v>
      </c>
      <c r="C411" s="2">
        <v>2.9331870000000001E-4</v>
      </c>
      <c r="D411" t="s">
        <v>8</v>
      </c>
      <c r="E411" t="s">
        <v>8</v>
      </c>
      <c r="F411" t="s">
        <v>8</v>
      </c>
      <c r="G411" t="s">
        <v>8</v>
      </c>
      <c r="H411" t="s">
        <v>8</v>
      </c>
    </row>
    <row r="412" spans="1:8" x14ac:dyDescent="0.25">
      <c r="A412" s="1">
        <v>28550</v>
      </c>
      <c r="B412" t="s">
        <v>8</v>
      </c>
      <c r="C412" s="2">
        <v>3.0619309999999999E-4</v>
      </c>
      <c r="D412" t="s">
        <v>8</v>
      </c>
      <c r="E412" t="s">
        <v>8</v>
      </c>
      <c r="F412" t="s">
        <v>8</v>
      </c>
      <c r="G412" t="s">
        <v>8</v>
      </c>
      <c r="H412" t="s">
        <v>8</v>
      </c>
    </row>
    <row r="413" spans="1:8" x14ac:dyDescent="0.25">
      <c r="A413" s="1">
        <v>28581</v>
      </c>
      <c r="B413" t="s">
        <v>8</v>
      </c>
      <c r="C413" s="2">
        <v>3.2215180000000001E-4</v>
      </c>
      <c r="D413" t="s">
        <v>8</v>
      </c>
      <c r="E413" t="s">
        <v>8</v>
      </c>
      <c r="F413" t="s">
        <v>8</v>
      </c>
      <c r="G413" t="s">
        <v>8</v>
      </c>
      <c r="H413" t="s">
        <v>8</v>
      </c>
    </row>
    <row r="414" spans="1:8" x14ac:dyDescent="0.25">
      <c r="A414" s="1">
        <v>28611</v>
      </c>
      <c r="B414" t="s">
        <v>8</v>
      </c>
      <c r="C414" s="2">
        <v>3.2881069999999999E-4</v>
      </c>
      <c r="D414" t="s">
        <v>8</v>
      </c>
      <c r="E414" t="s">
        <v>8</v>
      </c>
      <c r="F414" t="s">
        <v>8</v>
      </c>
      <c r="G414" t="s">
        <v>8</v>
      </c>
      <c r="H414" t="s">
        <v>8</v>
      </c>
    </row>
    <row r="415" spans="1:8" x14ac:dyDescent="0.25">
      <c r="A415" s="1">
        <v>28642</v>
      </c>
      <c r="B415" t="s">
        <v>8</v>
      </c>
      <c r="C415" s="2">
        <v>3.3687320000000003E-4</v>
      </c>
      <c r="D415" t="s">
        <v>8</v>
      </c>
      <c r="E415" t="s">
        <v>8</v>
      </c>
      <c r="F415" t="s">
        <v>8</v>
      </c>
      <c r="G415" t="s">
        <v>8</v>
      </c>
      <c r="H415" t="s">
        <v>8</v>
      </c>
    </row>
    <row r="416" spans="1:8" x14ac:dyDescent="0.25">
      <c r="A416" s="1">
        <v>28672</v>
      </c>
      <c r="B416" t="s">
        <v>8</v>
      </c>
      <c r="C416" s="2">
        <v>3.441834E-4</v>
      </c>
      <c r="D416" t="s">
        <v>8</v>
      </c>
      <c r="E416" t="s">
        <v>8</v>
      </c>
      <c r="F416" t="s">
        <v>8</v>
      </c>
      <c r="G416" t="s">
        <v>8</v>
      </c>
      <c r="H416" t="s">
        <v>8</v>
      </c>
    </row>
    <row r="417" spans="1:8" x14ac:dyDescent="0.25">
      <c r="A417" s="1">
        <v>28703</v>
      </c>
      <c r="B417" t="s">
        <v>8</v>
      </c>
      <c r="C417" s="2">
        <v>3.5276049999999998E-4</v>
      </c>
      <c r="D417" t="s">
        <v>8</v>
      </c>
      <c r="E417" t="s">
        <v>8</v>
      </c>
      <c r="F417" t="s">
        <v>8</v>
      </c>
      <c r="G417" t="s">
        <v>8</v>
      </c>
      <c r="H417" t="s">
        <v>8</v>
      </c>
    </row>
    <row r="418" spans="1:8" x14ac:dyDescent="0.25">
      <c r="A418" s="1">
        <v>28734</v>
      </c>
      <c r="B418" t="s">
        <v>8</v>
      </c>
      <c r="C418" s="2">
        <v>3.6421810000000001E-4</v>
      </c>
      <c r="D418" t="s">
        <v>8</v>
      </c>
      <c r="E418" t="s">
        <v>8</v>
      </c>
      <c r="F418" t="s">
        <v>8</v>
      </c>
      <c r="G418" t="s">
        <v>8</v>
      </c>
      <c r="H418" t="s">
        <v>8</v>
      </c>
    </row>
    <row r="419" spans="1:8" x14ac:dyDescent="0.25">
      <c r="A419" s="1">
        <v>28764</v>
      </c>
      <c r="B419" t="s">
        <v>8</v>
      </c>
      <c r="C419" s="2">
        <v>3.7147690000000001E-4</v>
      </c>
      <c r="D419" t="s">
        <v>8</v>
      </c>
      <c r="E419" t="s">
        <v>8</v>
      </c>
      <c r="F419" t="s">
        <v>8</v>
      </c>
      <c r="G419" t="s">
        <v>8</v>
      </c>
      <c r="H419" t="s">
        <v>8</v>
      </c>
    </row>
    <row r="420" spans="1:8" x14ac:dyDescent="0.25">
      <c r="A420" s="1">
        <v>28795</v>
      </c>
      <c r="B420" t="s">
        <v>8</v>
      </c>
      <c r="C420" s="2">
        <v>3.807304E-4</v>
      </c>
      <c r="D420" t="s">
        <v>8</v>
      </c>
      <c r="E420" t="s">
        <v>8</v>
      </c>
      <c r="F420" t="s">
        <v>8</v>
      </c>
      <c r="G420" t="s">
        <v>8</v>
      </c>
      <c r="H420" t="s">
        <v>8</v>
      </c>
    </row>
    <row r="421" spans="1:8" x14ac:dyDescent="0.25">
      <c r="A421" s="1">
        <v>28825</v>
      </c>
      <c r="B421" t="s">
        <v>8</v>
      </c>
      <c r="C421" s="2">
        <v>3.870201E-4</v>
      </c>
      <c r="D421" t="s">
        <v>8</v>
      </c>
      <c r="E421" t="s">
        <v>8</v>
      </c>
      <c r="F421" t="s">
        <v>8</v>
      </c>
      <c r="G421" t="s">
        <v>8</v>
      </c>
      <c r="H421" t="s">
        <v>8</v>
      </c>
    </row>
    <row r="422" spans="1:8" x14ac:dyDescent="0.25">
      <c r="A422" s="1">
        <v>28856</v>
      </c>
      <c r="B422" t="s">
        <v>8</v>
      </c>
      <c r="C422" s="2">
        <v>3.9626210000000002E-4</v>
      </c>
      <c r="D422" t="s">
        <v>8</v>
      </c>
      <c r="E422" t="s">
        <v>8</v>
      </c>
      <c r="F422" t="s">
        <v>8</v>
      </c>
      <c r="G422" t="s">
        <v>8</v>
      </c>
      <c r="H422" t="s">
        <v>8</v>
      </c>
    </row>
    <row r="423" spans="1:8" x14ac:dyDescent="0.25">
      <c r="A423" s="1">
        <v>28887</v>
      </c>
      <c r="B423" t="s">
        <v>8</v>
      </c>
      <c r="C423" s="2">
        <v>4.0659669999999998E-4</v>
      </c>
      <c r="D423" t="s">
        <v>8</v>
      </c>
      <c r="E423" t="s">
        <v>8</v>
      </c>
      <c r="F423" t="s">
        <v>8</v>
      </c>
      <c r="G423" t="s">
        <v>8</v>
      </c>
      <c r="H423" t="s">
        <v>8</v>
      </c>
    </row>
    <row r="424" spans="1:8" x14ac:dyDescent="0.25">
      <c r="A424" s="1">
        <v>28915</v>
      </c>
      <c r="B424" t="s">
        <v>8</v>
      </c>
      <c r="C424" s="2">
        <v>4.3969780000000002E-4</v>
      </c>
      <c r="D424" t="s">
        <v>8</v>
      </c>
      <c r="E424" t="s">
        <v>8</v>
      </c>
      <c r="F424" t="s">
        <v>8</v>
      </c>
      <c r="G424" t="s">
        <v>8</v>
      </c>
      <c r="H424" t="s">
        <v>8</v>
      </c>
    </row>
    <row r="425" spans="1:8" x14ac:dyDescent="0.25">
      <c r="A425" s="1">
        <v>28946</v>
      </c>
      <c r="B425" t="s">
        <v>8</v>
      </c>
      <c r="C425" s="2">
        <v>4.555885E-4</v>
      </c>
      <c r="D425" t="s">
        <v>8</v>
      </c>
      <c r="E425" t="s">
        <v>8</v>
      </c>
      <c r="F425" t="s">
        <v>8</v>
      </c>
      <c r="G425" t="s">
        <v>8</v>
      </c>
      <c r="H425" t="s">
        <v>8</v>
      </c>
    </row>
    <row r="426" spans="1:8" x14ac:dyDescent="0.25">
      <c r="A426" s="1">
        <v>28976</v>
      </c>
      <c r="B426" t="s">
        <v>8</v>
      </c>
      <c r="C426" s="2">
        <v>4.7514220000000003E-4</v>
      </c>
      <c r="D426" t="s">
        <v>8</v>
      </c>
      <c r="E426" t="s">
        <v>8</v>
      </c>
      <c r="F426" t="s">
        <v>8</v>
      </c>
      <c r="G426" t="s">
        <v>8</v>
      </c>
      <c r="H426" t="s">
        <v>8</v>
      </c>
    </row>
    <row r="427" spans="1:8" x14ac:dyDescent="0.25">
      <c r="A427" s="1">
        <v>29007</v>
      </c>
      <c r="B427" t="s">
        <v>8</v>
      </c>
      <c r="C427" s="2">
        <v>4.9184830000000002E-4</v>
      </c>
      <c r="D427" t="s">
        <v>8</v>
      </c>
      <c r="E427" t="s">
        <v>8</v>
      </c>
      <c r="F427" t="s">
        <v>8</v>
      </c>
      <c r="G427" t="s">
        <v>8</v>
      </c>
      <c r="H427" t="s">
        <v>8</v>
      </c>
    </row>
    <row r="428" spans="1:8" x14ac:dyDescent="0.25">
      <c r="A428" s="1">
        <v>29037</v>
      </c>
      <c r="B428" t="s">
        <v>8</v>
      </c>
      <c r="C428" s="2">
        <v>5.0034259999999996E-4</v>
      </c>
      <c r="D428" t="s">
        <v>8</v>
      </c>
      <c r="E428" t="s">
        <v>8</v>
      </c>
      <c r="F428" t="s">
        <v>8</v>
      </c>
      <c r="G428" t="s">
        <v>8</v>
      </c>
      <c r="H428" t="s">
        <v>8</v>
      </c>
    </row>
    <row r="429" spans="1:8" x14ac:dyDescent="0.25">
      <c r="A429" s="1">
        <v>29068</v>
      </c>
      <c r="B429" t="s">
        <v>8</v>
      </c>
      <c r="C429" s="2">
        <v>5.187802E-4</v>
      </c>
      <c r="D429" t="s">
        <v>8</v>
      </c>
      <c r="E429" t="s">
        <v>8</v>
      </c>
      <c r="F429" t="s">
        <v>8</v>
      </c>
      <c r="G429" t="s">
        <v>8</v>
      </c>
      <c r="H429" t="s">
        <v>8</v>
      </c>
    </row>
    <row r="430" spans="1:8" x14ac:dyDescent="0.25">
      <c r="A430" s="1">
        <v>29099</v>
      </c>
      <c r="B430" t="s">
        <v>8</v>
      </c>
      <c r="C430" s="2">
        <v>5.7202299999999995E-4</v>
      </c>
      <c r="D430" t="s">
        <v>8</v>
      </c>
      <c r="E430" t="s">
        <v>8</v>
      </c>
      <c r="F430" t="s">
        <v>8</v>
      </c>
      <c r="G430" t="s">
        <v>8</v>
      </c>
      <c r="H430" t="s">
        <v>8</v>
      </c>
    </row>
    <row r="431" spans="1:8" x14ac:dyDescent="0.25">
      <c r="A431" s="1">
        <v>29129</v>
      </c>
      <c r="B431" t="s">
        <v>8</v>
      </c>
      <c r="C431" s="2">
        <v>5.8613000000000003E-4</v>
      </c>
      <c r="D431" t="s">
        <v>8</v>
      </c>
      <c r="E431" t="s">
        <v>8</v>
      </c>
      <c r="F431" t="s">
        <v>8</v>
      </c>
      <c r="G431" t="s">
        <v>8</v>
      </c>
      <c r="H431" t="s">
        <v>8</v>
      </c>
    </row>
    <row r="432" spans="1:8" x14ac:dyDescent="0.25">
      <c r="A432" s="1">
        <v>29160</v>
      </c>
      <c r="B432" t="s">
        <v>8</v>
      </c>
      <c r="C432" s="2">
        <v>6.0871449999999995E-4</v>
      </c>
      <c r="D432" t="s">
        <v>8</v>
      </c>
      <c r="E432" t="s">
        <v>8</v>
      </c>
      <c r="F432" t="s">
        <v>8</v>
      </c>
      <c r="G432" t="s">
        <v>8</v>
      </c>
      <c r="H432" t="s">
        <v>8</v>
      </c>
    </row>
    <row r="433" spans="1:8" x14ac:dyDescent="0.25">
      <c r="A433" s="1">
        <v>29190</v>
      </c>
      <c r="B433" t="s">
        <v>8</v>
      </c>
      <c r="C433" s="2">
        <v>6.3107229999999999E-4</v>
      </c>
      <c r="D433" t="s">
        <v>8</v>
      </c>
      <c r="E433" t="s">
        <v>8</v>
      </c>
      <c r="F433" t="s">
        <v>8</v>
      </c>
      <c r="G433" t="s">
        <v>8</v>
      </c>
      <c r="H433" t="s">
        <v>8</v>
      </c>
    </row>
    <row r="434" spans="1:8" x14ac:dyDescent="0.25">
      <c r="A434" s="1">
        <v>29221</v>
      </c>
      <c r="B434" t="s">
        <v>8</v>
      </c>
      <c r="C434" s="2">
        <v>6.6075219999999998E-4</v>
      </c>
      <c r="D434" t="s">
        <v>8</v>
      </c>
      <c r="E434" t="s">
        <v>8</v>
      </c>
      <c r="F434" t="s">
        <v>8</v>
      </c>
      <c r="G434" t="s">
        <v>8</v>
      </c>
      <c r="H434" t="s">
        <v>8</v>
      </c>
    </row>
    <row r="435" spans="1:8" x14ac:dyDescent="0.25">
      <c r="A435" s="1">
        <v>29252</v>
      </c>
      <c r="B435" t="s">
        <v>8</v>
      </c>
      <c r="C435" s="2">
        <v>7.2368919999999998E-4</v>
      </c>
      <c r="D435" t="s">
        <v>8</v>
      </c>
      <c r="E435" t="s">
        <v>8</v>
      </c>
      <c r="F435" t="s">
        <v>8</v>
      </c>
      <c r="G435" t="s">
        <v>8</v>
      </c>
      <c r="H435" t="s">
        <v>8</v>
      </c>
    </row>
    <row r="436" spans="1:8" x14ac:dyDescent="0.25">
      <c r="A436" s="1">
        <v>29281</v>
      </c>
      <c r="B436" t="s">
        <v>8</v>
      </c>
      <c r="C436" s="2">
        <v>8.1632820000000002E-4</v>
      </c>
      <c r="D436" t="s">
        <v>8</v>
      </c>
      <c r="E436" t="s">
        <v>8</v>
      </c>
      <c r="F436" t="s">
        <v>8</v>
      </c>
      <c r="G436" t="s">
        <v>8</v>
      </c>
      <c r="H436" t="s">
        <v>8</v>
      </c>
    </row>
    <row r="437" spans="1:8" x14ac:dyDescent="0.25">
      <c r="A437" s="1">
        <v>29312</v>
      </c>
      <c r="B437" t="s">
        <v>8</v>
      </c>
      <c r="C437" s="2">
        <v>8.4190359999999995E-4</v>
      </c>
      <c r="D437" t="s">
        <v>8</v>
      </c>
      <c r="E437" t="s">
        <v>8</v>
      </c>
      <c r="F437" t="s">
        <v>8</v>
      </c>
      <c r="G437" t="s">
        <v>8</v>
      </c>
      <c r="H437" t="s">
        <v>8</v>
      </c>
    </row>
    <row r="438" spans="1:8" x14ac:dyDescent="0.25">
      <c r="A438" s="1">
        <v>29342</v>
      </c>
      <c r="B438" t="s">
        <v>8</v>
      </c>
      <c r="C438" s="2">
        <v>8.8285480000000003E-4</v>
      </c>
      <c r="D438" t="s">
        <v>8</v>
      </c>
      <c r="E438" t="s">
        <v>8</v>
      </c>
      <c r="F438" t="s">
        <v>8</v>
      </c>
      <c r="G438" t="s">
        <v>8</v>
      </c>
      <c r="H438" t="s">
        <v>8</v>
      </c>
    </row>
    <row r="439" spans="1:8" x14ac:dyDescent="0.25">
      <c r="A439" s="1">
        <v>29373</v>
      </c>
      <c r="B439" t="s">
        <v>8</v>
      </c>
      <c r="C439" s="2">
        <v>9.3348580000000001E-4</v>
      </c>
      <c r="D439" t="s">
        <v>8</v>
      </c>
      <c r="E439" t="s">
        <v>8</v>
      </c>
      <c r="F439" t="s">
        <v>8</v>
      </c>
      <c r="G439" t="s">
        <v>8</v>
      </c>
      <c r="H439" t="s">
        <v>8</v>
      </c>
    </row>
    <row r="440" spans="1:8" x14ac:dyDescent="0.25">
      <c r="A440" s="1">
        <v>29403</v>
      </c>
      <c r="B440" t="s">
        <v>8</v>
      </c>
      <c r="C440" s="2">
        <v>9.9259419999999992E-4</v>
      </c>
      <c r="D440" t="s">
        <v>8</v>
      </c>
      <c r="E440" t="s">
        <v>8</v>
      </c>
      <c r="F440" t="s">
        <v>8</v>
      </c>
      <c r="G440" t="s">
        <v>8</v>
      </c>
      <c r="H440" t="s">
        <v>8</v>
      </c>
    </row>
    <row r="441" spans="1:8" x14ac:dyDescent="0.25">
      <c r="A441" s="1">
        <v>29434</v>
      </c>
      <c r="B441" t="s">
        <v>8</v>
      </c>
      <c r="C441" s="2">
        <v>1.094622E-3</v>
      </c>
      <c r="D441" t="s">
        <v>8</v>
      </c>
      <c r="E441" t="s">
        <v>8</v>
      </c>
      <c r="F441" t="s">
        <v>8</v>
      </c>
      <c r="G441" t="s">
        <v>8</v>
      </c>
      <c r="H441" t="s">
        <v>8</v>
      </c>
    </row>
    <row r="442" spans="1:8" x14ac:dyDescent="0.25">
      <c r="A442" s="1">
        <v>29465</v>
      </c>
      <c r="B442" t="s">
        <v>8</v>
      </c>
      <c r="C442" s="2">
        <v>1.1824439999999999E-3</v>
      </c>
      <c r="D442" t="s">
        <v>8</v>
      </c>
      <c r="E442" t="s">
        <v>8</v>
      </c>
      <c r="F442" t="s">
        <v>8</v>
      </c>
      <c r="G442" t="s">
        <v>8</v>
      </c>
      <c r="H442" t="s">
        <v>8</v>
      </c>
    </row>
    <row r="443" spans="1:8" x14ac:dyDescent="0.25">
      <c r="A443" s="1">
        <v>29495</v>
      </c>
      <c r="B443" t="s">
        <v>8</v>
      </c>
      <c r="C443" s="2">
        <v>1.219101E-3</v>
      </c>
      <c r="D443" t="s">
        <v>8</v>
      </c>
      <c r="E443" t="s">
        <v>8</v>
      </c>
      <c r="F443" t="s">
        <v>8</v>
      </c>
      <c r="G443" t="s">
        <v>8</v>
      </c>
      <c r="H443" t="s">
        <v>8</v>
      </c>
    </row>
    <row r="444" spans="1:8" x14ac:dyDescent="0.25">
      <c r="A444" s="1">
        <v>29526</v>
      </c>
      <c r="B444" t="s">
        <v>8</v>
      </c>
      <c r="C444" s="2">
        <v>1.2807280000000001E-3</v>
      </c>
      <c r="D444" t="s">
        <v>8</v>
      </c>
      <c r="E444" t="s">
        <v>8</v>
      </c>
      <c r="F444" t="s">
        <v>8</v>
      </c>
      <c r="G444" t="s">
        <v>8</v>
      </c>
      <c r="H444" t="s">
        <v>8</v>
      </c>
    </row>
    <row r="445" spans="1:8" x14ac:dyDescent="0.25">
      <c r="A445" s="1">
        <v>29556</v>
      </c>
      <c r="B445" t="s">
        <v>8</v>
      </c>
      <c r="C445" s="2">
        <v>1.344483E-3</v>
      </c>
      <c r="D445" t="s">
        <v>8</v>
      </c>
      <c r="E445" t="s">
        <v>8</v>
      </c>
      <c r="F445" t="s">
        <v>8</v>
      </c>
      <c r="G445" t="s">
        <v>8</v>
      </c>
      <c r="H445" t="s">
        <v>8</v>
      </c>
    </row>
    <row r="446" spans="1:8" x14ac:dyDescent="0.25">
      <c r="A446" s="1">
        <v>29587</v>
      </c>
      <c r="B446" t="s">
        <v>8</v>
      </c>
      <c r="C446" s="2">
        <v>1.4047560000000001E-3</v>
      </c>
      <c r="D446" t="s">
        <v>8</v>
      </c>
      <c r="E446" t="s">
        <v>8</v>
      </c>
      <c r="F446" t="s">
        <v>8</v>
      </c>
      <c r="G446" t="s">
        <v>8</v>
      </c>
      <c r="H446" t="s">
        <v>8</v>
      </c>
    </row>
    <row r="447" spans="1:8" x14ac:dyDescent="0.25">
      <c r="A447" s="1">
        <v>29618</v>
      </c>
      <c r="B447" t="s">
        <v>8</v>
      </c>
      <c r="C447" s="2">
        <v>1.6139100000000001E-3</v>
      </c>
      <c r="D447" t="s">
        <v>8</v>
      </c>
      <c r="E447" t="s">
        <v>8</v>
      </c>
      <c r="F447" t="s">
        <v>8</v>
      </c>
      <c r="G447" t="s">
        <v>8</v>
      </c>
      <c r="H447" t="s">
        <v>8</v>
      </c>
    </row>
    <row r="448" spans="1:8" x14ac:dyDescent="0.25">
      <c r="A448" s="1">
        <v>29646</v>
      </c>
      <c r="B448" t="s">
        <v>8</v>
      </c>
      <c r="C448" s="2">
        <v>1.744039E-3</v>
      </c>
      <c r="D448" t="s">
        <v>8</v>
      </c>
      <c r="E448" t="s">
        <v>8</v>
      </c>
      <c r="F448" t="s">
        <v>8</v>
      </c>
      <c r="G448" t="s">
        <v>8</v>
      </c>
      <c r="H448" t="s">
        <v>8</v>
      </c>
    </row>
    <row r="449" spans="1:8" x14ac:dyDescent="0.25">
      <c r="A449" s="1">
        <v>29677</v>
      </c>
      <c r="B449" t="s">
        <v>8</v>
      </c>
      <c r="C449" s="2">
        <v>1.8031449999999999E-3</v>
      </c>
      <c r="D449" t="s">
        <v>8</v>
      </c>
      <c r="E449" t="s">
        <v>8</v>
      </c>
      <c r="F449" t="s">
        <v>8</v>
      </c>
      <c r="G449" t="s">
        <v>8</v>
      </c>
      <c r="H449" t="s">
        <v>8</v>
      </c>
    </row>
    <row r="450" spans="1:8" x14ac:dyDescent="0.25">
      <c r="A450" s="1">
        <v>29707</v>
      </c>
      <c r="B450" t="s">
        <v>8</v>
      </c>
      <c r="C450" s="2">
        <v>1.86622E-3</v>
      </c>
      <c r="D450" t="s">
        <v>8</v>
      </c>
      <c r="E450" t="s">
        <v>8</v>
      </c>
      <c r="F450" t="s">
        <v>8</v>
      </c>
      <c r="G450" t="s">
        <v>8</v>
      </c>
      <c r="H450" t="s">
        <v>8</v>
      </c>
    </row>
    <row r="451" spans="1:8" x14ac:dyDescent="0.25">
      <c r="A451" s="1">
        <v>29738</v>
      </c>
      <c r="B451" t="s">
        <v>8</v>
      </c>
      <c r="C451" s="2">
        <v>1.910113E-3</v>
      </c>
      <c r="D451" t="s">
        <v>8</v>
      </c>
      <c r="E451" t="s">
        <v>8</v>
      </c>
      <c r="F451" t="s">
        <v>8</v>
      </c>
      <c r="G451" t="s">
        <v>8</v>
      </c>
      <c r="H451" t="s">
        <v>8</v>
      </c>
    </row>
    <row r="452" spans="1:8" x14ac:dyDescent="0.25">
      <c r="A452" s="1">
        <v>29768</v>
      </c>
      <c r="B452" t="s">
        <v>8</v>
      </c>
      <c r="C452" s="2">
        <v>1.9475499999999999E-3</v>
      </c>
      <c r="D452" t="s">
        <v>8</v>
      </c>
      <c r="E452" t="s">
        <v>8</v>
      </c>
      <c r="F452" t="s">
        <v>8</v>
      </c>
      <c r="G452" t="s">
        <v>8</v>
      </c>
      <c r="H452" t="s">
        <v>8</v>
      </c>
    </row>
    <row r="453" spans="1:8" x14ac:dyDescent="0.25">
      <c r="A453" s="1">
        <v>29799</v>
      </c>
      <c r="B453" t="s">
        <v>8</v>
      </c>
      <c r="C453" s="2">
        <v>2.188929E-3</v>
      </c>
      <c r="D453" t="s">
        <v>8</v>
      </c>
      <c r="E453" t="s">
        <v>8</v>
      </c>
      <c r="F453" t="s">
        <v>8</v>
      </c>
      <c r="G453" t="s">
        <v>8</v>
      </c>
      <c r="H453" t="s">
        <v>8</v>
      </c>
    </row>
    <row r="454" spans="1:8" x14ac:dyDescent="0.25">
      <c r="A454" s="1">
        <v>29830</v>
      </c>
      <c r="B454" t="s">
        <v>8</v>
      </c>
      <c r="C454" s="2">
        <v>2.3101290000000002E-3</v>
      </c>
      <c r="D454" t="s">
        <v>8</v>
      </c>
      <c r="E454" t="s">
        <v>8</v>
      </c>
      <c r="F454" t="s">
        <v>8</v>
      </c>
      <c r="G454" t="s">
        <v>8</v>
      </c>
      <c r="H454" t="s">
        <v>8</v>
      </c>
    </row>
    <row r="455" spans="1:8" x14ac:dyDescent="0.25">
      <c r="A455" s="1">
        <v>29860</v>
      </c>
      <c r="B455" t="s">
        <v>8</v>
      </c>
      <c r="C455" s="2">
        <v>2.3498859999999998E-3</v>
      </c>
      <c r="D455" t="s">
        <v>8</v>
      </c>
      <c r="E455" t="s">
        <v>8</v>
      </c>
      <c r="F455" t="s">
        <v>8</v>
      </c>
      <c r="G455" t="s">
        <v>8</v>
      </c>
      <c r="H455" t="s">
        <v>8</v>
      </c>
    </row>
    <row r="456" spans="1:8" x14ac:dyDescent="0.25">
      <c r="A456" s="1">
        <v>29891</v>
      </c>
      <c r="B456" t="s">
        <v>8</v>
      </c>
      <c r="C456" s="2">
        <v>2.426962E-3</v>
      </c>
      <c r="D456" t="s">
        <v>8</v>
      </c>
      <c r="E456" t="s">
        <v>8</v>
      </c>
      <c r="F456" t="s">
        <v>8</v>
      </c>
      <c r="G456" t="s">
        <v>8</v>
      </c>
      <c r="H456" t="s">
        <v>8</v>
      </c>
    </row>
    <row r="457" spans="1:8" x14ac:dyDescent="0.25">
      <c r="A457" s="1">
        <v>29921</v>
      </c>
      <c r="B457" t="s">
        <v>8</v>
      </c>
      <c r="C457" s="2">
        <v>2.5024629999999999E-3</v>
      </c>
      <c r="D457" t="s">
        <v>8</v>
      </c>
      <c r="E457" t="s">
        <v>8</v>
      </c>
      <c r="F457" t="s">
        <v>8</v>
      </c>
      <c r="G457" t="s">
        <v>8</v>
      </c>
      <c r="H457" t="s">
        <v>8</v>
      </c>
    </row>
    <row r="458" spans="1:8" x14ac:dyDescent="0.25">
      <c r="A458" s="1">
        <v>29952</v>
      </c>
      <c r="B458" t="s">
        <v>8</v>
      </c>
      <c r="C458" s="2">
        <v>2.5976079999999999E-3</v>
      </c>
      <c r="D458" t="s">
        <v>8</v>
      </c>
      <c r="E458" t="s">
        <v>8</v>
      </c>
      <c r="F458" t="s">
        <v>8</v>
      </c>
      <c r="G458" t="s">
        <v>8</v>
      </c>
      <c r="H458" t="s">
        <v>8</v>
      </c>
    </row>
    <row r="459" spans="1:8" x14ac:dyDescent="0.25">
      <c r="A459" s="1">
        <v>29983</v>
      </c>
      <c r="B459" t="s">
        <v>8</v>
      </c>
      <c r="C459" s="2">
        <v>2.8798909999999999E-3</v>
      </c>
      <c r="D459" t="s">
        <v>8</v>
      </c>
      <c r="E459" t="s">
        <v>8</v>
      </c>
      <c r="F459" t="s">
        <v>8</v>
      </c>
      <c r="G459" t="s">
        <v>8</v>
      </c>
      <c r="H459" t="s">
        <v>8</v>
      </c>
    </row>
    <row r="460" spans="1:8" x14ac:dyDescent="0.25">
      <c r="A460" s="1">
        <v>30011</v>
      </c>
      <c r="B460" t="s">
        <v>8</v>
      </c>
      <c r="C460" s="2">
        <v>3.2412280000000001E-3</v>
      </c>
      <c r="D460" t="s">
        <v>8</v>
      </c>
      <c r="E460" t="s">
        <v>8</v>
      </c>
      <c r="F460" t="s">
        <v>8</v>
      </c>
      <c r="G460" t="s">
        <v>8</v>
      </c>
      <c r="H460" t="s">
        <v>8</v>
      </c>
    </row>
    <row r="461" spans="1:8" x14ac:dyDescent="0.25">
      <c r="A461" s="1">
        <v>30042</v>
      </c>
      <c r="B461" t="s">
        <v>8</v>
      </c>
      <c r="C461" s="2">
        <v>3.3798560000000001E-3</v>
      </c>
      <c r="D461" t="s">
        <v>8</v>
      </c>
      <c r="E461" t="s">
        <v>8</v>
      </c>
      <c r="F461" t="s">
        <v>8</v>
      </c>
      <c r="G461" t="s">
        <v>8</v>
      </c>
      <c r="H461" t="s">
        <v>8</v>
      </c>
    </row>
    <row r="462" spans="1:8" x14ac:dyDescent="0.25">
      <c r="A462" s="1">
        <v>30072</v>
      </c>
      <c r="B462" t="s">
        <v>8</v>
      </c>
      <c r="C462" s="2">
        <v>3.5574669999999999E-3</v>
      </c>
      <c r="D462" t="s">
        <v>8</v>
      </c>
      <c r="E462" t="s">
        <v>8</v>
      </c>
      <c r="F462" t="s">
        <v>8</v>
      </c>
      <c r="G462" t="s">
        <v>8</v>
      </c>
      <c r="H462" t="s">
        <v>8</v>
      </c>
    </row>
    <row r="463" spans="1:8" x14ac:dyDescent="0.25">
      <c r="A463" s="1">
        <v>30103</v>
      </c>
      <c r="B463" t="s">
        <v>8</v>
      </c>
      <c r="C463" s="2">
        <v>3.687919E-3</v>
      </c>
      <c r="D463" t="s">
        <v>8</v>
      </c>
      <c r="E463" t="s">
        <v>8</v>
      </c>
      <c r="F463" t="s">
        <v>8</v>
      </c>
      <c r="G463" t="s">
        <v>8</v>
      </c>
      <c r="H463" t="s">
        <v>8</v>
      </c>
    </row>
    <row r="464" spans="1:8" x14ac:dyDescent="0.25">
      <c r="A464" s="1">
        <v>30133</v>
      </c>
      <c r="B464" t="s">
        <v>8</v>
      </c>
      <c r="C464" s="2">
        <v>3.8906079999999998E-3</v>
      </c>
      <c r="D464" t="s">
        <v>8</v>
      </c>
      <c r="E464" t="s">
        <v>8</v>
      </c>
      <c r="F464" t="s">
        <v>8</v>
      </c>
      <c r="G464" t="s">
        <v>8</v>
      </c>
      <c r="H464" t="s">
        <v>8</v>
      </c>
    </row>
    <row r="465" spans="1:8" x14ac:dyDescent="0.25">
      <c r="A465" s="1">
        <v>30164</v>
      </c>
      <c r="B465" t="s">
        <v>8</v>
      </c>
      <c r="C465" s="2">
        <v>4.549717E-3</v>
      </c>
      <c r="D465" t="s">
        <v>8</v>
      </c>
      <c r="E465" t="s">
        <v>8</v>
      </c>
      <c r="F465" t="s">
        <v>8</v>
      </c>
      <c r="G465" t="s">
        <v>8</v>
      </c>
      <c r="H465" t="s">
        <v>8</v>
      </c>
    </row>
    <row r="466" spans="1:8" x14ac:dyDescent="0.25">
      <c r="A466" s="1">
        <v>30195</v>
      </c>
      <c r="B466" t="s">
        <v>8</v>
      </c>
      <c r="C466" s="2">
        <v>4.7326620000000003E-3</v>
      </c>
      <c r="D466" t="s">
        <v>8</v>
      </c>
      <c r="E466" t="s">
        <v>8</v>
      </c>
      <c r="F466" t="s">
        <v>8</v>
      </c>
      <c r="G466" t="s">
        <v>8</v>
      </c>
      <c r="H466" t="s">
        <v>8</v>
      </c>
    </row>
    <row r="467" spans="1:8" x14ac:dyDescent="0.25">
      <c r="A467" s="1">
        <v>30225</v>
      </c>
      <c r="B467" t="s">
        <v>8</v>
      </c>
      <c r="C467" s="2">
        <v>4.8858579999999999E-3</v>
      </c>
      <c r="D467" t="s">
        <v>8</v>
      </c>
      <c r="E467" t="s">
        <v>8</v>
      </c>
      <c r="F467" t="s">
        <v>8</v>
      </c>
      <c r="G467" t="s">
        <v>8</v>
      </c>
      <c r="H467" t="s">
        <v>8</v>
      </c>
    </row>
    <row r="468" spans="1:8" x14ac:dyDescent="0.25">
      <c r="A468" s="1">
        <v>30256</v>
      </c>
      <c r="B468" t="s">
        <v>8</v>
      </c>
      <c r="C468" s="2">
        <v>5.0840779999999997E-3</v>
      </c>
      <c r="D468" t="s">
        <v>8</v>
      </c>
      <c r="E468" t="s">
        <v>8</v>
      </c>
      <c r="F468" t="s">
        <v>8</v>
      </c>
      <c r="G468" t="s">
        <v>8</v>
      </c>
      <c r="H468" t="s">
        <v>8</v>
      </c>
    </row>
    <row r="469" spans="1:8" x14ac:dyDescent="0.25">
      <c r="A469" s="1">
        <v>30286</v>
      </c>
      <c r="B469" t="s">
        <v>8</v>
      </c>
      <c r="C469" s="2">
        <v>5.2047730000000002E-3</v>
      </c>
      <c r="D469" t="s">
        <v>8</v>
      </c>
      <c r="E469" t="s">
        <v>8</v>
      </c>
      <c r="F469" t="s">
        <v>8</v>
      </c>
      <c r="G469" t="s">
        <v>8</v>
      </c>
      <c r="H469" t="s">
        <v>8</v>
      </c>
    </row>
    <row r="470" spans="1:8" x14ac:dyDescent="0.25">
      <c r="A470" s="1">
        <v>30317</v>
      </c>
      <c r="B470" t="s">
        <v>8</v>
      </c>
      <c r="C470" s="2">
        <v>5.4059370000000004E-3</v>
      </c>
      <c r="D470" t="s">
        <v>8</v>
      </c>
      <c r="E470" t="s">
        <v>8</v>
      </c>
      <c r="F470" t="s">
        <v>8</v>
      </c>
      <c r="G470" t="s">
        <v>8</v>
      </c>
      <c r="H470" t="s">
        <v>8</v>
      </c>
    </row>
    <row r="471" spans="1:8" x14ac:dyDescent="0.25">
      <c r="A471" s="1">
        <v>30348</v>
      </c>
      <c r="B471" t="s">
        <v>8</v>
      </c>
      <c r="C471" s="2">
        <v>6.0898970000000004E-3</v>
      </c>
      <c r="D471" t="s">
        <v>8</v>
      </c>
      <c r="E471" t="s">
        <v>8</v>
      </c>
      <c r="F471" t="s">
        <v>8</v>
      </c>
      <c r="G471" t="s">
        <v>8</v>
      </c>
      <c r="H471" t="s">
        <v>8</v>
      </c>
    </row>
    <row r="472" spans="1:8" x14ac:dyDescent="0.25">
      <c r="A472" s="1">
        <v>30376</v>
      </c>
      <c r="B472" t="s">
        <v>8</v>
      </c>
      <c r="C472" s="2">
        <v>6.5946889999999999E-3</v>
      </c>
      <c r="D472" t="s">
        <v>8</v>
      </c>
      <c r="E472" t="s">
        <v>8</v>
      </c>
      <c r="F472" t="s">
        <v>8</v>
      </c>
      <c r="G472" t="s">
        <v>8</v>
      </c>
      <c r="H472" t="s">
        <v>8</v>
      </c>
    </row>
    <row r="473" spans="1:8" x14ac:dyDescent="0.25">
      <c r="A473" s="1">
        <v>30407</v>
      </c>
      <c r="B473" t="s">
        <v>8</v>
      </c>
      <c r="C473" s="2">
        <v>6.8634209999999998E-3</v>
      </c>
      <c r="D473" t="s">
        <v>8</v>
      </c>
      <c r="E473" t="s">
        <v>8</v>
      </c>
      <c r="F473" t="s">
        <v>8</v>
      </c>
      <c r="G473" t="s">
        <v>8</v>
      </c>
      <c r="H473" t="s">
        <v>8</v>
      </c>
    </row>
    <row r="474" spans="1:8" x14ac:dyDescent="0.25">
      <c r="A474" s="1">
        <v>30437</v>
      </c>
      <c r="B474" t="s">
        <v>8</v>
      </c>
      <c r="C474" s="2">
        <v>7.3551160000000001E-3</v>
      </c>
      <c r="D474" t="s">
        <v>8</v>
      </c>
      <c r="E474" t="s">
        <v>8</v>
      </c>
      <c r="F474" t="s">
        <v>8</v>
      </c>
      <c r="G474" t="s">
        <v>8</v>
      </c>
      <c r="H474" t="s">
        <v>8</v>
      </c>
    </row>
    <row r="475" spans="1:8" x14ac:dyDescent="0.25">
      <c r="A475" s="1">
        <v>30468</v>
      </c>
      <c r="B475" t="s">
        <v>8</v>
      </c>
      <c r="C475" s="2">
        <v>7.7268429999999997E-3</v>
      </c>
      <c r="D475" t="s">
        <v>8</v>
      </c>
      <c r="E475" t="s">
        <v>8</v>
      </c>
      <c r="F475" t="s">
        <v>8</v>
      </c>
      <c r="G475" t="s">
        <v>8</v>
      </c>
      <c r="H475" t="s">
        <v>8</v>
      </c>
    </row>
    <row r="476" spans="1:8" x14ac:dyDescent="0.25">
      <c r="A476" s="1">
        <v>30498</v>
      </c>
      <c r="B476" t="s">
        <v>8</v>
      </c>
      <c r="C476" s="2">
        <v>8.2405229999999996E-3</v>
      </c>
      <c r="D476" t="s">
        <v>8</v>
      </c>
      <c r="E476" t="s">
        <v>8</v>
      </c>
      <c r="F476" t="s">
        <v>8</v>
      </c>
      <c r="G476" t="s">
        <v>8</v>
      </c>
      <c r="H476" t="s">
        <v>8</v>
      </c>
    </row>
    <row r="477" spans="1:8" x14ac:dyDescent="0.25">
      <c r="A477" s="1">
        <v>30529</v>
      </c>
      <c r="B477" t="s">
        <v>8</v>
      </c>
      <c r="C477" s="2">
        <v>9.6304519999999994E-3</v>
      </c>
      <c r="D477" t="s">
        <v>8</v>
      </c>
      <c r="E477" t="s">
        <v>8</v>
      </c>
      <c r="F477" t="s">
        <v>8</v>
      </c>
      <c r="G477" t="s">
        <v>8</v>
      </c>
      <c r="H477" t="s">
        <v>8</v>
      </c>
    </row>
    <row r="478" spans="1:8" x14ac:dyDescent="0.25">
      <c r="A478" s="1">
        <v>30560</v>
      </c>
      <c r="B478" t="s">
        <v>8</v>
      </c>
      <c r="C478" s="2">
        <v>1.048842E-2</v>
      </c>
      <c r="D478" t="s">
        <v>8</v>
      </c>
      <c r="E478" t="s">
        <v>8</v>
      </c>
      <c r="F478" t="s">
        <v>8</v>
      </c>
      <c r="G478" t="s">
        <v>8</v>
      </c>
      <c r="H478" t="s">
        <v>8</v>
      </c>
    </row>
    <row r="479" spans="1:8" x14ac:dyDescent="0.25">
      <c r="A479" s="1">
        <v>30590</v>
      </c>
      <c r="B479" t="s">
        <v>8</v>
      </c>
      <c r="C479" s="2">
        <v>1.101924E-2</v>
      </c>
      <c r="D479" t="s">
        <v>8</v>
      </c>
      <c r="E479" t="s">
        <v>8</v>
      </c>
      <c r="F479" t="s">
        <v>8</v>
      </c>
      <c r="G479" t="s">
        <v>8</v>
      </c>
      <c r="H479" t="s">
        <v>8</v>
      </c>
    </row>
    <row r="480" spans="1:8" x14ac:dyDescent="0.25">
      <c r="A480" s="1">
        <v>30621</v>
      </c>
      <c r="B480" t="s">
        <v>8</v>
      </c>
      <c r="C480" s="2">
        <v>1.234728E-2</v>
      </c>
      <c r="D480" t="s">
        <v>8</v>
      </c>
      <c r="E480" t="s">
        <v>8</v>
      </c>
      <c r="F480" t="s">
        <v>8</v>
      </c>
      <c r="G480" t="s">
        <v>8</v>
      </c>
      <c r="H480" t="s">
        <v>8</v>
      </c>
    </row>
    <row r="481" spans="1:8" x14ac:dyDescent="0.25">
      <c r="A481" s="1">
        <v>30651</v>
      </c>
      <c r="B481" t="s">
        <v>8</v>
      </c>
      <c r="C481" s="2">
        <v>1.295749E-2</v>
      </c>
      <c r="D481" t="s">
        <v>8</v>
      </c>
      <c r="E481" t="s">
        <v>8</v>
      </c>
      <c r="F481" t="s">
        <v>8</v>
      </c>
      <c r="G481" t="s">
        <v>8</v>
      </c>
      <c r="H481" t="s">
        <v>8</v>
      </c>
    </row>
    <row r="482" spans="1:8" x14ac:dyDescent="0.25">
      <c r="A482" s="1">
        <v>30682</v>
      </c>
      <c r="B482" t="s">
        <v>8</v>
      </c>
      <c r="C482" s="2">
        <v>1.3727680000000001E-2</v>
      </c>
      <c r="D482" t="s">
        <v>8</v>
      </c>
      <c r="E482" t="s">
        <v>8</v>
      </c>
      <c r="F482" t="s">
        <v>8</v>
      </c>
      <c r="G482" t="s">
        <v>8</v>
      </c>
      <c r="H482" t="s">
        <v>8</v>
      </c>
    </row>
    <row r="483" spans="1:8" x14ac:dyDescent="0.25">
      <c r="A483" s="1">
        <v>30713</v>
      </c>
      <c r="B483" t="s">
        <v>8</v>
      </c>
      <c r="C483" s="2">
        <v>1.67022E-2</v>
      </c>
      <c r="D483" t="s">
        <v>8</v>
      </c>
      <c r="E483" t="s">
        <v>8</v>
      </c>
      <c r="F483" t="s">
        <v>8</v>
      </c>
      <c r="G483" t="s">
        <v>8</v>
      </c>
      <c r="H483" t="s">
        <v>8</v>
      </c>
    </row>
    <row r="484" spans="1:8" x14ac:dyDescent="0.25">
      <c r="A484" s="1">
        <v>30742</v>
      </c>
      <c r="B484" t="s">
        <v>8</v>
      </c>
      <c r="C484" s="2">
        <v>1.8266190000000002E-2</v>
      </c>
      <c r="D484" t="s">
        <v>8</v>
      </c>
      <c r="E484" t="s">
        <v>8</v>
      </c>
      <c r="F484" t="s">
        <v>8</v>
      </c>
      <c r="G484" t="s">
        <v>8</v>
      </c>
      <c r="H484" t="s">
        <v>8</v>
      </c>
    </row>
    <row r="485" spans="1:8" x14ac:dyDescent="0.25">
      <c r="A485" s="1">
        <v>30773</v>
      </c>
      <c r="B485" t="s">
        <v>8</v>
      </c>
      <c r="C485" s="2">
        <v>1.9062599999999999E-2</v>
      </c>
      <c r="D485" t="s">
        <v>8</v>
      </c>
      <c r="E485" t="s">
        <v>8</v>
      </c>
      <c r="F485" t="s">
        <v>8</v>
      </c>
      <c r="G485" t="s">
        <v>8</v>
      </c>
      <c r="H485" t="s">
        <v>8</v>
      </c>
    </row>
    <row r="486" spans="1:8" x14ac:dyDescent="0.25">
      <c r="A486" s="1">
        <v>30803</v>
      </c>
      <c r="B486" t="s">
        <v>8</v>
      </c>
      <c r="C486" s="2">
        <v>2.0586460000000001E-2</v>
      </c>
      <c r="D486" t="s">
        <v>8</v>
      </c>
      <c r="E486" t="s">
        <v>8</v>
      </c>
      <c r="F486" t="s">
        <v>8</v>
      </c>
      <c r="G486" t="s">
        <v>8</v>
      </c>
      <c r="H486" t="s">
        <v>8</v>
      </c>
    </row>
    <row r="487" spans="1:8" x14ac:dyDescent="0.25">
      <c r="A487" s="1">
        <v>30834</v>
      </c>
      <c r="B487" t="s">
        <v>8</v>
      </c>
      <c r="C487" s="2">
        <v>2.242504E-2</v>
      </c>
      <c r="D487" t="s">
        <v>8</v>
      </c>
      <c r="E487" t="s">
        <v>8</v>
      </c>
      <c r="F487" t="s">
        <v>8</v>
      </c>
      <c r="G487" t="s">
        <v>8</v>
      </c>
      <c r="H487" t="s">
        <v>8</v>
      </c>
    </row>
    <row r="488" spans="1:8" x14ac:dyDescent="0.25">
      <c r="A488" s="1">
        <v>30864</v>
      </c>
      <c r="B488" t="s">
        <v>8</v>
      </c>
      <c r="C488" s="2">
        <v>2.3603699999999998E-2</v>
      </c>
      <c r="D488" t="s">
        <v>8</v>
      </c>
      <c r="E488" t="s">
        <v>8</v>
      </c>
      <c r="F488" t="s">
        <v>8</v>
      </c>
      <c r="G488" t="s">
        <v>8</v>
      </c>
      <c r="H488" t="s">
        <v>8</v>
      </c>
    </row>
    <row r="489" spans="1:8" x14ac:dyDescent="0.25">
      <c r="A489" s="1">
        <v>30895</v>
      </c>
      <c r="B489" t="s">
        <v>8</v>
      </c>
      <c r="C489" s="2">
        <v>3.0121160000000001E-2</v>
      </c>
      <c r="D489" t="s">
        <v>8</v>
      </c>
      <c r="E489" t="s">
        <v>8</v>
      </c>
      <c r="F489" t="s">
        <v>8</v>
      </c>
      <c r="G489" t="s">
        <v>8</v>
      </c>
      <c r="H489" t="s">
        <v>8</v>
      </c>
    </row>
    <row r="490" spans="1:8" x14ac:dyDescent="0.25">
      <c r="A490" s="1">
        <v>30926</v>
      </c>
      <c r="B490" t="s">
        <v>8</v>
      </c>
      <c r="C490" s="2">
        <v>3.1808240000000002E-2</v>
      </c>
      <c r="D490" t="s">
        <v>8</v>
      </c>
      <c r="E490" t="s">
        <v>8</v>
      </c>
      <c r="F490" t="s">
        <v>8</v>
      </c>
      <c r="G490" t="s">
        <v>8</v>
      </c>
      <c r="H490" t="s">
        <v>8</v>
      </c>
    </row>
    <row r="491" spans="1:8" x14ac:dyDescent="0.25">
      <c r="A491" s="1">
        <v>30956</v>
      </c>
      <c r="B491" t="s">
        <v>8</v>
      </c>
      <c r="C491" s="2">
        <v>3.4557110000000002E-2</v>
      </c>
      <c r="D491" t="s">
        <v>8</v>
      </c>
      <c r="E491" t="s">
        <v>8</v>
      </c>
      <c r="F491" t="s">
        <v>8</v>
      </c>
      <c r="G491" t="s">
        <v>8</v>
      </c>
      <c r="H491" t="s">
        <v>8</v>
      </c>
    </row>
    <row r="492" spans="1:8" x14ac:dyDescent="0.25">
      <c r="A492" s="1">
        <v>30987</v>
      </c>
      <c r="B492" t="s">
        <v>8</v>
      </c>
      <c r="C492" s="2">
        <v>3.7543189999999997E-2</v>
      </c>
      <c r="D492" t="s">
        <v>8</v>
      </c>
      <c r="E492" t="s">
        <v>8</v>
      </c>
      <c r="F492" t="s">
        <v>8</v>
      </c>
      <c r="G492" t="s">
        <v>8</v>
      </c>
      <c r="H492" t="s">
        <v>8</v>
      </c>
    </row>
    <row r="493" spans="1:8" x14ac:dyDescent="0.25">
      <c r="A493" s="1">
        <v>31017</v>
      </c>
      <c r="B493" t="s">
        <v>8</v>
      </c>
      <c r="C493" s="2">
        <v>4.060822E-2</v>
      </c>
      <c r="D493" t="s">
        <v>8</v>
      </c>
      <c r="E493" t="s">
        <v>8</v>
      </c>
      <c r="F493" t="s">
        <v>8</v>
      </c>
      <c r="G493" t="s">
        <v>8</v>
      </c>
      <c r="H493" t="s">
        <v>8</v>
      </c>
    </row>
    <row r="494" spans="1:8" x14ac:dyDescent="0.25">
      <c r="A494" s="1">
        <v>31048</v>
      </c>
      <c r="B494" t="s">
        <v>8</v>
      </c>
      <c r="C494" s="2">
        <v>4.366602E-2</v>
      </c>
      <c r="D494" t="s">
        <v>8</v>
      </c>
      <c r="E494" t="s">
        <v>8</v>
      </c>
      <c r="F494" t="s">
        <v>8</v>
      </c>
      <c r="G494" t="s">
        <v>8</v>
      </c>
      <c r="H494" t="s">
        <v>8</v>
      </c>
    </row>
    <row r="495" spans="1:8" x14ac:dyDescent="0.25">
      <c r="A495" s="1">
        <v>31079</v>
      </c>
      <c r="B495" t="s">
        <v>8</v>
      </c>
      <c r="C495" s="2">
        <v>4.9364440000000002E-2</v>
      </c>
      <c r="D495" t="s">
        <v>8</v>
      </c>
      <c r="E495" t="s">
        <v>8</v>
      </c>
      <c r="F495" t="s">
        <v>8</v>
      </c>
      <c r="G495" t="s">
        <v>8</v>
      </c>
      <c r="H495" t="s">
        <v>8</v>
      </c>
    </row>
    <row r="496" spans="1:8" x14ac:dyDescent="0.25">
      <c r="A496" s="1">
        <v>31107</v>
      </c>
      <c r="B496" t="s">
        <v>8</v>
      </c>
      <c r="C496" s="2">
        <v>5.5083800000000002E-2</v>
      </c>
      <c r="D496" t="s">
        <v>8</v>
      </c>
      <c r="E496" t="s">
        <v>8</v>
      </c>
      <c r="F496" t="s">
        <v>8</v>
      </c>
      <c r="G496" t="s">
        <v>8</v>
      </c>
      <c r="H496" t="s">
        <v>8</v>
      </c>
    </row>
    <row r="497" spans="1:8" x14ac:dyDescent="0.25">
      <c r="A497" s="1">
        <v>31138</v>
      </c>
      <c r="B497" t="s">
        <v>8</v>
      </c>
      <c r="C497" s="2">
        <v>5.9930070000000002E-2</v>
      </c>
      <c r="D497" t="s">
        <v>8</v>
      </c>
      <c r="E497" t="s">
        <v>8</v>
      </c>
      <c r="F497" t="s">
        <v>8</v>
      </c>
      <c r="G497" t="s">
        <v>8</v>
      </c>
      <c r="H497" t="s">
        <v>8</v>
      </c>
    </row>
    <row r="498" spans="1:8" x14ac:dyDescent="0.25">
      <c r="A498" s="1">
        <v>31168</v>
      </c>
      <c r="B498" t="s">
        <v>8</v>
      </c>
      <c r="C498" s="2">
        <v>7.3363999999999999E-2</v>
      </c>
      <c r="D498" t="s">
        <v>8</v>
      </c>
      <c r="E498" t="s">
        <v>8</v>
      </c>
      <c r="F498" t="s">
        <v>8</v>
      </c>
      <c r="G498" t="s">
        <v>8</v>
      </c>
      <c r="H498" t="s">
        <v>8</v>
      </c>
    </row>
    <row r="499" spans="1:8" x14ac:dyDescent="0.25">
      <c r="A499" s="1">
        <v>31199</v>
      </c>
      <c r="B499" t="s">
        <v>8</v>
      </c>
      <c r="C499" s="2">
        <v>7.8040219999999993E-2</v>
      </c>
      <c r="D499" t="s">
        <v>8</v>
      </c>
      <c r="E499" t="s">
        <v>8</v>
      </c>
      <c r="F499" t="s">
        <v>8</v>
      </c>
      <c r="G499" t="s">
        <v>8</v>
      </c>
      <c r="H499" t="s">
        <v>8</v>
      </c>
    </row>
    <row r="500" spans="1:8" x14ac:dyDescent="0.25">
      <c r="A500" s="1">
        <v>31229</v>
      </c>
      <c r="B500" t="s">
        <v>8</v>
      </c>
      <c r="C500" s="2">
        <v>8.5685819999999996E-2</v>
      </c>
      <c r="D500" t="s">
        <v>8</v>
      </c>
      <c r="E500" t="s">
        <v>8</v>
      </c>
      <c r="F500" t="s">
        <v>8</v>
      </c>
      <c r="G500" t="s">
        <v>8</v>
      </c>
      <c r="H500" t="s">
        <v>8</v>
      </c>
    </row>
    <row r="501" spans="1:8" x14ac:dyDescent="0.25">
      <c r="A501" s="1">
        <v>31260</v>
      </c>
      <c r="B501" t="s">
        <v>8</v>
      </c>
      <c r="C501" s="2">
        <v>9.6935510000000003E-2</v>
      </c>
      <c r="D501" t="s">
        <v>8</v>
      </c>
      <c r="E501" t="s">
        <v>8</v>
      </c>
      <c r="F501" t="s">
        <v>8</v>
      </c>
      <c r="G501" t="s">
        <v>8</v>
      </c>
      <c r="H501" t="s">
        <v>8</v>
      </c>
    </row>
    <row r="502" spans="1:8" x14ac:dyDescent="0.25">
      <c r="A502" s="1">
        <v>31291</v>
      </c>
      <c r="B502" t="s">
        <v>8</v>
      </c>
      <c r="C502" s="2">
        <v>0.1062587</v>
      </c>
      <c r="D502" t="s">
        <v>8</v>
      </c>
      <c r="E502" t="s">
        <v>8</v>
      </c>
      <c r="F502" t="s">
        <v>8</v>
      </c>
      <c r="G502" t="s">
        <v>8</v>
      </c>
      <c r="H502" t="s">
        <v>8</v>
      </c>
    </row>
    <row r="503" spans="1:8" x14ac:dyDescent="0.25">
      <c r="A503" s="1">
        <v>31321</v>
      </c>
      <c r="B503" t="s">
        <v>8</v>
      </c>
      <c r="C503" s="2">
        <v>0.1134259</v>
      </c>
      <c r="D503" t="s">
        <v>8</v>
      </c>
      <c r="E503" t="s">
        <v>8</v>
      </c>
      <c r="F503" t="s">
        <v>8</v>
      </c>
      <c r="G503" t="s">
        <v>8</v>
      </c>
      <c r="H503" t="s">
        <v>8</v>
      </c>
    </row>
    <row r="504" spans="1:8" x14ac:dyDescent="0.25">
      <c r="A504" s="1">
        <v>31352</v>
      </c>
      <c r="B504" t="s">
        <v>8</v>
      </c>
      <c r="C504" s="2">
        <v>0.1372226</v>
      </c>
      <c r="D504" t="s">
        <v>8</v>
      </c>
      <c r="E504" t="s">
        <v>8</v>
      </c>
      <c r="F504" t="s">
        <v>8</v>
      </c>
      <c r="G504" t="s">
        <v>8</v>
      </c>
      <c r="H504" t="s">
        <v>8</v>
      </c>
    </row>
    <row r="505" spans="1:8" x14ac:dyDescent="0.25">
      <c r="A505" s="1">
        <v>31382</v>
      </c>
      <c r="B505" t="s">
        <v>8</v>
      </c>
      <c r="C505" s="2">
        <v>0.15576010000000001</v>
      </c>
      <c r="D505" t="s">
        <v>8</v>
      </c>
      <c r="E505" t="s">
        <v>8</v>
      </c>
      <c r="F505" t="s">
        <v>8</v>
      </c>
      <c r="G505" t="s">
        <v>8</v>
      </c>
      <c r="H505" t="s">
        <v>8</v>
      </c>
    </row>
    <row r="506" spans="1:8" x14ac:dyDescent="0.25">
      <c r="A506" s="1">
        <v>31413</v>
      </c>
      <c r="B506" t="s">
        <v>8</v>
      </c>
      <c r="C506" s="2">
        <v>0.17750260000000001</v>
      </c>
      <c r="D506" t="s">
        <v>8</v>
      </c>
      <c r="E506" t="s">
        <v>8</v>
      </c>
      <c r="F506" t="s">
        <v>8</v>
      </c>
      <c r="G506" t="s">
        <v>8</v>
      </c>
      <c r="H506" t="s">
        <v>8</v>
      </c>
    </row>
    <row r="507" spans="1:8" x14ac:dyDescent="0.25">
      <c r="A507" s="1">
        <v>31444</v>
      </c>
      <c r="B507" t="s">
        <v>8</v>
      </c>
      <c r="C507" s="2">
        <v>0.19896800000000001</v>
      </c>
      <c r="D507" t="s">
        <v>8</v>
      </c>
      <c r="E507" t="s">
        <v>8</v>
      </c>
      <c r="F507" t="s">
        <v>8</v>
      </c>
      <c r="G507" t="s">
        <v>8</v>
      </c>
      <c r="H507" t="s">
        <v>8</v>
      </c>
    </row>
    <row r="508" spans="1:8" x14ac:dyDescent="0.25">
      <c r="A508" s="1">
        <v>31472</v>
      </c>
      <c r="B508" t="s">
        <v>8</v>
      </c>
      <c r="C508" s="2">
        <v>0.22095819999999999</v>
      </c>
      <c r="D508" t="s">
        <v>8</v>
      </c>
      <c r="E508" t="s">
        <v>8</v>
      </c>
      <c r="F508" t="s">
        <v>8</v>
      </c>
      <c r="G508" t="s">
        <v>8</v>
      </c>
      <c r="H508" t="s">
        <v>8</v>
      </c>
    </row>
    <row r="509" spans="1:8" x14ac:dyDescent="0.25">
      <c r="A509" s="1">
        <v>31503</v>
      </c>
      <c r="B509" s="2">
        <v>0.22022900000000001</v>
      </c>
      <c r="C509" s="2">
        <v>0.22022910000000001</v>
      </c>
      <c r="D509" t="s">
        <v>8</v>
      </c>
      <c r="E509" t="s">
        <v>8</v>
      </c>
      <c r="F509" t="s">
        <v>8</v>
      </c>
      <c r="G509" t="s">
        <v>8</v>
      </c>
      <c r="H509" t="s">
        <v>8</v>
      </c>
    </row>
    <row r="510" spans="1:8" x14ac:dyDescent="0.25">
      <c r="A510" s="1">
        <v>31533</v>
      </c>
      <c r="B510" s="2">
        <v>0.22073699999999999</v>
      </c>
      <c r="C510" s="2">
        <v>0.2207373</v>
      </c>
      <c r="D510" t="s">
        <v>8</v>
      </c>
      <c r="E510" t="s">
        <v>8</v>
      </c>
      <c r="F510" t="s">
        <v>8</v>
      </c>
      <c r="G510" t="s">
        <v>8</v>
      </c>
      <c r="H510" t="s">
        <v>8</v>
      </c>
    </row>
    <row r="511" spans="1:8" x14ac:dyDescent="0.25">
      <c r="A511" s="1">
        <v>31564</v>
      </c>
      <c r="B511" s="2">
        <v>0.22336700000000001</v>
      </c>
      <c r="C511" s="2">
        <v>0.2233667</v>
      </c>
      <c r="D511" t="s">
        <v>8</v>
      </c>
      <c r="E511" t="s">
        <v>8</v>
      </c>
      <c r="F511" t="s">
        <v>8</v>
      </c>
      <c r="G511" t="s">
        <v>8</v>
      </c>
      <c r="H511" t="s">
        <v>8</v>
      </c>
    </row>
    <row r="512" spans="1:8" x14ac:dyDescent="0.25">
      <c r="A512" s="1">
        <v>31594</v>
      </c>
      <c r="B512" s="2">
        <v>0.225775</v>
      </c>
      <c r="C512" s="2">
        <v>0.22577510000000001</v>
      </c>
      <c r="D512" t="s">
        <v>8</v>
      </c>
      <c r="E512" t="s">
        <v>8</v>
      </c>
      <c r="F512" t="s">
        <v>8</v>
      </c>
      <c r="G512" t="s">
        <v>8</v>
      </c>
      <c r="H512" t="s">
        <v>8</v>
      </c>
    </row>
    <row r="513" spans="1:8" x14ac:dyDescent="0.25">
      <c r="A513" s="1">
        <v>31625</v>
      </c>
      <c r="B513" s="2">
        <v>0.231851</v>
      </c>
      <c r="C513" s="2">
        <v>0.23185149999999999</v>
      </c>
      <c r="D513" t="s">
        <v>8</v>
      </c>
      <c r="E513" t="s">
        <v>8</v>
      </c>
      <c r="F513" t="s">
        <v>8</v>
      </c>
      <c r="G513" t="s">
        <v>8</v>
      </c>
      <c r="H513" t="s">
        <v>8</v>
      </c>
    </row>
    <row r="514" spans="1:8" x14ac:dyDescent="0.25">
      <c r="A514" s="1">
        <v>31656</v>
      </c>
      <c r="B514" s="2">
        <v>0.241065</v>
      </c>
      <c r="C514" s="2">
        <v>0.24106540000000001</v>
      </c>
      <c r="D514" t="s">
        <v>8</v>
      </c>
      <c r="E514" t="s">
        <v>8</v>
      </c>
      <c r="F514" t="s">
        <v>8</v>
      </c>
      <c r="G514" t="s">
        <v>8</v>
      </c>
      <c r="H514" t="s">
        <v>8</v>
      </c>
    </row>
    <row r="515" spans="1:8" x14ac:dyDescent="0.25">
      <c r="A515" s="1">
        <v>31686</v>
      </c>
      <c r="B515" s="2">
        <v>0.25012499999999999</v>
      </c>
      <c r="C515" s="2">
        <v>0.25012469999999998</v>
      </c>
      <c r="D515" t="s">
        <v>8</v>
      </c>
      <c r="E515" t="s">
        <v>8</v>
      </c>
      <c r="F515" t="s">
        <v>8</v>
      </c>
      <c r="G515" t="s">
        <v>8</v>
      </c>
      <c r="H515" t="s">
        <v>8</v>
      </c>
    </row>
    <row r="516" spans="1:8" x14ac:dyDescent="0.25">
      <c r="A516" s="1">
        <v>31717</v>
      </c>
      <c r="B516" s="2">
        <v>0.26302900000000001</v>
      </c>
      <c r="C516" s="2">
        <v>0.2630287</v>
      </c>
      <c r="D516" t="s">
        <v>8</v>
      </c>
      <c r="E516" t="s">
        <v>8</v>
      </c>
      <c r="F516" t="s">
        <v>8</v>
      </c>
      <c r="G516" t="s">
        <v>8</v>
      </c>
      <c r="H516" t="s">
        <v>8</v>
      </c>
    </row>
    <row r="517" spans="1:8" x14ac:dyDescent="0.25">
      <c r="A517" s="1">
        <v>31747</v>
      </c>
      <c r="B517" s="2">
        <v>0.28233999999999998</v>
      </c>
      <c r="C517" s="2">
        <v>0.28234039999999999</v>
      </c>
      <c r="D517" t="s">
        <v>8</v>
      </c>
      <c r="E517" t="s">
        <v>8</v>
      </c>
      <c r="F517" t="s">
        <v>8</v>
      </c>
      <c r="G517" t="s">
        <v>8</v>
      </c>
      <c r="H517" t="s">
        <v>8</v>
      </c>
    </row>
    <row r="518" spans="1:8" x14ac:dyDescent="0.25">
      <c r="A518" s="1">
        <v>31778</v>
      </c>
      <c r="B518" s="2">
        <v>0.32186999999999999</v>
      </c>
      <c r="C518" s="2">
        <v>0.32186979999999998</v>
      </c>
      <c r="D518" t="s">
        <v>8</v>
      </c>
      <c r="E518" t="s">
        <v>8</v>
      </c>
      <c r="F518" t="s">
        <v>8</v>
      </c>
      <c r="G518" t="s">
        <v>8</v>
      </c>
      <c r="H518" t="s">
        <v>8</v>
      </c>
    </row>
    <row r="519" spans="1:8" x14ac:dyDescent="0.25">
      <c r="A519" s="1">
        <v>31809</v>
      </c>
      <c r="B519" s="2">
        <v>0.426317</v>
      </c>
      <c r="C519" s="2">
        <v>0.4263168</v>
      </c>
      <c r="D519" t="s">
        <v>8</v>
      </c>
      <c r="E519" t="s">
        <v>8</v>
      </c>
      <c r="F519" t="s">
        <v>8</v>
      </c>
      <c r="G519" t="s">
        <v>8</v>
      </c>
      <c r="H519" t="s">
        <v>8</v>
      </c>
    </row>
    <row r="520" spans="1:8" x14ac:dyDescent="0.25">
      <c r="A520" s="1">
        <v>31837</v>
      </c>
      <c r="B520" s="2">
        <v>0.52263199999999999</v>
      </c>
      <c r="C520" s="2">
        <v>0.52263250000000006</v>
      </c>
      <c r="D520" t="s">
        <v>8</v>
      </c>
      <c r="E520" t="s">
        <v>8</v>
      </c>
      <c r="F520" t="s">
        <v>8</v>
      </c>
      <c r="G520" t="s">
        <v>8</v>
      </c>
      <c r="H520" t="s">
        <v>8</v>
      </c>
    </row>
    <row r="521" spans="1:8" x14ac:dyDescent="0.25">
      <c r="A521" s="1">
        <v>31868</v>
      </c>
      <c r="B521" s="2">
        <v>0.591947</v>
      </c>
      <c r="C521" s="2">
        <v>0.59194709999999995</v>
      </c>
      <c r="D521" t="s">
        <v>8</v>
      </c>
      <c r="E521" t="s">
        <v>8</v>
      </c>
      <c r="F521" t="s">
        <v>8</v>
      </c>
      <c r="G521" t="s">
        <v>8</v>
      </c>
      <c r="H521" t="s">
        <v>8</v>
      </c>
    </row>
    <row r="522" spans="1:8" x14ac:dyDescent="0.25">
      <c r="A522" s="1">
        <v>31898</v>
      </c>
      <c r="B522" s="2">
        <v>0.71088899999999999</v>
      </c>
      <c r="C522" s="2">
        <v>0.71088890000000005</v>
      </c>
      <c r="D522" t="s">
        <v>8</v>
      </c>
      <c r="E522" t="s">
        <v>8</v>
      </c>
      <c r="F522" t="s">
        <v>8</v>
      </c>
      <c r="G522" t="s">
        <v>8</v>
      </c>
      <c r="H522" t="s">
        <v>8</v>
      </c>
    </row>
    <row r="523" spans="1:8" x14ac:dyDescent="0.25">
      <c r="A523" s="1">
        <v>31929</v>
      </c>
      <c r="B523" s="2">
        <v>0.85970400000000002</v>
      </c>
      <c r="C523" s="2">
        <v>0.85970429999999998</v>
      </c>
      <c r="D523" t="s">
        <v>8</v>
      </c>
      <c r="E523" t="s">
        <v>8</v>
      </c>
      <c r="F523" t="s">
        <v>8</v>
      </c>
      <c r="G523" t="s">
        <v>8</v>
      </c>
      <c r="H523" t="s">
        <v>8</v>
      </c>
    </row>
    <row r="524" spans="1:8" x14ac:dyDescent="0.25">
      <c r="A524" s="1">
        <v>31959</v>
      </c>
      <c r="B524" s="2">
        <v>0.92608000000000001</v>
      </c>
      <c r="C524" s="2">
        <v>0.92608009999999996</v>
      </c>
      <c r="D524" t="s">
        <v>8</v>
      </c>
      <c r="E524" t="s">
        <v>8</v>
      </c>
      <c r="F524" t="s">
        <v>8</v>
      </c>
      <c r="G524" t="s">
        <v>8</v>
      </c>
      <c r="H524" t="s">
        <v>8</v>
      </c>
    </row>
    <row r="525" spans="1:8" x14ac:dyDescent="0.25">
      <c r="A525" s="1">
        <v>31990</v>
      </c>
      <c r="B525" s="2">
        <v>0.95672699999999999</v>
      </c>
      <c r="C525" s="2">
        <v>0.95672699999999999</v>
      </c>
      <c r="D525" t="s">
        <v>8</v>
      </c>
      <c r="E525" t="s">
        <v>8</v>
      </c>
      <c r="F525" t="s">
        <v>8</v>
      </c>
      <c r="G525" t="s">
        <v>8</v>
      </c>
      <c r="H525" t="s">
        <v>8</v>
      </c>
    </row>
    <row r="526" spans="1:8" x14ac:dyDescent="0.25">
      <c r="A526" s="1">
        <v>32021</v>
      </c>
      <c r="B526" s="2">
        <v>1.0280739999999999</v>
      </c>
      <c r="C526" s="2">
        <v>1.0280739999999999</v>
      </c>
      <c r="D526" t="s">
        <v>8</v>
      </c>
      <c r="E526" t="s">
        <v>8</v>
      </c>
      <c r="F526" t="s">
        <v>8</v>
      </c>
      <c r="G526" t="s">
        <v>8</v>
      </c>
      <c r="H526" t="s">
        <v>8</v>
      </c>
    </row>
    <row r="527" spans="1:8" x14ac:dyDescent="0.25">
      <c r="A527" s="1">
        <v>32051</v>
      </c>
      <c r="B527" s="2">
        <v>1.131858</v>
      </c>
      <c r="C527" s="2">
        <v>1.131858</v>
      </c>
      <c r="D527" t="s">
        <v>8</v>
      </c>
      <c r="E527" t="s">
        <v>8</v>
      </c>
      <c r="F527" t="s">
        <v>8</v>
      </c>
      <c r="G527" t="s">
        <v>8</v>
      </c>
      <c r="H527" t="s">
        <v>8</v>
      </c>
    </row>
    <row r="528" spans="1:8" x14ac:dyDescent="0.25">
      <c r="A528" s="1">
        <v>32082</v>
      </c>
      <c r="B528" s="2">
        <v>1.280939</v>
      </c>
      <c r="C528" s="2">
        <v>1.280939</v>
      </c>
      <c r="D528" t="s">
        <v>8</v>
      </c>
      <c r="E528" t="s">
        <v>8</v>
      </c>
      <c r="F528" t="s">
        <v>8</v>
      </c>
      <c r="G528" t="s">
        <v>8</v>
      </c>
      <c r="H528" t="s">
        <v>8</v>
      </c>
    </row>
    <row r="529" spans="1:8" x14ac:dyDescent="0.25">
      <c r="A529" s="1">
        <v>32112</v>
      </c>
      <c r="B529" s="2">
        <v>1.4586779999999999</v>
      </c>
      <c r="C529" s="2">
        <v>1.458677</v>
      </c>
      <c r="D529" t="s">
        <v>8</v>
      </c>
      <c r="E529" t="s">
        <v>8</v>
      </c>
      <c r="F529" t="s">
        <v>8</v>
      </c>
      <c r="G529" t="s">
        <v>8</v>
      </c>
      <c r="H529" t="s">
        <v>8</v>
      </c>
    </row>
    <row r="530" spans="1:8" x14ac:dyDescent="0.25">
      <c r="A530" s="1">
        <v>32143</v>
      </c>
      <c r="B530" s="2">
        <v>1.712294</v>
      </c>
      <c r="C530" s="2">
        <v>1.7122930000000001</v>
      </c>
      <c r="D530" t="s">
        <v>8</v>
      </c>
      <c r="E530" t="s">
        <v>8</v>
      </c>
      <c r="F530" t="s">
        <v>8</v>
      </c>
      <c r="G530" t="s">
        <v>8</v>
      </c>
      <c r="H530" t="s">
        <v>8</v>
      </c>
    </row>
    <row r="531" spans="1:8" x14ac:dyDescent="0.25">
      <c r="A531" s="1">
        <v>32174</v>
      </c>
      <c r="B531" s="2">
        <v>1.9825699999999999</v>
      </c>
      <c r="C531" s="2">
        <v>1.982569</v>
      </c>
      <c r="D531" t="s">
        <v>8</v>
      </c>
      <c r="E531" t="s">
        <v>8</v>
      </c>
      <c r="F531" t="s">
        <v>8</v>
      </c>
      <c r="G531" t="s">
        <v>8</v>
      </c>
      <c r="H531" t="s">
        <v>8</v>
      </c>
    </row>
    <row r="532" spans="1:8" x14ac:dyDescent="0.25">
      <c r="A532" s="1">
        <v>32203</v>
      </c>
      <c r="B532" s="2">
        <v>2.3684289999999999</v>
      </c>
      <c r="C532" s="2">
        <v>2.3684289999999999</v>
      </c>
      <c r="D532" t="s">
        <v>8</v>
      </c>
      <c r="E532" t="s">
        <v>8</v>
      </c>
      <c r="F532" t="s">
        <v>8</v>
      </c>
      <c r="G532" t="s">
        <v>8</v>
      </c>
      <c r="H532" t="s">
        <v>8</v>
      </c>
    </row>
    <row r="533" spans="1:8" x14ac:dyDescent="0.25">
      <c r="A533" s="1">
        <v>32234</v>
      </c>
      <c r="B533" s="2">
        <v>2.7715450000000001</v>
      </c>
      <c r="C533" s="2">
        <v>2.7715450000000001</v>
      </c>
      <c r="D533" t="s">
        <v>8</v>
      </c>
      <c r="E533" t="s">
        <v>8</v>
      </c>
      <c r="F533" t="s">
        <v>8</v>
      </c>
      <c r="G533" t="s">
        <v>8</v>
      </c>
      <c r="H533" t="s">
        <v>8</v>
      </c>
    </row>
    <row r="534" spans="1:8" x14ac:dyDescent="0.25">
      <c r="A534" s="1">
        <v>32264</v>
      </c>
      <c r="B534" s="2">
        <v>3.4267310000000002</v>
      </c>
      <c r="C534" s="2">
        <v>3.4267189999999998</v>
      </c>
      <c r="D534" t="s">
        <v>8</v>
      </c>
      <c r="E534" t="s">
        <v>8</v>
      </c>
      <c r="F534" t="s">
        <v>8</v>
      </c>
      <c r="G534" t="s">
        <v>8</v>
      </c>
      <c r="H534" t="s">
        <v>8</v>
      </c>
    </row>
    <row r="535" spans="1:8" x14ac:dyDescent="0.25">
      <c r="A535" s="1">
        <v>32295</v>
      </c>
      <c r="B535" s="2">
        <v>4.1187719999999999</v>
      </c>
      <c r="C535" s="2">
        <v>4.1187709999999997</v>
      </c>
      <c r="D535" t="s">
        <v>8</v>
      </c>
      <c r="E535" t="s">
        <v>8</v>
      </c>
      <c r="F535" t="s">
        <v>8</v>
      </c>
      <c r="G535" t="s">
        <v>8</v>
      </c>
      <c r="H535" t="s">
        <v>8</v>
      </c>
    </row>
    <row r="536" spans="1:8" x14ac:dyDescent="0.25">
      <c r="A536" s="1">
        <v>32325</v>
      </c>
      <c r="B536" s="2">
        <v>4.930758</v>
      </c>
      <c r="C536" s="2">
        <v>4.9307569999999998</v>
      </c>
      <c r="D536" t="s">
        <v>8</v>
      </c>
      <c r="E536" t="s">
        <v>8</v>
      </c>
      <c r="F536" t="s">
        <v>8</v>
      </c>
      <c r="G536" t="s">
        <v>8</v>
      </c>
      <c r="H536" t="s">
        <v>8</v>
      </c>
    </row>
    <row r="537" spans="1:8" x14ac:dyDescent="0.25">
      <c r="A537" s="1">
        <v>32356</v>
      </c>
      <c r="B537" s="2">
        <v>6.0098539999999998</v>
      </c>
      <c r="C537" s="2">
        <v>6.0098529999999997</v>
      </c>
      <c r="D537" t="s">
        <v>8</v>
      </c>
      <c r="E537" t="s">
        <v>8</v>
      </c>
      <c r="F537" t="s">
        <v>8</v>
      </c>
      <c r="G537" t="s">
        <v>8</v>
      </c>
      <c r="H537" t="s">
        <v>8</v>
      </c>
    </row>
    <row r="538" spans="1:8" x14ac:dyDescent="0.25">
      <c r="A538" s="1">
        <v>32387</v>
      </c>
      <c r="B538" s="2">
        <v>7.5340129999999998</v>
      </c>
      <c r="C538" s="2">
        <v>7.5340119999999997</v>
      </c>
      <c r="D538" t="s">
        <v>8</v>
      </c>
      <c r="E538" t="s">
        <v>8</v>
      </c>
      <c r="F538" t="s">
        <v>8</v>
      </c>
      <c r="G538" t="s">
        <v>8</v>
      </c>
      <c r="H538" t="s">
        <v>8</v>
      </c>
    </row>
    <row r="539" spans="1:8" x14ac:dyDescent="0.25">
      <c r="A539" s="1">
        <v>32417</v>
      </c>
      <c r="B539" s="2">
        <v>10.13951</v>
      </c>
      <c r="C539" s="2">
        <v>10.1395</v>
      </c>
      <c r="D539" t="s">
        <v>8</v>
      </c>
      <c r="E539" t="s">
        <v>8</v>
      </c>
      <c r="F539" t="s">
        <v>8</v>
      </c>
      <c r="G539" t="s">
        <v>8</v>
      </c>
      <c r="H539" t="s">
        <v>8</v>
      </c>
    </row>
    <row r="540" spans="1:8" x14ac:dyDescent="0.25">
      <c r="A540" s="1">
        <v>32448</v>
      </c>
      <c r="B540" s="2">
        <v>13.25389</v>
      </c>
      <c r="C540" s="2">
        <v>13.25389</v>
      </c>
      <c r="D540" t="s">
        <v>8</v>
      </c>
      <c r="E540" t="s">
        <v>8</v>
      </c>
      <c r="F540" t="s">
        <v>8</v>
      </c>
      <c r="G540" t="s">
        <v>8</v>
      </c>
      <c r="H540" t="s">
        <v>8</v>
      </c>
    </row>
    <row r="541" spans="1:8" x14ac:dyDescent="0.25">
      <c r="A541" s="1">
        <v>32478</v>
      </c>
      <c r="B541" s="2">
        <v>16.92801</v>
      </c>
      <c r="C541" s="2">
        <v>16.928000000000001</v>
      </c>
      <c r="D541" t="s">
        <v>8</v>
      </c>
      <c r="E541" t="s">
        <v>8</v>
      </c>
      <c r="F541" t="s">
        <v>8</v>
      </c>
      <c r="G541" t="s">
        <v>8</v>
      </c>
      <c r="H541" t="s">
        <v>8</v>
      </c>
    </row>
    <row r="542" spans="1:8" x14ac:dyDescent="0.25">
      <c r="A542" s="1">
        <v>32509</v>
      </c>
      <c r="B542" s="2">
        <v>22.343119999999999</v>
      </c>
      <c r="C542" s="2">
        <v>22.343109999999999</v>
      </c>
      <c r="D542" t="s">
        <v>8</v>
      </c>
      <c r="E542" t="s">
        <v>8</v>
      </c>
      <c r="F542" t="s">
        <v>8</v>
      </c>
      <c r="G542" t="s">
        <v>8</v>
      </c>
      <c r="H542" t="s">
        <v>8</v>
      </c>
    </row>
    <row r="543" spans="1:8" x14ac:dyDescent="0.25">
      <c r="A543" s="1">
        <v>32540</v>
      </c>
      <c r="B543" s="2">
        <v>25.45262</v>
      </c>
      <c r="C543" s="2">
        <v>25.45261</v>
      </c>
      <c r="D543" t="s">
        <v>8</v>
      </c>
      <c r="E543" t="s">
        <v>8</v>
      </c>
      <c r="F543" t="s">
        <v>8</v>
      </c>
      <c r="G543" t="s">
        <v>8</v>
      </c>
      <c r="H543" t="s">
        <v>8</v>
      </c>
    </row>
    <row r="544" spans="1:8" x14ac:dyDescent="0.25">
      <c r="A544" s="1">
        <v>32568</v>
      </c>
      <c r="B544" s="2">
        <v>26.855820000000001</v>
      </c>
      <c r="C544" s="2">
        <v>26.855810000000002</v>
      </c>
      <c r="D544" t="s">
        <v>8</v>
      </c>
      <c r="E544" t="s">
        <v>8</v>
      </c>
      <c r="F544" t="s">
        <v>8</v>
      </c>
      <c r="G544" t="s">
        <v>8</v>
      </c>
      <c r="H544" t="s">
        <v>8</v>
      </c>
    </row>
    <row r="545" spans="1:8" x14ac:dyDescent="0.25">
      <c r="A545" s="1">
        <v>32599</v>
      </c>
      <c r="B545" s="2">
        <v>28.499389999999998</v>
      </c>
      <c r="C545" s="2">
        <v>28.499389999999998</v>
      </c>
      <c r="D545" t="s">
        <v>8</v>
      </c>
      <c r="E545" t="s">
        <v>8</v>
      </c>
      <c r="F545" t="s">
        <v>8</v>
      </c>
      <c r="G545" t="s">
        <v>8</v>
      </c>
      <c r="H545" t="s">
        <v>8</v>
      </c>
    </row>
    <row r="546" spans="1:8" x14ac:dyDescent="0.25">
      <c r="A546" s="1">
        <v>32629</v>
      </c>
      <c r="B546" s="2">
        <v>33.904290000000003</v>
      </c>
      <c r="C546" s="2">
        <v>33.904290000000003</v>
      </c>
      <c r="D546" t="s">
        <v>8</v>
      </c>
      <c r="E546" t="s">
        <v>8</v>
      </c>
      <c r="F546" t="s">
        <v>8</v>
      </c>
      <c r="G546" t="s">
        <v>8</v>
      </c>
      <c r="H546" t="s">
        <v>8</v>
      </c>
    </row>
    <row r="547" spans="1:8" x14ac:dyDescent="0.25">
      <c r="A547" s="1">
        <v>32660</v>
      </c>
      <c r="B547" s="2">
        <v>44.027430000000003</v>
      </c>
      <c r="C547" s="2">
        <v>44.027419999999999</v>
      </c>
      <c r="D547" s="2">
        <v>42.304479999999998</v>
      </c>
      <c r="E547" t="s">
        <v>8</v>
      </c>
      <c r="F547" t="s">
        <v>9</v>
      </c>
      <c r="G547" t="s">
        <v>10</v>
      </c>
      <c r="H547" t="s">
        <v>11</v>
      </c>
    </row>
    <row r="548" spans="1:8" x14ac:dyDescent="0.25">
      <c r="A548" s="1">
        <v>32690</v>
      </c>
      <c r="B548" s="2">
        <v>62.267569999999999</v>
      </c>
      <c r="C548" s="2">
        <v>62.267569999999999</v>
      </c>
      <c r="D548" s="2">
        <v>55.328800000000001</v>
      </c>
      <c r="E548" t="s">
        <v>8</v>
      </c>
      <c r="F548" t="s">
        <v>12</v>
      </c>
      <c r="G548" t="s">
        <v>13</v>
      </c>
      <c r="H548" t="s">
        <v>14</v>
      </c>
    </row>
    <row r="549" spans="1:8" x14ac:dyDescent="0.25">
      <c r="A549" s="1">
        <v>32721</v>
      </c>
      <c r="B549" s="2">
        <v>89.072500000000005</v>
      </c>
      <c r="C549" s="2">
        <v>89.072500000000005</v>
      </c>
      <c r="D549" s="2">
        <v>80.705870000000004</v>
      </c>
      <c r="E549" t="s">
        <v>8</v>
      </c>
      <c r="F549" t="s">
        <v>15</v>
      </c>
      <c r="G549" t="s">
        <v>16</v>
      </c>
      <c r="H549" t="s">
        <v>17</v>
      </c>
    </row>
    <row r="550" spans="1:8" x14ac:dyDescent="0.25">
      <c r="A550" s="1">
        <v>32752</v>
      </c>
      <c r="B550" s="2">
        <v>124.3078</v>
      </c>
      <c r="C550" s="2">
        <v>124.3078</v>
      </c>
      <c r="D550" s="2">
        <v>111.40779999999999</v>
      </c>
      <c r="E550" t="s">
        <v>8</v>
      </c>
      <c r="F550" t="s">
        <v>18</v>
      </c>
      <c r="G550" t="s">
        <v>19</v>
      </c>
      <c r="H550" t="s">
        <v>20</v>
      </c>
    </row>
    <row r="551" spans="1:8" x14ac:dyDescent="0.25">
      <c r="A551" s="1">
        <v>32782</v>
      </c>
      <c r="B551" s="2">
        <v>173.06379999999999</v>
      </c>
      <c r="C551" s="2">
        <v>173.06379999999999</v>
      </c>
      <c r="D551" s="2">
        <v>154.40029999999999</v>
      </c>
      <c r="E551" t="s">
        <v>8</v>
      </c>
      <c r="F551" t="s">
        <v>21</v>
      </c>
      <c r="G551" t="s">
        <v>22</v>
      </c>
      <c r="H551" t="s">
        <v>23</v>
      </c>
    </row>
    <row r="552" spans="1:8" x14ac:dyDescent="0.25">
      <c r="A552" s="1">
        <v>32813</v>
      </c>
      <c r="B552" s="2">
        <v>244.70009999999999</v>
      </c>
      <c r="C552" s="2">
        <v>244.70009999999999</v>
      </c>
      <c r="D552" s="2">
        <v>219.78579999999999</v>
      </c>
      <c r="E552" t="s">
        <v>8</v>
      </c>
      <c r="F552" t="s">
        <v>24</v>
      </c>
      <c r="G552" t="s">
        <v>25</v>
      </c>
      <c r="H552" t="s">
        <v>26</v>
      </c>
    </row>
    <row r="553" spans="1:8" x14ac:dyDescent="0.25">
      <c r="A553" s="1">
        <v>32843</v>
      </c>
      <c r="B553" s="2">
        <v>359.31279999999998</v>
      </c>
      <c r="C553" s="2">
        <v>359.31270000000001</v>
      </c>
      <c r="D553" s="2">
        <v>318.34429999999998</v>
      </c>
      <c r="E553" t="s">
        <v>8</v>
      </c>
      <c r="F553" t="s">
        <v>27</v>
      </c>
      <c r="G553" t="s">
        <v>28</v>
      </c>
      <c r="H553" t="s">
        <v>29</v>
      </c>
    </row>
    <row r="554" spans="1:8" x14ac:dyDescent="0.25">
      <c r="A554" s="1">
        <v>32874</v>
      </c>
      <c r="B554" s="2">
        <v>591.71630000000005</v>
      </c>
      <c r="C554" t="s">
        <v>8</v>
      </c>
      <c r="D554" t="s">
        <v>8</v>
      </c>
      <c r="E554" t="s">
        <v>8</v>
      </c>
      <c r="F554" t="s">
        <v>30</v>
      </c>
      <c r="G554" t="s">
        <v>31</v>
      </c>
      <c r="H554" t="s">
        <v>32</v>
      </c>
    </row>
    <row r="555" spans="1:8" x14ac:dyDescent="0.25">
      <c r="A555" s="1">
        <v>32905</v>
      </c>
      <c r="B555" s="2">
        <v>1007.405</v>
      </c>
      <c r="C555" t="s">
        <v>8</v>
      </c>
      <c r="D555" t="s">
        <v>8</v>
      </c>
      <c r="E555" t="s">
        <v>8</v>
      </c>
      <c r="F555" t="s">
        <v>33</v>
      </c>
      <c r="G555" t="s">
        <v>34</v>
      </c>
      <c r="H555" t="s">
        <v>35</v>
      </c>
    </row>
    <row r="556" spans="1:8" x14ac:dyDescent="0.25">
      <c r="A556" s="1">
        <v>32933</v>
      </c>
      <c r="B556" s="2">
        <v>1797.2819999999999</v>
      </c>
      <c r="C556" t="s">
        <v>8</v>
      </c>
      <c r="D556" t="s">
        <v>8</v>
      </c>
      <c r="E556" t="s">
        <v>8</v>
      </c>
      <c r="F556" t="s">
        <v>36</v>
      </c>
      <c r="G556" t="s">
        <v>37</v>
      </c>
      <c r="H556" t="s">
        <v>38</v>
      </c>
    </row>
    <row r="557" spans="1:8" x14ac:dyDescent="0.25">
      <c r="A557" s="1">
        <v>32964</v>
      </c>
      <c r="B557" s="2">
        <v>1827.213</v>
      </c>
      <c r="C557" t="s">
        <v>8</v>
      </c>
      <c r="D557" t="s">
        <v>8</v>
      </c>
      <c r="E557" t="s">
        <v>8</v>
      </c>
      <c r="F557" t="s">
        <v>39</v>
      </c>
      <c r="G557" t="s">
        <v>40</v>
      </c>
      <c r="H557" t="s">
        <v>41</v>
      </c>
    </row>
    <row r="558" spans="1:8" x14ac:dyDescent="0.25">
      <c r="A558" s="1">
        <v>32994</v>
      </c>
      <c r="B558" s="2">
        <v>1845.3230000000001</v>
      </c>
      <c r="C558" t="s">
        <v>8</v>
      </c>
      <c r="D558" t="s">
        <v>8</v>
      </c>
      <c r="E558" t="s">
        <v>8</v>
      </c>
      <c r="F558" t="s">
        <v>42</v>
      </c>
      <c r="G558" t="s">
        <v>43</v>
      </c>
      <c r="H558" t="s">
        <v>44</v>
      </c>
    </row>
    <row r="559" spans="1:8" x14ac:dyDescent="0.25">
      <c r="A559" s="1">
        <v>33025</v>
      </c>
      <c r="B559" s="2">
        <v>1982.2929999999999</v>
      </c>
      <c r="C559" t="s">
        <v>8</v>
      </c>
      <c r="D559" t="s">
        <v>8</v>
      </c>
      <c r="E559" t="s">
        <v>8</v>
      </c>
      <c r="F559" t="s">
        <v>45</v>
      </c>
      <c r="G559" t="s">
        <v>46</v>
      </c>
      <c r="H559" t="s">
        <v>47</v>
      </c>
    </row>
    <row r="560" spans="1:8" x14ac:dyDescent="0.25">
      <c r="A560" s="1">
        <v>33055</v>
      </c>
      <c r="B560" s="2">
        <v>2312.788</v>
      </c>
      <c r="C560" t="s">
        <v>8</v>
      </c>
      <c r="D560" t="s">
        <v>8</v>
      </c>
      <c r="E560" t="s">
        <v>8</v>
      </c>
      <c r="F560" t="s">
        <v>48</v>
      </c>
      <c r="G560" t="s">
        <v>49</v>
      </c>
      <c r="H560" t="s">
        <v>50</v>
      </c>
    </row>
    <row r="561" spans="1:8" x14ac:dyDescent="0.25">
      <c r="A561" s="1">
        <v>33086</v>
      </c>
      <c r="B561" s="2">
        <v>2616.0479999999998</v>
      </c>
      <c r="C561" t="s">
        <v>8</v>
      </c>
      <c r="D561" t="s">
        <v>8</v>
      </c>
      <c r="E561" t="s">
        <v>8</v>
      </c>
      <c r="F561" t="s">
        <v>51</v>
      </c>
      <c r="G561" t="s">
        <v>52</v>
      </c>
      <c r="H561" t="s">
        <v>53</v>
      </c>
    </row>
    <row r="562" spans="1:8" x14ac:dyDescent="0.25">
      <c r="A562" s="1">
        <v>33117</v>
      </c>
      <c r="B562" s="2">
        <v>2900.48</v>
      </c>
      <c r="C562" t="s">
        <v>8</v>
      </c>
      <c r="D562" t="s">
        <v>8</v>
      </c>
      <c r="E562" t="s">
        <v>8</v>
      </c>
      <c r="F562" t="s">
        <v>54</v>
      </c>
      <c r="G562" t="s">
        <v>55</v>
      </c>
      <c r="H562" t="s">
        <v>56</v>
      </c>
    </row>
    <row r="563" spans="1:8" x14ac:dyDescent="0.25">
      <c r="A563" s="1">
        <v>33147</v>
      </c>
      <c r="B563" s="2">
        <v>3233.348</v>
      </c>
      <c r="C563" t="s">
        <v>8</v>
      </c>
      <c r="D563" t="s">
        <v>8</v>
      </c>
      <c r="E563" t="s">
        <v>8</v>
      </c>
      <c r="F563" t="s">
        <v>57</v>
      </c>
      <c r="G563" t="s">
        <v>58</v>
      </c>
      <c r="H563" t="s">
        <v>59</v>
      </c>
    </row>
    <row r="564" spans="1:8" x14ac:dyDescent="0.25">
      <c r="A564" s="1">
        <v>33178</v>
      </c>
      <c r="B564" s="2">
        <v>3655.2530000000002</v>
      </c>
      <c r="C564" t="s">
        <v>8</v>
      </c>
      <c r="D564" t="s">
        <v>8</v>
      </c>
      <c r="E564" t="s">
        <v>8</v>
      </c>
      <c r="F564" t="s">
        <v>60</v>
      </c>
      <c r="G564" t="s">
        <v>61</v>
      </c>
      <c r="H564" t="s">
        <v>62</v>
      </c>
    </row>
    <row r="565" spans="1:8" x14ac:dyDescent="0.25">
      <c r="A565" s="1">
        <v>33208</v>
      </c>
      <c r="B565" s="2">
        <v>4295.1170000000002</v>
      </c>
      <c r="C565" t="s">
        <v>8</v>
      </c>
      <c r="D565" t="s">
        <v>8</v>
      </c>
      <c r="E565" t="s">
        <v>8</v>
      </c>
      <c r="F565" t="s">
        <v>63</v>
      </c>
      <c r="G565" t="s">
        <v>64</v>
      </c>
      <c r="H565" t="s">
        <v>65</v>
      </c>
    </row>
    <row r="566" spans="1:8" x14ac:dyDescent="0.25">
      <c r="A566" s="1">
        <v>33239</v>
      </c>
      <c r="B566" s="2">
        <v>5026.6779999999999</v>
      </c>
      <c r="C566" t="s">
        <v>8</v>
      </c>
      <c r="D566" t="s">
        <v>8</v>
      </c>
      <c r="E566" t="s">
        <v>8</v>
      </c>
      <c r="F566" t="s">
        <v>66</v>
      </c>
      <c r="G566" t="s">
        <v>67</v>
      </c>
      <c r="H566" t="s">
        <v>68</v>
      </c>
    </row>
    <row r="567" spans="1:8" x14ac:dyDescent="0.25">
      <c r="A567" s="1">
        <v>33270</v>
      </c>
      <c r="B567" s="2">
        <v>5805.74</v>
      </c>
      <c r="C567" t="s">
        <v>8</v>
      </c>
      <c r="D567" t="s">
        <v>8</v>
      </c>
      <c r="E567" t="s">
        <v>8</v>
      </c>
      <c r="F567" t="s">
        <v>69</v>
      </c>
      <c r="G567" t="s">
        <v>70</v>
      </c>
      <c r="H567" t="s">
        <v>71</v>
      </c>
    </row>
    <row r="568" spans="1:8" x14ac:dyDescent="0.25">
      <c r="A568" s="1">
        <v>33298</v>
      </c>
      <c r="B568" s="2">
        <v>6289.518</v>
      </c>
      <c r="C568" t="s">
        <v>8</v>
      </c>
      <c r="D568" t="s">
        <v>8</v>
      </c>
      <c r="E568" t="s">
        <v>8</v>
      </c>
      <c r="F568" t="s">
        <v>72</v>
      </c>
      <c r="G568" t="s">
        <v>73</v>
      </c>
      <c r="H568" t="s">
        <v>74</v>
      </c>
    </row>
    <row r="569" spans="1:8" x14ac:dyDescent="0.25">
      <c r="A569" s="1">
        <v>33329</v>
      </c>
      <c r="B569" s="2">
        <v>6715.1239999999998</v>
      </c>
      <c r="C569" t="s">
        <v>8</v>
      </c>
      <c r="D569" t="s">
        <v>8</v>
      </c>
      <c r="E569" t="s">
        <v>8</v>
      </c>
      <c r="F569" t="s">
        <v>75</v>
      </c>
      <c r="G569" t="s">
        <v>76</v>
      </c>
      <c r="H569" t="s">
        <v>77</v>
      </c>
    </row>
    <row r="570" spans="1:8" x14ac:dyDescent="0.25">
      <c r="A570" s="1">
        <v>33359</v>
      </c>
      <c r="B570" s="2">
        <v>7600.6509999999998</v>
      </c>
      <c r="C570" t="s">
        <v>8</v>
      </c>
      <c r="D570" t="s">
        <v>8</v>
      </c>
      <c r="E570" t="s">
        <v>8</v>
      </c>
      <c r="F570" t="s">
        <v>78</v>
      </c>
      <c r="G570" t="s">
        <v>79</v>
      </c>
      <c r="H570" t="s">
        <v>80</v>
      </c>
    </row>
    <row r="571" spans="1:8" x14ac:dyDescent="0.25">
      <c r="A571" s="1">
        <v>33390</v>
      </c>
      <c r="B571" s="2">
        <v>8374.5740000000005</v>
      </c>
      <c r="C571" t="s">
        <v>8</v>
      </c>
      <c r="D571" t="s">
        <v>8</v>
      </c>
      <c r="E571" t="s">
        <v>8</v>
      </c>
      <c r="F571" t="s">
        <v>81</v>
      </c>
      <c r="G571" t="s">
        <v>82</v>
      </c>
      <c r="H571" t="s">
        <v>83</v>
      </c>
    </row>
    <row r="572" spans="1:8" x14ac:dyDescent="0.25">
      <c r="A572" s="1">
        <v>33420</v>
      </c>
      <c r="B572" s="2">
        <v>9514.1710000000003</v>
      </c>
      <c r="C572" t="s">
        <v>8</v>
      </c>
      <c r="D572" t="s">
        <v>8</v>
      </c>
      <c r="E572" t="s">
        <v>8</v>
      </c>
      <c r="F572" t="s">
        <v>57</v>
      </c>
      <c r="G572" t="s">
        <v>51</v>
      </c>
      <c r="H572" t="s">
        <v>84</v>
      </c>
    </row>
    <row r="573" spans="1:8" x14ac:dyDescent="0.25">
      <c r="A573" s="1">
        <v>33451</v>
      </c>
      <c r="B573" s="2">
        <v>10906</v>
      </c>
      <c r="C573" t="s">
        <v>8</v>
      </c>
      <c r="D573" t="s">
        <v>8</v>
      </c>
      <c r="E573" t="s">
        <v>8</v>
      </c>
      <c r="F573" t="s">
        <v>85</v>
      </c>
      <c r="G573" t="s">
        <v>86</v>
      </c>
      <c r="H573" t="s">
        <v>65</v>
      </c>
    </row>
    <row r="574" spans="1:8" x14ac:dyDescent="0.25">
      <c r="A574" s="1">
        <v>33482</v>
      </c>
      <c r="B574" s="2">
        <v>13208.7</v>
      </c>
      <c r="C574" t="s">
        <v>8</v>
      </c>
      <c r="D574" t="s">
        <v>8</v>
      </c>
      <c r="E574" t="s">
        <v>8</v>
      </c>
      <c r="F574" t="s">
        <v>87</v>
      </c>
      <c r="G574" t="s">
        <v>88</v>
      </c>
      <c r="H574" t="s">
        <v>89</v>
      </c>
    </row>
    <row r="575" spans="1:8" x14ac:dyDescent="0.25">
      <c r="A575" s="1">
        <v>33512</v>
      </c>
      <c r="B575" s="2">
        <v>16248.55</v>
      </c>
      <c r="C575" t="s">
        <v>8</v>
      </c>
      <c r="D575" t="s">
        <v>8</v>
      </c>
      <c r="E575" t="s">
        <v>8</v>
      </c>
      <c r="F575" t="s">
        <v>90</v>
      </c>
      <c r="G575" t="s">
        <v>91</v>
      </c>
      <c r="H575" t="s">
        <v>92</v>
      </c>
    </row>
    <row r="576" spans="1:8" x14ac:dyDescent="0.25">
      <c r="A576" s="1">
        <v>33543</v>
      </c>
      <c r="B576" s="2">
        <v>21036.97</v>
      </c>
      <c r="C576" t="s">
        <v>8</v>
      </c>
      <c r="D576" t="s">
        <v>8</v>
      </c>
      <c r="E576" t="s">
        <v>8</v>
      </c>
      <c r="F576" t="s">
        <v>93</v>
      </c>
      <c r="G576" t="s">
        <v>94</v>
      </c>
      <c r="H576" t="s">
        <v>95</v>
      </c>
    </row>
    <row r="577" spans="1:8" x14ac:dyDescent="0.25">
      <c r="A577" s="1">
        <v>33573</v>
      </c>
      <c r="B577" s="2">
        <v>25183.58</v>
      </c>
      <c r="C577" t="s">
        <v>8</v>
      </c>
      <c r="D577" t="s">
        <v>8</v>
      </c>
      <c r="E577" t="s">
        <v>8</v>
      </c>
      <c r="F577" t="s">
        <v>96</v>
      </c>
      <c r="G577" t="s">
        <v>97</v>
      </c>
      <c r="H577" t="s">
        <v>98</v>
      </c>
    </row>
    <row r="578" spans="1:8" x14ac:dyDescent="0.25">
      <c r="A578" s="1">
        <v>33604</v>
      </c>
      <c r="B578" s="2">
        <v>32706.66</v>
      </c>
      <c r="C578" t="s">
        <v>8</v>
      </c>
      <c r="D578" t="s">
        <v>8</v>
      </c>
      <c r="E578" t="s">
        <v>8</v>
      </c>
      <c r="F578" t="s">
        <v>99</v>
      </c>
      <c r="G578" t="s">
        <v>100</v>
      </c>
      <c r="H578" t="s">
        <v>101</v>
      </c>
    </row>
    <row r="579" spans="1:8" x14ac:dyDescent="0.25">
      <c r="A579" s="1">
        <v>33635</v>
      </c>
      <c r="B579" s="2">
        <v>40433.61</v>
      </c>
      <c r="C579" t="s">
        <v>8</v>
      </c>
      <c r="D579" t="s">
        <v>8</v>
      </c>
      <c r="E579" t="s">
        <v>8</v>
      </c>
      <c r="F579" t="s">
        <v>102</v>
      </c>
      <c r="G579" t="s">
        <v>103</v>
      </c>
      <c r="H579" t="s">
        <v>104</v>
      </c>
    </row>
    <row r="580" spans="1:8" x14ac:dyDescent="0.25">
      <c r="A580" s="1">
        <v>33664</v>
      </c>
      <c r="B580" s="2">
        <v>51661.23</v>
      </c>
      <c r="C580" t="s">
        <v>8</v>
      </c>
      <c r="D580" t="s">
        <v>8</v>
      </c>
      <c r="E580" t="s">
        <v>8</v>
      </c>
      <c r="F580" t="s">
        <v>105</v>
      </c>
      <c r="G580" t="s">
        <v>106</v>
      </c>
      <c r="H580" t="s">
        <v>107</v>
      </c>
    </row>
    <row r="581" spans="1:8" x14ac:dyDescent="0.25">
      <c r="A581" s="1">
        <v>33695</v>
      </c>
      <c r="B581" s="2">
        <v>60658.53</v>
      </c>
      <c r="C581" t="s">
        <v>8</v>
      </c>
      <c r="D581" t="s">
        <v>8</v>
      </c>
      <c r="E581" t="s">
        <v>8</v>
      </c>
      <c r="F581" t="s">
        <v>108</v>
      </c>
      <c r="G581" t="s">
        <v>109</v>
      </c>
      <c r="H581" t="s">
        <v>110</v>
      </c>
    </row>
    <row r="582" spans="1:8" x14ac:dyDescent="0.25">
      <c r="A582" s="1">
        <v>33725</v>
      </c>
      <c r="B582" s="2">
        <v>77776.37</v>
      </c>
      <c r="C582" t="s">
        <v>8</v>
      </c>
      <c r="D582" t="s">
        <v>8</v>
      </c>
      <c r="E582" t="s">
        <v>8</v>
      </c>
      <c r="F582" t="s">
        <v>111</v>
      </c>
      <c r="G582" t="s">
        <v>112</v>
      </c>
      <c r="H582" t="s">
        <v>113</v>
      </c>
    </row>
    <row r="583" spans="1:8" x14ac:dyDescent="0.25">
      <c r="A583" s="1">
        <v>33756</v>
      </c>
      <c r="B583" s="2">
        <v>91799.45</v>
      </c>
      <c r="C583" t="s">
        <v>8</v>
      </c>
      <c r="D583" t="s">
        <v>8</v>
      </c>
      <c r="E583" t="s">
        <v>8</v>
      </c>
      <c r="F583" t="s">
        <v>114</v>
      </c>
      <c r="G583" t="s">
        <v>115</v>
      </c>
      <c r="H583" t="s">
        <v>116</v>
      </c>
    </row>
    <row r="584" spans="1:8" x14ac:dyDescent="0.25">
      <c r="A584" s="1">
        <v>33786</v>
      </c>
      <c r="B584" s="2">
        <v>113401.7</v>
      </c>
      <c r="C584" t="s">
        <v>8</v>
      </c>
      <c r="D584" t="s">
        <v>8</v>
      </c>
      <c r="E584" t="s">
        <v>8</v>
      </c>
      <c r="F584" t="s">
        <v>117</v>
      </c>
      <c r="G584" t="s">
        <v>118</v>
      </c>
      <c r="H584" t="s">
        <v>119</v>
      </c>
    </row>
    <row r="585" spans="1:8" x14ac:dyDescent="0.25">
      <c r="A585" s="1">
        <v>33817</v>
      </c>
      <c r="B585" s="2">
        <v>132998.6</v>
      </c>
      <c r="C585" t="s">
        <v>8</v>
      </c>
      <c r="D585" t="s">
        <v>8</v>
      </c>
      <c r="E585" t="s">
        <v>8</v>
      </c>
      <c r="F585" t="s">
        <v>120</v>
      </c>
      <c r="G585" t="s">
        <v>121</v>
      </c>
      <c r="H585" t="s">
        <v>122</v>
      </c>
    </row>
    <row r="586" spans="1:8" x14ac:dyDescent="0.25">
      <c r="A586" s="1">
        <v>33848</v>
      </c>
      <c r="B586" s="2">
        <v>178611.9</v>
      </c>
      <c r="C586" t="s">
        <v>8</v>
      </c>
      <c r="D586" t="s">
        <v>8</v>
      </c>
      <c r="E586" t="s">
        <v>8</v>
      </c>
      <c r="F586" t="s">
        <v>123</v>
      </c>
      <c r="G586" t="s">
        <v>124</v>
      </c>
      <c r="H586" t="s">
        <v>125</v>
      </c>
    </row>
    <row r="587" spans="1:8" x14ac:dyDescent="0.25">
      <c r="A587" s="1">
        <v>33878</v>
      </c>
      <c r="B587" s="2">
        <v>212385.6</v>
      </c>
      <c r="C587" t="s">
        <v>8</v>
      </c>
      <c r="D587" t="s">
        <v>8</v>
      </c>
      <c r="E587" t="s">
        <v>8</v>
      </c>
      <c r="F587" t="s">
        <v>126</v>
      </c>
      <c r="G587" t="s">
        <v>127</v>
      </c>
      <c r="H587" t="s">
        <v>128</v>
      </c>
    </row>
    <row r="588" spans="1:8" x14ac:dyDescent="0.25">
      <c r="A588" s="1">
        <v>33909</v>
      </c>
      <c r="B588" s="2">
        <v>274317.3</v>
      </c>
      <c r="C588" t="s">
        <v>8</v>
      </c>
      <c r="D588" t="s">
        <v>8</v>
      </c>
      <c r="E588" t="s">
        <v>8</v>
      </c>
      <c r="F588" t="s">
        <v>129</v>
      </c>
      <c r="G588" t="s">
        <v>130</v>
      </c>
      <c r="H588" t="s">
        <v>131</v>
      </c>
    </row>
    <row r="589" spans="1:8" x14ac:dyDescent="0.25">
      <c r="A589" s="1">
        <v>33939</v>
      </c>
      <c r="B589" s="2">
        <v>326004.09999999998</v>
      </c>
      <c r="C589" t="s">
        <v>8</v>
      </c>
      <c r="D589" t="s">
        <v>8</v>
      </c>
      <c r="E589" t="s">
        <v>8</v>
      </c>
      <c r="F589" t="s">
        <v>132</v>
      </c>
      <c r="G589" t="s">
        <v>133</v>
      </c>
      <c r="H589" t="s">
        <v>134</v>
      </c>
    </row>
    <row r="590" spans="1:8" x14ac:dyDescent="0.25">
      <c r="A590" s="1">
        <v>33970</v>
      </c>
      <c r="B590" s="2">
        <v>446299.6</v>
      </c>
      <c r="C590" t="s">
        <v>8</v>
      </c>
      <c r="D590" t="s">
        <v>8</v>
      </c>
      <c r="E590" t="s">
        <v>8</v>
      </c>
      <c r="F590" t="s">
        <v>135</v>
      </c>
      <c r="G590" t="s">
        <v>136</v>
      </c>
      <c r="H590" t="s">
        <v>137</v>
      </c>
    </row>
    <row r="591" spans="1:8" x14ac:dyDescent="0.25">
      <c r="A591" s="1">
        <v>34001</v>
      </c>
      <c r="B591" s="2">
        <v>547132.69999999995</v>
      </c>
      <c r="C591" t="s">
        <v>8</v>
      </c>
      <c r="D591" t="s">
        <v>8</v>
      </c>
      <c r="E591" t="s">
        <v>8</v>
      </c>
      <c r="F591" t="s">
        <v>131</v>
      </c>
      <c r="G591" t="s">
        <v>138</v>
      </c>
      <c r="H591" t="s">
        <v>139</v>
      </c>
    </row>
    <row r="592" spans="1:8" x14ac:dyDescent="0.25">
      <c r="A592" s="1">
        <v>34029</v>
      </c>
      <c r="B592" s="2">
        <v>725554.7</v>
      </c>
      <c r="C592" t="s">
        <v>8</v>
      </c>
      <c r="D592" t="s">
        <v>8</v>
      </c>
      <c r="E592" t="s">
        <v>8</v>
      </c>
      <c r="F592" t="s">
        <v>140</v>
      </c>
      <c r="G592" t="s">
        <v>141</v>
      </c>
      <c r="H592" t="s">
        <v>142</v>
      </c>
    </row>
    <row r="593" spans="1:8" x14ac:dyDescent="0.25">
      <c r="A593" s="1">
        <v>34060</v>
      </c>
      <c r="B593" s="2">
        <v>879950.3</v>
      </c>
      <c r="C593" t="s">
        <v>8</v>
      </c>
      <c r="D593" t="s">
        <v>8</v>
      </c>
      <c r="E593" t="s">
        <v>8</v>
      </c>
      <c r="F593" t="s">
        <v>143</v>
      </c>
      <c r="G593" t="s">
        <v>144</v>
      </c>
      <c r="H593" t="s">
        <v>145</v>
      </c>
    </row>
    <row r="594" spans="1:8" x14ac:dyDescent="0.25">
      <c r="A594" s="1">
        <v>34090</v>
      </c>
      <c r="B594" s="2">
        <v>1237218</v>
      </c>
      <c r="C594" t="s">
        <v>8</v>
      </c>
      <c r="D594" t="s">
        <v>8</v>
      </c>
      <c r="E594" t="s">
        <v>8</v>
      </c>
      <c r="F594" t="s">
        <v>146</v>
      </c>
      <c r="G594" t="s">
        <v>147</v>
      </c>
      <c r="H594" t="s">
        <v>148</v>
      </c>
    </row>
    <row r="595" spans="1:8" x14ac:dyDescent="0.25">
      <c r="A595" s="1">
        <v>34121</v>
      </c>
      <c r="B595" s="2">
        <v>1572872</v>
      </c>
      <c r="C595" t="s">
        <v>8</v>
      </c>
      <c r="D595" t="s">
        <v>8</v>
      </c>
      <c r="E595" t="s">
        <v>8</v>
      </c>
      <c r="F595" t="s">
        <v>149</v>
      </c>
      <c r="G595" t="s">
        <v>150</v>
      </c>
      <c r="H595" t="s">
        <v>151</v>
      </c>
    </row>
    <row r="596" spans="1:8" x14ac:dyDescent="0.25">
      <c r="A596" s="1">
        <v>34151</v>
      </c>
      <c r="B596" s="2">
        <v>2103476</v>
      </c>
      <c r="C596" t="s">
        <v>8</v>
      </c>
      <c r="D596" t="s">
        <v>8</v>
      </c>
      <c r="E596" t="s">
        <v>8</v>
      </c>
      <c r="F596" t="s">
        <v>152</v>
      </c>
      <c r="G596" t="s">
        <v>153</v>
      </c>
      <c r="H596" t="s">
        <v>154</v>
      </c>
    </row>
    <row r="597" spans="1:8" x14ac:dyDescent="0.25">
      <c r="A597" s="1">
        <v>34182</v>
      </c>
      <c r="B597" s="2">
        <v>2701335</v>
      </c>
      <c r="C597" t="s">
        <v>8</v>
      </c>
      <c r="D597" t="s">
        <v>8</v>
      </c>
      <c r="E597" t="s">
        <v>8</v>
      </c>
      <c r="F597" t="s">
        <v>155</v>
      </c>
      <c r="G597" t="s">
        <v>156</v>
      </c>
      <c r="H597" t="s">
        <v>157</v>
      </c>
    </row>
    <row r="598" spans="1:8" x14ac:dyDescent="0.25">
      <c r="A598" s="1">
        <v>34213</v>
      </c>
      <c r="B598" s="2">
        <v>3784256</v>
      </c>
      <c r="C598" t="s">
        <v>8</v>
      </c>
      <c r="D598" t="s">
        <v>8</v>
      </c>
      <c r="E598" s="2">
        <v>2800616</v>
      </c>
      <c r="F598" t="s">
        <v>158</v>
      </c>
      <c r="G598" t="s">
        <v>159</v>
      </c>
      <c r="H598" t="s">
        <v>160</v>
      </c>
    </row>
    <row r="599" spans="1:8" x14ac:dyDescent="0.25">
      <c r="A599" s="1">
        <v>34243</v>
      </c>
      <c r="B599" s="2">
        <v>5072168</v>
      </c>
      <c r="C599" t="s">
        <v>8</v>
      </c>
      <c r="D599" t="s">
        <v>8</v>
      </c>
      <c r="E599" s="2">
        <v>3866852</v>
      </c>
      <c r="F599" t="s">
        <v>161</v>
      </c>
      <c r="G599" t="s">
        <v>162</v>
      </c>
      <c r="H599" t="s">
        <v>163</v>
      </c>
    </row>
    <row r="600" spans="1:8" x14ac:dyDescent="0.25">
      <c r="A600" s="1">
        <v>34274</v>
      </c>
      <c r="B600" s="2">
        <v>7019879</v>
      </c>
      <c r="C600" t="s">
        <v>8</v>
      </c>
      <c r="D600" t="s">
        <v>8</v>
      </c>
      <c r="E600" s="2">
        <v>5242239</v>
      </c>
      <c r="F600" t="s">
        <v>164</v>
      </c>
      <c r="G600" t="s">
        <v>165</v>
      </c>
      <c r="H600" t="s">
        <v>166</v>
      </c>
    </row>
    <row r="601" spans="1:8" x14ac:dyDescent="0.25">
      <c r="A601" s="1">
        <v>34304</v>
      </c>
      <c r="B601" s="2">
        <v>9335747</v>
      </c>
      <c r="C601" t="s">
        <v>8</v>
      </c>
      <c r="D601" t="s">
        <v>8</v>
      </c>
      <c r="E601" s="2">
        <v>7272020</v>
      </c>
      <c r="F601" t="s">
        <v>167</v>
      </c>
      <c r="G601" t="s">
        <v>168</v>
      </c>
      <c r="H601" t="s">
        <v>169</v>
      </c>
    </row>
    <row r="602" spans="1:8" x14ac:dyDescent="0.25">
      <c r="A602" s="1">
        <v>34335</v>
      </c>
      <c r="B602" s="2">
        <v>13623450</v>
      </c>
      <c r="C602" s="2">
        <v>13624000</v>
      </c>
      <c r="D602" t="s">
        <v>8</v>
      </c>
      <c r="E602" s="2">
        <v>9704620</v>
      </c>
      <c r="F602" t="s">
        <v>170</v>
      </c>
      <c r="G602" t="s">
        <v>171</v>
      </c>
      <c r="H602" t="s">
        <v>172</v>
      </c>
    </row>
    <row r="603" spans="1:8" x14ac:dyDescent="0.25">
      <c r="A603" s="1">
        <v>34366</v>
      </c>
      <c r="B603" s="2">
        <v>18955410</v>
      </c>
      <c r="C603" s="2">
        <v>18955000</v>
      </c>
      <c r="D603" t="s">
        <v>8</v>
      </c>
      <c r="E603" s="2">
        <v>13939050</v>
      </c>
      <c r="F603" t="s">
        <v>173</v>
      </c>
      <c r="G603" t="s">
        <v>174</v>
      </c>
      <c r="H603" t="s">
        <v>175</v>
      </c>
    </row>
    <row r="604" spans="1:8" x14ac:dyDescent="0.25">
      <c r="A604" s="1">
        <v>34394</v>
      </c>
      <c r="B604" s="2">
        <v>29514520</v>
      </c>
      <c r="C604" s="2">
        <v>29515000</v>
      </c>
      <c r="D604" t="s">
        <v>8</v>
      </c>
      <c r="E604" s="2">
        <v>19830750</v>
      </c>
      <c r="F604" t="s">
        <v>10</v>
      </c>
      <c r="G604" t="s">
        <v>176</v>
      </c>
      <c r="H604" t="s">
        <v>177</v>
      </c>
    </row>
    <row r="605" spans="1:8" x14ac:dyDescent="0.25">
      <c r="A605" s="1">
        <v>34425</v>
      </c>
      <c r="B605" s="2">
        <v>42973730</v>
      </c>
      <c r="C605" s="2">
        <v>42975000</v>
      </c>
      <c r="D605" t="s">
        <v>8</v>
      </c>
      <c r="E605" s="2">
        <v>30510730</v>
      </c>
      <c r="F605" t="s">
        <v>178</v>
      </c>
      <c r="G605" t="s">
        <v>179</v>
      </c>
      <c r="H605" t="s">
        <v>180</v>
      </c>
    </row>
    <row r="606" spans="1:8" x14ac:dyDescent="0.25">
      <c r="A606" s="1">
        <v>34455</v>
      </c>
      <c r="B606" s="2">
        <v>62571010</v>
      </c>
      <c r="C606" s="2">
        <v>62573000</v>
      </c>
      <c r="D606" t="s">
        <v>8</v>
      </c>
      <c r="E606" s="2">
        <v>44192840</v>
      </c>
      <c r="F606" t="s">
        <v>181</v>
      </c>
      <c r="G606" t="s">
        <v>182</v>
      </c>
      <c r="H606" t="s">
        <v>183</v>
      </c>
    </row>
    <row r="607" spans="1:8" x14ac:dyDescent="0.25">
      <c r="A607" s="1">
        <v>34486</v>
      </c>
      <c r="B607" s="2">
        <v>90565280</v>
      </c>
      <c r="C607" s="2">
        <v>90567000</v>
      </c>
      <c r="D607" t="s">
        <v>8</v>
      </c>
      <c r="E607" s="2">
        <v>64341120</v>
      </c>
      <c r="F607" t="s">
        <v>184</v>
      </c>
      <c r="G607" t="s">
        <v>185</v>
      </c>
      <c r="H607" t="s">
        <v>186</v>
      </c>
    </row>
    <row r="608" spans="1:8" x14ac:dyDescent="0.25">
      <c r="A608" s="1">
        <v>34516</v>
      </c>
      <c r="B608" s="2">
        <v>99858190</v>
      </c>
      <c r="C608" s="2">
        <v>99860000</v>
      </c>
      <c r="D608" t="s">
        <v>8</v>
      </c>
      <c r="E608" s="2">
        <v>94825210</v>
      </c>
      <c r="F608" t="s">
        <v>187</v>
      </c>
      <c r="G608" t="s">
        <v>188</v>
      </c>
      <c r="H608" t="s">
        <v>189</v>
      </c>
    </row>
    <row r="609" spans="1:8" x14ac:dyDescent="0.25">
      <c r="A609" s="1">
        <v>34547</v>
      </c>
      <c r="B609" s="3">
        <v>100000</v>
      </c>
      <c r="C609" s="3">
        <v>100000</v>
      </c>
      <c r="D609" t="s">
        <v>8</v>
      </c>
      <c r="E609" s="3">
        <v>100000</v>
      </c>
      <c r="F609" t="s">
        <v>190</v>
      </c>
      <c r="G609" t="s">
        <v>191</v>
      </c>
      <c r="H609" t="s">
        <v>192</v>
      </c>
    </row>
    <row r="610" spans="1:8" x14ac:dyDescent="0.25">
      <c r="A610" s="1">
        <v>34578</v>
      </c>
      <c r="B610" s="3">
        <v>100381</v>
      </c>
      <c r="C610" s="3">
        <v>100381</v>
      </c>
      <c r="D610" s="3">
        <v>100312</v>
      </c>
      <c r="E610" s="3">
        <v>100065</v>
      </c>
      <c r="F610" t="s">
        <v>193</v>
      </c>
      <c r="G610" t="s">
        <v>194</v>
      </c>
      <c r="H610" t="s">
        <v>195</v>
      </c>
    </row>
    <row r="611" spans="1:8" x14ac:dyDescent="0.25">
      <c r="A611" s="1">
        <v>34608</v>
      </c>
      <c r="B611" s="3">
        <v>101710</v>
      </c>
      <c r="C611" s="3">
        <v>101710</v>
      </c>
      <c r="D611" s="3">
        <v>101195</v>
      </c>
      <c r="E611" s="3">
        <v>100682</v>
      </c>
      <c r="F611" t="s">
        <v>196</v>
      </c>
      <c r="G611" t="s">
        <v>197</v>
      </c>
      <c r="H611" t="s">
        <v>198</v>
      </c>
    </row>
    <row r="612" spans="1:8" x14ac:dyDescent="0.25">
      <c r="A612" s="1">
        <v>34639</v>
      </c>
      <c r="B612" s="3">
        <v>104110</v>
      </c>
      <c r="C612" s="3">
        <v>104110</v>
      </c>
      <c r="D612" s="3">
        <v>102628</v>
      </c>
      <c r="E612" s="3">
        <v>102015</v>
      </c>
      <c r="F612" t="s">
        <v>199</v>
      </c>
      <c r="G612" t="s">
        <v>200</v>
      </c>
      <c r="H612" t="s">
        <v>201</v>
      </c>
    </row>
    <row r="613" spans="1:8" x14ac:dyDescent="0.25">
      <c r="A613" s="1">
        <v>34669</v>
      </c>
      <c r="B613" s="3">
        <v>105487</v>
      </c>
      <c r="C613" s="3">
        <v>105487</v>
      </c>
      <c r="D613" s="3">
        <v>105136</v>
      </c>
      <c r="E613" s="3">
        <v>104513</v>
      </c>
      <c r="F613" t="s">
        <v>45</v>
      </c>
      <c r="G613" t="s">
        <v>202</v>
      </c>
      <c r="H613" t="s">
        <v>203</v>
      </c>
    </row>
    <row r="614" spans="1:8" x14ac:dyDescent="0.25">
      <c r="A614" s="1">
        <v>34700</v>
      </c>
      <c r="B614" s="3">
        <v>109176</v>
      </c>
      <c r="C614" s="3">
        <v>109176</v>
      </c>
      <c r="D614" s="3">
        <v>106581</v>
      </c>
      <c r="E614" s="3">
        <v>105837</v>
      </c>
      <c r="F614" t="s">
        <v>204</v>
      </c>
      <c r="G614" t="s">
        <v>205</v>
      </c>
      <c r="H614" t="s">
        <v>45</v>
      </c>
    </row>
    <row r="615" spans="1:8" x14ac:dyDescent="0.25">
      <c r="A615" s="1">
        <v>34731</v>
      </c>
      <c r="B615" s="3">
        <v>111453</v>
      </c>
      <c r="C615" s="3">
        <v>111453</v>
      </c>
      <c r="D615" s="3">
        <v>110354</v>
      </c>
      <c r="E615" s="3">
        <v>109537</v>
      </c>
      <c r="F615" t="s">
        <v>206</v>
      </c>
      <c r="G615" t="s">
        <v>207</v>
      </c>
      <c r="H615" t="s">
        <v>208</v>
      </c>
    </row>
    <row r="616" spans="1:8" x14ac:dyDescent="0.25">
      <c r="A616" s="1">
        <v>34759</v>
      </c>
      <c r="B616" s="3">
        <v>115129</v>
      </c>
      <c r="C616" s="3">
        <v>115129</v>
      </c>
      <c r="D616" s="3">
        <v>113014</v>
      </c>
      <c r="E616" s="3">
        <v>111704</v>
      </c>
      <c r="F616" t="s">
        <v>209</v>
      </c>
      <c r="G616" t="s">
        <v>210</v>
      </c>
      <c r="H616" t="s">
        <v>211</v>
      </c>
    </row>
    <row r="617" spans="1:8" x14ac:dyDescent="0.25">
      <c r="A617" s="1">
        <v>34790</v>
      </c>
      <c r="B617" s="3">
        <v>117774</v>
      </c>
      <c r="C617" s="3">
        <v>117774</v>
      </c>
      <c r="D617" s="3">
        <v>116114</v>
      </c>
      <c r="E617" s="3">
        <v>115260</v>
      </c>
      <c r="F617" t="s">
        <v>212</v>
      </c>
      <c r="G617" t="s">
        <v>213</v>
      </c>
      <c r="H617" t="s">
        <v>214</v>
      </c>
    </row>
    <row r="618" spans="1:8" x14ac:dyDescent="0.25">
      <c r="A618" s="1">
        <v>34820</v>
      </c>
      <c r="B618" s="3">
        <v>128098</v>
      </c>
      <c r="C618" s="3">
        <v>128098</v>
      </c>
      <c r="D618" s="3">
        <v>118936</v>
      </c>
      <c r="E618" s="3">
        <v>117971</v>
      </c>
      <c r="F618" t="s">
        <v>215</v>
      </c>
      <c r="G618" t="s">
        <v>216</v>
      </c>
      <c r="H618" t="s">
        <v>217</v>
      </c>
    </row>
    <row r="619" spans="1:8" x14ac:dyDescent="0.25">
      <c r="A619" s="1">
        <v>34851</v>
      </c>
      <c r="B619" s="3">
        <v>132090</v>
      </c>
      <c r="C619" s="3">
        <v>132090</v>
      </c>
      <c r="D619" s="3">
        <v>130089</v>
      </c>
      <c r="E619" s="3">
        <v>128374</v>
      </c>
      <c r="F619" t="s">
        <v>218</v>
      </c>
      <c r="G619" t="s">
        <v>219</v>
      </c>
      <c r="H619" t="s">
        <v>220</v>
      </c>
    </row>
    <row r="620" spans="1:8" x14ac:dyDescent="0.25">
      <c r="A620" s="1">
        <v>34881</v>
      </c>
      <c r="B620" s="3">
        <v>133524</v>
      </c>
      <c r="C620" s="3">
        <v>133524</v>
      </c>
      <c r="D620" s="3">
        <v>133608</v>
      </c>
      <c r="E620" s="3">
        <v>132363</v>
      </c>
      <c r="F620" t="s">
        <v>221</v>
      </c>
      <c r="G620" t="s">
        <v>222</v>
      </c>
      <c r="H620" t="s">
        <v>223</v>
      </c>
    </row>
    <row r="621" spans="1:8" x14ac:dyDescent="0.25">
      <c r="A621" s="1">
        <v>34912</v>
      </c>
      <c r="B621" s="3">
        <v>134353</v>
      </c>
      <c r="C621" s="3">
        <v>134353</v>
      </c>
      <c r="D621" s="3">
        <v>134856</v>
      </c>
      <c r="E621" s="3">
        <v>133624</v>
      </c>
      <c r="F621" t="s">
        <v>224</v>
      </c>
      <c r="G621" t="s">
        <v>225</v>
      </c>
      <c r="H621" t="s">
        <v>226</v>
      </c>
    </row>
    <row r="622" spans="1:8" x14ac:dyDescent="0.25">
      <c r="A622" s="1">
        <v>34943</v>
      </c>
      <c r="B622" s="3">
        <v>135318</v>
      </c>
      <c r="C622" s="3">
        <v>135318</v>
      </c>
      <c r="D622" s="3">
        <v>135483</v>
      </c>
      <c r="E622" s="3">
        <v>134416</v>
      </c>
      <c r="F622" t="s">
        <v>227</v>
      </c>
      <c r="G622" t="s">
        <v>228</v>
      </c>
      <c r="H622" t="s">
        <v>229</v>
      </c>
    </row>
    <row r="623" spans="1:8" x14ac:dyDescent="0.25">
      <c r="A623" s="1">
        <v>34973</v>
      </c>
      <c r="B623" s="3">
        <v>136484</v>
      </c>
      <c r="C623" s="3">
        <v>136484</v>
      </c>
      <c r="D623" s="3">
        <v>136456</v>
      </c>
      <c r="E623" s="3">
        <v>135436</v>
      </c>
      <c r="F623" t="s">
        <v>230</v>
      </c>
      <c r="G623" t="s">
        <v>231</v>
      </c>
      <c r="H623" t="s">
        <v>225</v>
      </c>
    </row>
    <row r="624" spans="1:8" x14ac:dyDescent="0.25">
      <c r="A624" s="1">
        <v>35004</v>
      </c>
      <c r="B624" s="3">
        <v>137478</v>
      </c>
      <c r="C624" s="3">
        <v>137478</v>
      </c>
      <c r="D624" s="3">
        <v>137493</v>
      </c>
      <c r="E624" s="3">
        <v>136522</v>
      </c>
      <c r="F624" t="s">
        <v>232</v>
      </c>
      <c r="G624" t="s">
        <v>233</v>
      </c>
      <c r="H624" t="s">
        <v>204</v>
      </c>
    </row>
    <row r="625" spans="1:8" x14ac:dyDescent="0.25">
      <c r="A625" s="1">
        <v>35034</v>
      </c>
      <c r="B625" s="3">
        <v>138664</v>
      </c>
      <c r="C625" s="3">
        <v>138664</v>
      </c>
      <c r="D625" s="3">
        <v>138961</v>
      </c>
      <c r="E625" s="3">
        <v>137588</v>
      </c>
      <c r="F625" t="s">
        <v>234</v>
      </c>
      <c r="G625" t="s">
        <v>235</v>
      </c>
      <c r="H625" t="s">
        <v>236</v>
      </c>
    </row>
    <row r="626" spans="1:8" x14ac:dyDescent="0.25">
      <c r="A626" s="1">
        <v>35065</v>
      </c>
      <c r="B626" s="3">
        <v>140766</v>
      </c>
      <c r="C626" s="3">
        <v>140766</v>
      </c>
      <c r="D626" s="3">
        <v>139892</v>
      </c>
      <c r="E626" s="3">
        <v>138647</v>
      </c>
      <c r="F626" t="s">
        <v>237</v>
      </c>
      <c r="G626" t="s">
        <v>238</v>
      </c>
      <c r="H626" t="s">
        <v>199</v>
      </c>
    </row>
    <row r="627" spans="1:8" x14ac:dyDescent="0.25">
      <c r="A627" s="1">
        <v>35096</v>
      </c>
      <c r="B627" s="3">
        <v>140926</v>
      </c>
      <c r="C627" s="3">
        <v>140929</v>
      </c>
      <c r="D627" s="3">
        <v>141778</v>
      </c>
      <c r="E627" s="3">
        <v>140655</v>
      </c>
      <c r="F627" t="s">
        <v>239</v>
      </c>
      <c r="G627" t="s">
        <v>240</v>
      </c>
      <c r="H627" t="s">
        <v>241</v>
      </c>
    </row>
    <row r="628" spans="1:8" x14ac:dyDescent="0.25">
      <c r="A628" s="1">
        <v>35125</v>
      </c>
      <c r="B628" s="3">
        <v>142313</v>
      </c>
      <c r="C628" s="3">
        <v>142313</v>
      </c>
      <c r="D628" s="3">
        <v>142049</v>
      </c>
      <c r="E628" s="3">
        <v>140858</v>
      </c>
      <c r="F628" t="s">
        <v>242</v>
      </c>
      <c r="G628" t="s">
        <v>243</v>
      </c>
      <c r="H628" t="s">
        <v>244</v>
      </c>
    </row>
    <row r="629" spans="1:8" x14ac:dyDescent="0.25">
      <c r="A629" s="1">
        <v>35156</v>
      </c>
      <c r="B629" s="3">
        <v>142663</v>
      </c>
      <c r="C629" s="3">
        <v>142663</v>
      </c>
      <c r="D629" s="3">
        <v>143308</v>
      </c>
      <c r="E629" s="3">
        <v>141965</v>
      </c>
      <c r="F629" t="s">
        <v>245</v>
      </c>
      <c r="G629" t="s">
        <v>235</v>
      </c>
      <c r="H629" t="s">
        <v>246</v>
      </c>
    </row>
    <row r="630" spans="1:8" x14ac:dyDescent="0.25">
      <c r="A630" s="1">
        <v>35186</v>
      </c>
      <c r="B630" s="3">
        <v>145742</v>
      </c>
      <c r="C630" s="3">
        <v>145742</v>
      </c>
      <c r="D630" s="3">
        <v>144095</v>
      </c>
      <c r="E630" s="3">
        <v>142459</v>
      </c>
      <c r="F630" t="s">
        <v>247</v>
      </c>
      <c r="G630" t="s">
        <v>243</v>
      </c>
      <c r="H630" t="s">
        <v>248</v>
      </c>
    </row>
    <row r="631" spans="1:8" x14ac:dyDescent="0.25">
      <c r="A631" s="1">
        <v>35217</v>
      </c>
      <c r="B631" s="3">
        <v>147984</v>
      </c>
      <c r="C631" s="3">
        <v>147984</v>
      </c>
      <c r="D631" s="3">
        <v>146988</v>
      </c>
      <c r="E631" s="3">
        <v>145670</v>
      </c>
      <c r="F631" t="s">
        <v>249</v>
      </c>
      <c r="G631" t="s">
        <v>250</v>
      </c>
      <c r="H631" t="s">
        <v>251</v>
      </c>
    </row>
    <row r="632" spans="1:8" x14ac:dyDescent="0.25">
      <c r="A632" s="1">
        <v>35247</v>
      </c>
      <c r="B632" s="3">
        <v>149095</v>
      </c>
      <c r="C632" s="3">
        <v>149095</v>
      </c>
      <c r="D632" s="3">
        <v>149224</v>
      </c>
      <c r="E632" s="3">
        <v>147979</v>
      </c>
      <c r="F632" t="s">
        <v>252</v>
      </c>
      <c r="G632" t="s">
        <v>253</v>
      </c>
      <c r="H632" t="s">
        <v>254</v>
      </c>
    </row>
    <row r="633" spans="1:8" x14ac:dyDescent="0.25">
      <c r="A633" s="1">
        <v>35278</v>
      </c>
      <c r="B633" s="3">
        <v>149445</v>
      </c>
      <c r="C633" s="3">
        <v>149445</v>
      </c>
      <c r="D633" s="3">
        <v>150334</v>
      </c>
      <c r="E633" s="3">
        <v>149044</v>
      </c>
      <c r="F633" t="s">
        <v>255</v>
      </c>
      <c r="G633" t="s">
        <v>256</v>
      </c>
      <c r="H633" t="s">
        <v>257</v>
      </c>
    </row>
    <row r="634" spans="1:8" x14ac:dyDescent="0.25">
      <c r="A634" s="1">
        <v>35309</v>
      </c>
      <c r="B634" s="3">
        <v>149772</v>
      </c>
      <c r="C634" s="3">
        <v>149772</v>
      </c>
      <c r="D634" s="3">
        <v>150564</v>
      </c>
      <c r="E634" s="3">
        <v>149305</v>
      </c>
      <c r="F634" t="s">
        <v>258</v>
      </c>
      <c r="G634" t="s">
        <v>259</v>
      </c>
      <c r="H634" t="s">
        <v>260</v>
      </c>
    </row>
    <row r="635" spans="1:8" x14ac:dyDescent="0.25">
      <c r="A635" s="1">
        <v>35339</v>
      </c>
      <c r="B635" s="3">
        <v>150157</v>
      </c>
      <c r="C635" s="3">
        <v>150157</v>
      </c>
      <c r="D635" s="3">
        <v>150915</v>
      </c>
      <c r="E635" s="3">
        <v>149580</v>
      </c>
      <c r="F635" t="s">
        <v>194</v>
      </c>
      <c r="G635" t="s">
        <v>261</v>
      </c>
      <c r="H635" t="s">
        <v>193</v>
      </c>
    </row>
    <row r="636" spans="1:8" x14ac:dyDescent="0.25">
      <c r="A636" s="1">
        <v>35370</v>
      </c>
      <c r="B636" s="3">
        <v>151035</v>
      </c>
      <c r="C636" s="3">
        <v>151035</v>
      </c>
      <c r="D636" s="3">
        <v>151345</v>
      </c>
      <c r="E636" s="3">
        <v>149978</v>
      </c>
      <c r="F636" t="s">
        <v>262</v>
      </c>
      <c r="G636" t="s">
        <v>263</v>
      </c>
      <c r="H636" t="s">
        <v>196</v>
      </c>
    </row>
    <row r="637" spans="1:8" x14ac:dyDescent="0.25">
      <c r="A637" s="1">
        <v>35400</v>
      </c>
      <c r="B637" s="3">
        <v>151922</v>
      </c>
      <c r="C637" s="3">
        <v>151922</v>
      </c>
      <c r="D637" s="3">
        <v>152079</v>
      </c>
      <c r="E637" s="3">
        <v>150738</v>
      </c>
      <c r="F637" t="s">
        <v>264</v>
      </c>
      <c r="G637" t="s">
        <v>229</v>
      </c>
      <c r="H637" t="s">
        <v>197</v>
      </c>
    </row>
    <row r="638" spans="1:8" x14ac:dyDescent="0.25">
      <c r="A638" s="1">
        <v>35431</v>
      </c>
      <c r="B638" s="3">
        <v>152408</v>
      </c>
      <c r="C638" s="3">
        <v>152408</v>
      </c>
      <c r="D638" s="3">
        <v>153107</v>
      </c>
      <c r="E638" s="3">
        <v>151771</v>
      </c>
      <c r="F638" t="s">
        <v>265</v>
      </c>
      <c r="G638" t="s">
        <v>266</v>
      </c>
      <c r="H638" t="s">
        <v>256</v>
      </c>
    </row>
    <row r="639" spans="1:8" x14ac:dyDescent="0.25">
      <c r="A639" s="1">
        <v>35462</v>
      </c>
      <c r="B639" s="3">
        <v>153147</v>
      </c>
      <c r="C639" s="3">
        <v>153147</v>
      </c>
      <c r="D639" s="3">
        <v>153588</v>
      </c>
      <c r="E639" s="3">
        <v>152314</v>
      </c>
      <c r="F639" t="s">
        <v>265</v>
      </c>
      <c r="G639" t="s">
        <v>267</v>
      </c>
      <c r="H639" t="s">
        <v>195</v>
      </c>
    </row>
    <row r="640" spans="1:8" x14ac:dyDescent="0.25">
      <c r="A640" s="1">
        <v>35490</v>
      </c>
      <c r="B640" s="3">
        <v>154260</v>
      </c>
      <c r="C640" s="3">
        <v>154260</v>
      </c>
      <c r="D640" s="3">
        <v>154228</v>
      </c>
      <c r="E640" s="3">
        <v>152975</v>
      </c>
      <c r="F640" t="s">
        <v>268</v>
      </c>
      <c r="G640" t="s">
        <v>268</v>
      </c>
      <c r="H640" t="s">
        <v>269</v>
      </c>
    </row>
    <row r="641" spans="1:8" x14ac:dyDescent="0.25">
      <c r="A641" s="1">
        <v>35521</v>
      </c>
      <c r="B641" s="3">
        <v>154616</v>
      </c>
      <c r="C641" s="3">
        <v>154616</v>
      </c>
      <c r="D641" s="3">
        <v>155358</v>
      </c>
      <c r="E641" s="3">
        <v>154014</v>
      </c>
      <c r="F641" t="s">
        <v>270</v>
      </c>
      <c r="G641" t="s">
        <v>234</v>
      </c>
      <c r="H641" t="s">
        <v>271</v>
      </c>
    </row>
    <row r="642" spans="1:8" x14ac:dyDescent="0.25">
      <c r="A642" s="1">
        <v>35551</v>
      </c>
      <c r="B642" s="3">
        <v>155953</v>
      </c>
      <c r="C642" s="3">
        <v>155953</v>
      </c>
      <c r="D642" s="3">
        <v>155823</v>
      </c>
      <c r="E642" s="3">
        <v>154490</v>
      </c>
      <c r="F642" t="s">
        <v>272</v>
      </c>
      <c r="G642" t="s">
        <v>196</v>
      </c>
      <c r="H642" t="s">
        <v>273</v>
      </c>
    </row>
    <row r="643" spans="1:8" x14ac:dyDescent="0.25">
      <c r="A643" s="1">
        <v>35582</v>
      </c>
      <c r="B643" s="3">
        <v>157687</v>
      </c>
      <c r="C643" s="3">
        <v>157687</v>
      </c>
      <c r="D643" s="3">
        <v>157373</v>
      </c>
      <c r="E643" s="3">
        <v>156016</v>
      </c>
      <c r="F643" t="s">
        <v>274</v>
      </c>
      <c r="G643" t="s">
        <v>275</v>
      </c>
      <c r="H643" t="s">
        <v>200</v>
      </c>
    </row>
    <row r="644" spans="1:8" x14ac:dyDescent="0.25">
      <c r="A644" s="1">
        <v>35612</v>
      </c>
      <c r="B644" s="3">
        <v>158485</v>
      </c>
      <c r="C644" s="3">
        <v>158485</v>
      </c>
      <c r="D644" s="3">
        <v>158855</v>
      </c>
      <c r="E644" s="3">
        <v>157515</v>
      </c>
      <c r="F644" t="s">
        <v>245</v>
      </c>
      <c r="G644" t="s">
        <v>276</v>
      </c>
      <c r="H644" t="s">
        <v>277</v>
      </c>
    </row>
    <row r="645" spans="1:8" x14ac:dyDescent="0.25">
      <c r="A645" s="1">
        <v>35643</v>
      </c>
      <c r="B645" s="3">
        <v>160352</v>
      </c>
      <c r="C645" s="3">
        <v>160352</v>
      </c>
      <c r="D645" s="3">
        <v>159724</v>
      </c>
      <c r="E645" s="3">
        <v>158361</v>
      </c>
      <c r="F645" t="s">
        <v>269</v>
      </c>
      <c r="G645" t="s">
        <v>255</v>
      </c>
      <c r="H645" t="s">
        <v>248</v>
      </c>
    </row>
    <row r="646" spans="1:8" x14ac:dyDescent="0.25">
      <c r="A646" s="1">
        <v>35674</v>
      </c>
      <c r="B646" s="3">
        <v>160780</v>
      </c>
      <c r="C646" s="3">
        <v>160780</v>
      </c>
      <c r="D646" s="3">
        <v>161604</v>
      </c>
      <c r="E646" s="3">
        <v>160317</v>
      </c>
      <c r="F646" t="s">
        <v>278</v>
      </c>
      <c r="G646" t="s">
        <v>279</v>
      </c>
      <c r="H646" t="s">
        <v>209</v>
      </c>
    </row>
    <row r="647" spans="1:8" x14ac:dyDescent="0.25">
      <c r="A647" s="1">
        <v>35704</v>
      </c>
      <c r="B647" s="3">
        <v>161024</v>
      </c>
      <c r="C647" s="3">
        <v>161024</v>
      </c>
      <c r="D647" s="3">
        <v>161953</v>
      </c>
      <c r="E647" s="3">
        <v>160710</v>
      </c>
      <c r="F647" t="s">
        <v>280</v>
      </c>
      <c r="G647" t="s">
        <v>265</v>
      </c>
      <c r="H647" t="s">
        <v>243</v>
      </c>
    </row>
    <row r="648" spans="1:8" x14ac:dyDescent="0.25">
      <c r="A648" s="1">
        <v>35735</v>
      </c>
      <c r="B648" s="3">
        <v>161897</v>
      </c>
      <c r="C648" s="3">
        <v>161897</v>
      </c>
      <c r="D648" s="3">
        <v>162317</v>
      </c>
      <c r="E648" s="3">
        <v>161012</v>
      </c>
      <c r="F648" t="s">
        <v>281</v>
      </c>
      <c r="G648" t="s">
        <v>244</v>
      </c>
      <c r="H648" t="s">
        <v>243</v>
      </c>
    </row>
    <row r="649" spans="1:8" x14ac:dyDescent="0.25">
      <c r="A649" s="1">
        <v>35765</v>
      </c>
      <c r="B649" s="3">
        <v>162271</v>
      </c>
      <c r="C649" s="3">
        <v>162271</v>
      </c>
      <c r="D649" s="3">
        <v>163165</v>
      </c>
      <c r="E649" s="3">
        <v>161889</v>
      </c>
      <c r="F649" t="s">
        <v>282</v>
      </c>
      <c r="G649" t="s">
        <v>255</v>
      </c>
      <c r="H649" t="s">
        <v>238</v>
      </c>
    </row>
    <row r="650" spans="1:8" x14ac:dyDescent="0.25">
      <c r="A650" s="1">
        <v>35796</v>
      </c>
      <c r="B650" s="3">
        <v>162805</v>
      </c>
      <c r="C650" s="3">
        <v>162805</v>
      </c>
      <c r="D650" s="3">
        <v>163644</v>
      </c>
      <c r="E650" s="3">
        <v>162343</v>
      </c>
      <c r="F650" t="s">
        <v>283</v>
      </c>
      <c r="G650" t="s">
        <v>284</v>
      </c>
      <c r="H650" t="s">
        <v>196</v>
      </c>
    </row>
    <row r="651" spans="1:8" x14ac:dyDescent="0.25">
      <c r="A651" s="1">
        <v>35827</v>
      </c>
      <c r="B651" s="3">
        <v>163593</v>
      </c>
      <c r="C651" s="3">
        <v>163593</v>
      </c>
      <c r="D651" s="3">
        <v>164428</v>
      </c>
      <c r="E651" s="3">
        <v>162813</v>
      </c>
      <c r="F651" t="s">
        <v>261</v>
      </c>
      <c r="G651" t="s">
        <v>285</v>
      </c>
      <c r="H651" t="s">
        <v>264</v>
      </c>
    </row>
    <row r="652" spans="1:8" x14ac:dyDescent="0.25">
      <c r="A652" s="1">
        <v>35855</v>
      </c>
      <c r="B652" s="3">
        <v>164361</v>
      </c>
      <c r="C652" s="3">
        <v>164361</v>
      </c>
      <c r="D652" s="3">
        <v>164935</v>
      </c>
      <c r="E652" s="3">
        <v>163656</v>
      </c>
      <c r="F652" t="s">
        <v>260</v>
      </c>
      <c r="G652" t="s">
        <v>262</v>
      </c>
      <c r="H652" t="s">
        <v>195</v>
      </c>
    </row>
    <row r="653" spans="1:8" x14ac:dyDescent="0.25">
      <c r="A653" s="1">
        <v>35886</v>
      </c>
      <c r="B653" s="3">
        <v>163535</v>
      </c>
      <c r="C653" s="3">
        <v>163535</v>
      </c>
      <c r="D653" s="3">
        <v>164169</v>
      </c>
      <c r="E653" s="3">
        <v>162885</v>
      </c>
      <c r="F653" t="s">
        <v>286</v>
      </c>
      <c r="G653" t="s">
        <v>287</v>
      </c>
      <c r="H653" t="s">
        <v>288</v>
      </c>
    </row>
    <row r="654" spans="1:8" x14ac:dyDescent="0.25">
      <c r="A654" s="1">
        <v>35916</v>
      </c>
      <c r="B654" s="3">
        <v>165133</v>
      </c>
      <c r="C654" s="3">
        <v>165133</v>
      </c>
      <c r="D654" s="3">
        <v>164933</v>
      </c>
      <c r="E654" s="3">
        <v>163607</v>
      </c>
      <c r="F654" t="s">
        <v>284</v>
      </c>
      <c r="G654" t="s">
        <v>268</v>
      </c>
      <c r="H654" t="s">
        <v>289</v>
      </c>
    </row>
    <row r="655" spans="1:8" x14ac:dyDescent="0.25">
      <c r="A655" s="1">
        <v>35947</v>
      </c>
      <c r="B655" s="3">
        <v>165781</v>
      </c>
      <c r="C655" s="3">
        <v>165781</v>
      </c>
      <c r="D655" s="3">
        <v>166356</v>
      </c>
      <c r="E655" s="3">
        <v>165165</v>
      </c>
      <c r="F655" t="s">
        <v>290</v>
      </c>
      <c r="G655" t="s">
        <v>246</v>
      </c>
      <c r="H655" t="s">
        <v>291</v>
      </c>
    </row>
    <row r="656" spans="1:8" x14ac:dyDescent="0.25">
      <c r="A656" s="1">
        <v>35977</v>
      </c>
      <c r="B656" s="3">
        <v>166345</v>
      </c>
      <c r="C656" s="3">
        <v>166345</v>
      </c>
      <c r="D656" s="3">
        <v>167063</v>
      </c>
      <c r="E656" s="3">
        <v>165836</v>
      </c>
      <c r="F656" t="s">
        <v>243</v>
      </c>
      <c r="G656" t="s">
        <v>242</v>
      </c>
      <c r="H656" t="s">
        <v>269</v>
      </c>
    </row>
    <row r="657" spans="1:8" x14ac:dyDescent="0.25">
      <c r="A657" s="1">
        <v>36008</v>
      </c>
      <c r="B657" s="3">
        <v>166705</v>
      </c>
      <c r="C657" s="3">
        <v>166705</v>
      </c>
      <c r="D657" s="3">
        <v>167554</v>
      </c>
      <c r="E657" s="3">
        <v>166359</v>
      </c>
      <c r="F657" t="s">
        <v>292</v>
      </c>
      <c r="G657" t="s">
        <v>262</v>
      </c>
      <c r="H657" t="s">
        <v>196</v>
      </c>
    </row>
    <row r="658" spans="1:8" x14ac:dyDescent="0.25">
      <c r="A658" s="1">
        <v>36039</v>
      </c>
      <c r="B658" s="3">
        <v>166729</v>
      </c>
      <c r="C658" s="3">
        <v>166729</v>
      </c>
      <c r="D658" s="3">
        <v>167698</v>
      </c>
      <c r="E658" s="3">
        <v>166551</v>
      </c>
      <c r="F658" t="s">
        <v>247</v>
      </c>
      <c r="G658" t="s">
        <v>293</v>
      </c>
      <c r="H658" t="s">
        <v>293</v>
      </c>
    </row>
    <row r="659" spans="1:8" x14ac:dyDescent="0.25">
      <c r="A659" s="1">
        <v>36069</v>
      </c>
      <c r="B659" s="3">
        <v>166738</v>
      </c>
      <c r="C659" s="3">
        <v>166738</v>
      </c>
      <c r="D659" s="3">
        <v>167780</v>
      </c>
      <c r="E659" s="3">
        <v>166644</v>
      </c>
      <c r="F659" t="s">
        <v>294</v>
      </c>
      <c r="G659" t="s">
        <v>295</v>
      </c>
      <c r="H659" t="s">
        <v>296</v>
      </c>
    </row>
    <row r="660" spans="1:8" x14ac:dyDescent="0.25">
      <c r="A660" s="1">
        <v>36100</v>
      </c>
      <c r="B660" s="3">
        <v>166657</v>
      </c>
      <c r="C660" s="3">
        <v>166657</v>
      </c>
      <c r="D660" s="3">
        <v>167662</v>
      </c>
      <c r="E660" s="3">
        <v>166556</v>
      </c>
      <c r="F660" t="s">
        <v>297</v>
      </c>
      <c r="G660" t="s">
        <v>298</v>
      </c>
      <c r="H660" t="s">
        <v>299</v>
      </c>
    </row>
    <row r="661" spans="1:8" x14ac:dyDescent="0.25">
      <c r="A661" s="1">
        <v>36130</v>
      </c>
      <c r="B661" s="3">
        <v>166733</v>
      </c>
      <c r="C661" s="3">
        <v>166733</v>
      </c>
      <c r="D661" s="3">
        <v>167652</v>
      </c>
      <c r="E661" s="3">
        <v>166537</v>
      </c>
      <c r="F661" t="s">
        <v>300</v>
      </c>
      <c r="G661" t="s">
        <v>301</v>
      </c>
      <c r="H661" t="s">
        <v>300</v>
      </c>
    </row>
    <row r="662" spans="1:8" x14ac:dyDescent="0.25">
      <c r="A662" s="1">
        <v>36161</v>
      </c>
      <c r="B662" s="3">
        <v>167648</v>
      </c>
      <c r="C662" s="3">
        <v>167648</v>
      </c>
      <c r="D662" s="3">
        <v>168008</v>
      </c>
      <c r="E662" s="3">
        <v>166746</v>
      </c>
      <c r="F662" t="s">
        <v>302</v>
      </c>
      <c r="G662" t="s">
        <v>260</v>
      </c>
      <c r="H662" t="s">
        <v>265</v>
      </c>
    </row>
    <row r="663" spans="1:8" x14ac:dyDescent="0.25">
      <c r="A663" s="1">
        <v>36192</v>
      </c>
      <c r="B663" s="3">
        <v>169288</v>
      </c>
      <c r="C663" s="3">
        <v>169288</v>
      </c>
      <c r="D663" s="3">
        <v>169054</v>
      </c>
      <c r="E663" s="3">
        <v>167580</v>
      </c>
      <c r="F663" t="s">
        <v>196</v>
      </c>
      <c r="G663" t="s">
        <v>303</v>
      </c>
      <c r="H663" t="s">
        <v>266</v>
      </c>
    </row>
    <row r="664" spans="1:8" x14ac:dyDescent="0.25">
      <c r="A664" s="1">
        <v>36220</v>
      </c>
      <c r="B664" s="3">
        <v>170221</v>
      </c>
      <c r="C664" s="3">
        <v>170221</v>
      </c>
      <c r="D664" s="3">
        <v>170587</v>
      </c>
      <c r="E664" s="3">
        <v>169280</v>
      </c>
      <c r="F664" t="s">
        <v>231</v>
      </c>
      <c r="G664" t="s">
        <v>304</v>
      </c>
      <c r="H664" t="s">
        <v>276</v>
      </c>
    </row>
    <row r="665" spans="1:8" x14ac:dyDescent="0.25">
      <c r="A665" s="1">
        <v>36251</v>
      </c>
      <c r="B665" s="3">
        <v>171100</v>
      </c>
      <c r="C665" s="3">
        <v>171100</v>
      </c>
      <c r="D665" s="3">
        <v>171584</v>
      </c>
      <c r="E665" s="3">
        <v>170354</v>
      </c>
      <c r="F665" t="s">
        <v>263</v>
      </c>
      <c r="G665" t="s">
        <v>305</v>
      </c>
      <c r="H665" t="s">
        <v>224</v>
      </c>
    </row>
    <row r="666" spans="1:8" x14ac:dyDescent="0.25">
      <c r="A666" s="1">
        <v>36281</v>
      </c>
      <c r="B666" s="3">
        <v>172578</v>
      </c>
      <c r="C666" s="3">
        <v>172578</v>
      </c>
      <c r="D666" s="3">
        <v>172233</v>
      </c>
      <c r="E666" s="3">
        <v>171051</v>
      </c>
      <c r="F666" t="s">
        <v>193</v>
      </c>
      <c r="G666" t="s">
        <v>228</v>
      </c>
      <c r="H666" t="s">
        <v>306</v>
      </c>
    </row>
    <row r="667" spans="1:8" x14ac:dyDescent="0.25">
      <c r="A667" s="1">
        <v>36312</v>
      </c>
      <c r="B667" s="3">
        <v>173279</v>
      </c>
      <c r="C667" s="3">
        <v>173279</v>
      </c>
      <c r="D667" s="3">
        <v>173750</v>
      </c>
      <c r="E667" s="3">
        <v>172570</v>
      </c>
      <c r="F667" t="s">
        <v>271</v>
      </c>
      <c r="G667" t="s">
        <v>245</v>
      </c>
      <c r="H667" t="s">
        <v>198</v>
      </c>
    </row>
    <row r="668" spans="1:8" x14ac:dyDescent="0.25">
      <c r="A668" s="1">
        <v>36342</v>
      </c>
      <c r="B668" s="3">
        <v>174074</v>
      </c>
      <c r="C668" s="3">
        <v>174074</v>
      </c>
      <c r="D668" s="3">
        <v>174466</v>
      </c>
      <c r="E668" s="3">
        <v>173140</v>
      </c>
      <c r="F668" t="s">
        <v>244</v>
      </c>
      <c r="G668" t="s">
        <v>273</v>
      </c>
      <c r="H668" t="s">
        <v>268</v>
      </c>
    </row>
    <row r="669" spans="1:8" x14ac:dyDescent="0.25">
      <c r="A669" s="1">
        <v>36373</v>
      </c>
      <c r="B669" s="3">
        <v>175280</v>
      </c>
      <c r="C669" s="3">
        <v>175280</v>
      </c>
      <c r="D669" s="3">
        <v>175370</v>
      </c>
      <c r="E669" s="3">
        <v>174037</v>
      </c>
      <c r="F669" t="s">
        <v>227</v>
      </c>
      <c r="G669" t="s">
        <v>303</v>
      </c>
      <c r="H669" t="s">
        <v>238</v>
      </c>
    </row>
    <row r="670" spans="1:8" x14ac:dyDescent="0.25">
      <c r="A670" s="1">
        <v>36404</v>
      </c>
      <c r="B670" s="3">
        <v>176785</v>
      </c>
      <c r="C670" s="3">
        <v>176785</v>
      </c>
      <c r="D670" s="3">
        <v>176824</v>
      </c>
      <c r="E670" s="3">
        <v>175454</v>
      </c>
      <c r="F670" t="s">
        <v>197</v>
      </c>
      <c r="G670" t="s">
        <v>256</v>
      </c>
      <c r="H670" t="s">
        <v>290</v>
      </c>
    </row>
    <row r="671" spans="1:8" x14ac:dyDescent="0.25">
      <c r="A671" s="1">
        <v>36434</v>
      </c>
      <c r="B671" s="3">
        <v>178574</v>
      </c>
      <c r="C671" s="3">
        <v>178574</v>
      </c>
      <c r="D671" s="3">
        <v>178217</v>
      </c>
      <c r="E671" s="3">
        <v>177007</v>
      </c>
      <c r="F671" t="s">
        <v>248</v>
      </c>
      <c r="G671" t="s">
        <v>233</v>
      </c>
      <c r="H671" t="s">
        <v>307</v>
      </c>
    </row>
    <row r="672" spans="1:8" x14ac:dyDescent="0.25">
      <c r="A672" s="1">
        <v>36465</v>
      </c>
      <c r="B672" s="3">
        <v>180207</v>
      </c>
      <c r="C672" s="3">
        <v>180207</v>
      </c>
      <c r="D672" s="3">
        <v>180382</v>
      </c>
      <c r="E672" s="3">
        <v>179031</v>
      </c>
      <c r="F672" t="s">
        <v>204</v>
      </c>
      <c r="G672" t="s">
        <v>43</v>
      </c>
      <c r="H672" t="s">
        <v>308</v>
      </c>
    </row>
    <row r="673" spans="1:8" x14ac:dyDescent="0.25">
      <c r="A673" s="1">
        <v>36495</v>
      </c>
      <c r="B673" s="3">
        <v>182084</v>
      </c>
      <c r="C673" s="3">
        <v>182084</v>
      </c>
      <c r="D673" s="3">
        <v>181839</v>
      </c>
      <c r="E673" s="3">
        <v>180640</v>
      </c>
      <c r="F673" t="s">
        <v>230</v>
      </c>
      <c r="G673" t="s">
        <v>199</v>
      </c>
      <c r="H673" t="s">
        <v>309</v>
      </c>
    </row>
    <row r="674" spans="1:8" x14ac:dyDescent="0.25">
      <c r="A674" s="1">
        <v>36526</v>
      </c>
      <c r="B674" s="3">
        <v>184039</v>
      </c>
      <c r="C674" s="3">
        <v>184039</v>
      </c>
      <c r="D674" s="3">
        <v>183929</v>
      </c>
      <c r="E674" s="3">
        <v>182675</v>
      </c>
      <c r="F674" t="s">
        <v>225</v>
      </c>
      <c r="G674" t="s">
        <v>310</v>
      </c>
      <c r="H674" t="s">
        <v>311</v>
      </c>
    </row>
    <row r="675" spans="1:8" x14ac:dyDescent="0.25">
      <c r="A675" s="1">
        <v>36557</v>
      </c>
      <c r="B675" s="3">
        <v>185461</v>
      </c>
      <c r="C675" s="3">
        <v>185461</v>
      </c>
      <c r="D675" s="3">
        <v>185572</v>
      </c>
      <c r="E675" s="3">
        <v>184474</v>
      </c>
      <c r="F675" t="s">
        <v>312</v>
      </c>
      <c r="G675" t="s">
        <v>304</v>
      </c>
      <c r="H675" t="s">
        <v>246</v>
      </c>
    </row>
    <row r="676" spans="1:8" x14ac:dyDescent="0.25">
      <c r="A676" s="1">
        <v>36586</v>
      </c>
      <c r="B676" s="3">
        <v>186492</v>
      </c>
      <c r="C676" s="3">
        <v>186492</v>
      </c>
      <c r="D676" s="3">
        <v>187092</v>
      </c>
      <c r="E676" s="3">
        <v>185928</v>
      </c>
      <c r="F676" t="s">
        <v>237</v>
      </c>
      <c r="G676" t="s">
        <v>225</v>
      </c>
      <c r="H676" t="s">
        <v>304</v>
      </c>
    </row>
    <row r="677" spans="1:8" x14ac:dyDescent="0.25">
      <c r="A677" s="1">
        <v>36617</v>
      </c>
      <c r="B677" s="3">
        <v>187604</v>
      </c>
      <c r="C677" s="3">
        <v>187604</v>
      </c>
      <c r="D677" s="3">
        <v>188389</v>
      </c>
      <c r="E677" s="3">
        <v>187272</v>
      </c>
      <c r="F677" t="s">
        <v>195</v>
      </c>
      <c r="G677" t="s">
        <v>313</v>
      </c>
      <c r="H677" t="s">
        <v>234</v>
      </c>
    </row>
    <row r="678" spans="1:8" x14ac:dyDescent="0.25">
      <c r="A678" s="1">
        <v>36647</v>
      </c>
      <c r="B678" s="3">
        <v>190136</v>
      </c>
      <c r="C678" s="3">
        <v>190136</v>
      </c>
      <c r="D678" s="3">
        <v>189463</v>
      </c>
      <c r="E678" s="3">
        <v>188173</v>
      </c>
      <c r="F678" t="s">
        <v>262</v>
      </c>
      <c r="G678" t="s">
        <v>305</v>
      </c>
      <c r="H678" t="s">
        <v>237</v>
      </c>
    </row>
    <row r="679" spans="1:8" x14ac:dyDescent="0.25">
      <c r="A679" s="1">
        <v>36678</v>
      </c>
      <c r="B679" s="3">
        <v>191527</v>
      </c>
      <c r="C679" s="3">
        <v>191527</v>
      </c>
      <c r="D679" s="3">
        <v>191521</v>
      </c>
      <c r="E679" s="3">
        <v>190429</v>
      </c>
      <c r="F679" t="s">
        <v>307</v>
      </c>
      <c r="G679" t="s">
        <v>314</v>
      </c>
      <c r="H679" t="s">
        <v>315</v>
      </c>
    </row>
    <row r="680" spans="1:8" x14ac:dyDescent="0.25">
      <c r="A680" s="1">
        <v>36708</v>
      </c>
      <c r="B680" s="3">
        <v>192104</v>
      </c>
      <c r="C680" s="3">
        <v>192104</v>
      </c>
      <c r="D680" s="3">
        <v>193104</v>
      </c>
      <c r="E680" s="3">
        <v>191991</v>
      </c>
      <c r="F680" t="s">
        <v>248</v>
      </c>
      <c r="G680" t="s">
        <v>316</v>
      </c>
      <c r="H680" t="s">
        <v>290</v>
      </c>
    </row>
    <row r="681" spans="1:8" x14ac:dyDescent="0.25">
      <c r="A681" s="1">
        <v>36739</v>
      </c>
      <c r="B681" s="3">
        <v>192846</v>
      </c>
      <c r="C681" s="3">
        <v>192846</v>
      </c>
      <c r="D681" s="3">
        <v>193786</v>
      </c>
      <c r="E681" s="3">
        <v>192581</v>
      </c>
      <c r="F681" t="s">
        <v>317</v>
      </c>
      <c r="G681" t="s">
        <v>263</v>
      </c>
      <c r="H681" t="s">
        <v>228</v>
      </c>
    </row>
    <row r="682" spans="1:8" x14ac:dyDescent="0.25">
      <c r="A682" s="1">
        <v>36770</v>
      </c>
      <c r="B682" s="3">
        <v>193342</v>
      </c>
      <c r="C682" s="3">
        <v>193342</v>
      </c>
      <c r="D682" s="3">
        <v>194365</v>
      </c>
      <c r="E682" s="3">
        <v>193168</v>
      </c>
      <c r="F682" t="s">
        <v>261</v>
      </c>
      <c r="G682" t="s">
        <v>243</v>
      </c>
      <c r="H682" t="s">
        <v>273</v>
      </c>
    </row>
    <row r="683" spans="1:8" x14ac:dyDescent="0.25">
      <c r="A683" s="1">
        <v>36800</v>
      </c>
      <c r="B683" s="3">
        <v>193984</v>
      </c>
      <c r="C683" s="3">
        <v>193984</v>
      </c>
      <c r="D683" s="3">
        <v>194914</v>
      </c>
      <c r="E683" s="3">
        <v>193650</v>
      </c>
      <c r="F683" t="s">
        <v>293</v>
      </c>
      <c r="G683" t="s">
        <v>261</v>
      </c>
      <c r="H683" t="s">
        <v>267</v>
      </c>
    </row>
    <row r="684" spans="1:8" x14ac:dyDescent="0.25">
      <c r="A684" s="1">
        <v>36831</v>
      </c>
      <c r="B684" s="3">
        <v>194789</v>
      </c>
      <c r="C684" s="3">
        <v>194789</v>
      </c>
      <c r="D684" s="3">
        <v>195488</v>
      </c>
      <c r="E684" s="3">
        <v>194308</v>
      </c>
      <c r="F684" t="s">
        <v>295</v>
      </c>
      <c r="G684" t="s">
        <v>285</v>
      </c>
      <c r="H684" t="s">
        <v>196</v>
      </c>
    </row>
    <row r="685" spans="1:8" x14ac:dyDescent="0.25">
      <c r="A685" s="1">
        <v>36861</v>
      </c>
      <c r="B685" s="3">
        <v>196037</v>
      </c>
      <c r="C685" s="3">
        <v>196037</v>
      </c>
      <c r="D685" s="3">
        <v>196450</v>
      </c>
      <c r="E685" s="3">
        <v>195181</v>
      </c>
      <c r="F685" t="s">
        <v>293</v>
      </c>
      <c r="G685" t="s">
        <v>242</v>
      </c>
      <c r="H685" t="s">
        <v>197</v>
      </c>
    </row>
    <row r="686" spans="1:8" x14ac:dyDescent="0.25">
      <c r="A686" s="1">
        <v>36892</v>
      </c>
      <c r="B686" s="3">
        <v>197174</v>
      </c>
      <c r="C686" s="3">
        <v>197174</v>
      </c>
      <c r="D686" s="3">
        <v>197233</v>
      </c>
      <c r="E686" s="3">
        <v>195831</v>
      </c>
      <c r="F686" t="s">
        <v>285</v>
      </c>
      <c r="G686" t="s">
        <v>267</v>
      </c>
      <c r="H686" t="s">
        <v>230</v>
      </c>
    </row>
    <row r="687" spans="1:8" x14ac:dyDescent="0.25">
      <c r="A687" s="1">
        <v>36923</v>
      </c>
      <c r="B687" s="3">
        <v>197849</v>
      </c>
      <c r="C687" s="3">
        <v>197849</v>
      </c>
      <c r="D687" s="3">
        <v>198325</v>
      </c>
      <c r="E687" s="3">
        <v>197072</v>
      </c>
      <c r="F687" t="s">
        <v>292</v>
      </c>
      <c r="G687" t="s">
        <v>238</v>
      </c>
      <c r="H687" t="s">
        <v>248</v>
      </c>
    </row>
    <row r="688" spans="1:8" x14ac:dyDescent="0.25">
      <c r="A688" s="1">
        <v>36951</v>
      </c>
      <c r="B688" s="3">
        <v>198388</v>
      </c>
      <c r="C688" s="3">
        <v>198388</v>
      </c>
      <c r="D688" s="3">
        <v>198996</v>
      </c>
      <c r="E688" s="3">
        <v>197671</v>
      </c>
      <c r="F688" t="s">
        <v>244</v>
      </c>
      <c r="G688" t="s">
        <v>263</v>
      </c>
      <c r="H688" t="s">
        <v>318</v>
      </c>
    </row>
    <row r="689" spans="1:8" x14ac:dyDescent="0.25">
      <c r="A689" s="1">
        <v>36982</v>
      </c>
      <c r="B689" s="3">
        <v>199112</v>
      </c>
      <c r="C689" s="3">
        <v>199112</v>
      </c>
      <c r="D689" s="3">
        <v>199545</v>
      </c>
      <c r="E689" s="3">
        <v>198189</v>
      </c>
      <c r="F689" t="s">
        <v>259</v>
      </c>
      <c r="G689" t="s">
        <v>244</v>
      </c>
      <c r="H689" t="s">
        <v>267</v>
      </c>
    </row>
    <row r="690" spans="1:8" x14ac:dyDescent="0.25">
      <c r="A690" s="1">
        <v>37012</v>
      </c>
      <c r="B690" s="3">
        <v>203321</v>
      </c>
      <c r="C690" s="3">
        <v>203321</v>
      </c>
      <c r="D690" s="3">
        <v>203530</v>
      </c>
      <c r="E690" s="3">
        <v>200840</v>
      </c>
      <c r="F690" t="s">
        <v>244</v>
      </c>
      <c r="G690" t="s">
        <v>319</v>
      </c>
      <c r="H690" t="s">
        <v>320</v>
      </c>
    </row>
    <row r="691" spans="1:8" x14ac:dyDescent="0.25">
      <c r="A691" s="1">
        <v>37043</v>
      </c>
      <c r="B691" s="3">
        <v>205682</v>
      </c>
      <c r="C691" s="3">
        <v>205682</v>
      </c>
      <c r="D691" s="3">
        <v>204931</v>
      </c>
      <c r="E691" s="3">
        <v>203251</v>
      </c>
      <c r="F691" t="s">
        <v>227</v>
      </c>
      <c r="G691" t="s">
        <v>197</v>
      </c>
      <c r="H691" t="s">
        <v>234</v>
      </c>
    </row>
    <row r="692" spans="1:8" x14ac:dyDescent="0.25">
      <c r="A692" s="1">
        <v>37073</v>
      </c>
      <c r="B692" s="3">
        <v>206742</v>
      </c>
      <c r="C692" s="3">
        <v>206742</v>
      </c>
      <c r="D692" s="3">
        <v>207117</v>
      </c>
      <c r="E692" s="3">
        <v>205534</v>
      </c>
      <c r="F692" t="s">
        <v>233</v>
      </c>
      <c r="G692" t="s">
        <v>321</v>
      </c>
      <c r="H692" t="s">
        <v>236</v>
      </c>
    </row>
    <row r="693" spans="1:8" x14ac:dyDescent="0.25">
      <c r="A693" s="1">
        <v>37104</v>
      </c>
      <c r="B693" s="3">
        <v>208026</v>
      </c>
      <c r="C693" s="3">
        <v>208026</v>
      </c>
      <c r="D693" s="3">
        <v>208272</v>
      </c>
      <c r="E693" s="3">
        <v>206590</v>
      </c>
      <c r="F693" t="s">
        <v>262</v>
      </c>
      <c r="G693" t="s">
        <v>305</v>
      </c>
      <c r="H693" t="s">
        <v>322</v>
      </c>
    </row>
    <row r="694" spans="1:8" x14ac:dyDescent="0.25">
      <c r="A694" s="1">
        <v>37135</v>
      </c>
      <c r="B694" s="3">
        <v>209174</v>
      </c>
      <c r="C694" s="3">
        <v>209174</v>
      </c>
      <c r="D694" s="3">
        <v>209510</v>
      </c>
      <c r="E694" s="3">
        <v>207819</v>
      </c>
      <c r="F694" t="s">
        <v>323</v>
      </c>
      <c r="G694" t="s">
        <v>282</v>
      </c>
      <c r="H694" t="s">
        <v>312</v>
      </c>
    </row>
    <row r="695" spans="1:8" x14ac:dyDescent="0.25">
      <c r="A695" s="1">
        <v>37165</v>
      </c>
      <c r="B695" s="3">
        <v>211122</v>
      </c>
      <c r="C695" s="3">
        <v>211122</v>
      </c>
      <c r="D695" s="3">
        <v>211431</v>
      </c>
      <c r="E695" s="3">
        <v>209652</v>
      </c>
      <c r="F695" t="s">
        <v>273</v>
      </c>
      <c r="G695" t="s">
        <v>204</v>
      </c>
      <c r="H695" t="s">
        <v>324</v>
      </c>
    </row>
    <row r="696" spans="1:8" x14ac:dyDescent="0.25">
      <c r="A696" s="1">
        <v>37196</v>
      </c>
      <c r="B696" s="3">
        <v>212676</v>
      </c>
      <c r="C696" s="3">
        <v>212676</v>
      </c>
      <c r="D696" s="3">
        <v>212700</v>
      </c>
      <c r="E696" s="3">
        <v>210988</v>
      </c>
      <c r="F696" t="s">
        <v>268</v>
      </c>
      <c r="G696" t="s">
        <v>325</v>
      </c>
      <c r="H696" t="s">
        <v>326</v>
      </c>
    </row>
    <row r="697" spans="1:8" x14ac:dyDescent="0.25">
      <c r="A697" s="1">
        <v>37226</v>
      </c>
      <c r="B697" s="3">
        <v>213393</v>
      </c>
      <c r="C697" s="3">
        <v>213393</v>
      </c>
      <c r="D697" s="3">
        <v>214194</v>
      </c>
      <c r="E697" s="3">
        <v>212521</v>
      </c>
      <c r="F697" t="s">
        <v>266</v>
      </c>
      <c r="G697" t="s">
        <v>271</v>
      </c>
      <c r="H697" t="s">
        <v>233</v>
      </c>
    </row>
    <row r="698" spans="1:8" x14ac:dyDescent="0.25">
      <c r="A698" s="1">
        <v>37257</v>
      </c>
      <c r="B698" s="3">
        <v>214162</v>
      </c>
      <c r="C698" s="3">
        <v>214162</v>
      </c>
      <c r="D698" s="3">
        <v>215058</v>
      </c>
      <c r="E698" s="3">
        <v>213199</v>
      </c>
      <c r="F698" t="s">
        <v>267</v>
      </c>
      <c r="G698" t="s">
        <v>327</v>
      </c>
      <c r="H698" t="s">
        <v>230</v>
      </c>
    </row>
    <row r="699" spans="1:8" x14ac:dyDescent="0.25">
      <c r="A699" s="1">
        <v>37288</v>
      </c>
      <c r="B699" s="3">
        <v>215399</v>
      </c>
      <c r="C699" s="3">
        <v>215399</v>
      </c>
      <c r="D699" s="3">
        <v>215734</v>
      </c>
      <c r="E699" s="3">
        <v>213935</v>
      </c>
      <c r="F699" t="s">
        <v>323</v>
      </c>
      <c r="G699" t="s">
        <v>318</v>
      </c>
      <c r="H699" t="s">
        <v>195</v>
      </c>
    </row>
    <row r="700" spans="1:8" x14ac:dyDescent="0.25">
      <c r="A700" s="1">
        <v>37316</v>
      </c>
      <c r="B700" s="3">
        <v>216577</v>
      </c>
      <c r="C700" s="3">
        <v>216577</v>
      </c>
      <c r="D700" s="3">
        <v>217554</v>
      </c>
      <c r="E700" s="3">
        <v>215083</v>
      </c>
      <c r="F700" t="s">
        <v>289</v>
      </c>
      <c r="G700" t="s">
        <v>328</v>
      </c>
      <c r="H700" t="s">
        <v>329</v>
      </c>
    </row>
    <row r="701" spans="1:8" x14ac:dyDescent="0.25">
      <c r="A701" s="1">
        <v>37347</v>
      </c>
      <c r="B701" s="3">
        <v>217288</v>
      </c>
      <c r="C701" s="3">
        <v>217288</v>
      </c>
      <c r="D701" s="3">
        <v>218259</v>
      </c>
      <c r="E701" s="3">
        <v>216151</v>
      </c>
      <c r="F701" t="s">
        <v>261</v>
      </c>
      <c r="G701" t="s">
        <v>292</v>
      </c>
      <c r="H701" t="s">
        <v>227</v>
      </c>
    </row>
    <row r="702" spans="1:8" x14ac:dyDescent="0.25">
      <c r="A702" s="1">
        <v>37377</v>
      </c>
      <c r="B702" s="3">
        <v>222793</v>
      </c>
      <c r="C702" s="3">
        <v>222793</v>
      </c>
      <c r="D702" s="3">
        <v>223644</v>
      </c>
      <c r="E702" s="3">
        <v>221525</v>
      </c>
      <c r="F702" t="s">
        <v>261</v>
      </c>
      <c r="G702" t="s">
        <v>330</v>
      </c>
      <c r="H702" t="s">
        <v>331</v>
      </c>
    </row>
    <row r="703" spans="1:8" x14ac:dyDescent="0.25">
      <c r="A703" s="1">
        <v>37408</v>
      </c>
      <c r="B703" s="3">
        <v>224054</v>
      </c>
      <c r="C703" s="3">
        <v>224054</v>
      </c>
      <c r="D703" s="3">
        <v>224117</v>
      </c>
      <c r="E703" s="3">
        <v>222334</v>
      </c>
      <c r="F703" t="s">
        <v>272</v>
      </c>
      <c r="G703" t="s">
        <v>243</v>
      </c>
      <c r="H703" t="s">
        <v>265</v>
      </c>
    </row>
    <row r="704" spans="1:8" x14ac:dyDescent="0.25">
      <c r="A704" s="1">
        <v>37438</v>
      </c>
      <c r="B704" s="3">
        <v>224712</v>
      </c>
      <c r="C704" s="3">
        <v>224712</v>
      </c>
      <c r="D704" s="3">
        <v>225529</v>
      </c>
      <c r="E704" s="3">
        <v>223662</v>
      </c>
      <c r="F704" t="s">
        <v>325</v>
      </c>
      <c r="G704" t="s">
        <v>270</v>
      </c>
      <c r="H704" t="s">
        <v>231</v>
      </c>
    </row>
    <row r="705" spans="1:8" x14ac:dyDescent="0.25">
      <c r="A705" s="1">
        <v>37469</v>
      </c>
      <c r="B705" s="3">
        <v>226968</v>
      </c>
      <c r="C705" s="3">
        <v>226968</v>
      </c>
      <c r="D705" s="3">
        <v>227376</v>
      </c>
      <c r="E705" s="3">
        <v>224460</v>
      </c>
      <c r="F705" t="s">
        <v>244</v>
      </c>
      <c r="G705" t="s">
        <v>318</v>
      </c>
      <c r="H705" t="s">
        <v>304</v>
      </c>
    </row>
    <row r="706" spans="1:8" x14ac:dyDescent="0.25">
      <c r="A706" s="1">
        <v>37500</v>
      </c>
      <c r="B706" s="3">
        <v>228576</v>
      </c>
      <c r="C706" s="3">
        <v>228576</v>
      </c>
      <c r="D706" s="3">
        <v>228913</v>
      </c>
      <c r="E706" s="3">
        <v>226830</v>
      </c>
      <c r="F706" t="s">
        <v>248</v>
      </c>
      <c r="G706" t="s">
        <v>332</v>
      </c>
      <c r="H706" t="s">
        <v>256</v>
      </c>
    </row>
    <row r="707" spans="1:8" x14ac:dyDescent="0.25">
      <c r="A707" s="1">
        <v>37530</v>
      </c>
      <c r="B707" s="3">
        <v>231167</v>
      </c>
      <c r="C707" s="3">
        <v>231167</v>
      </c>
      <c r="D707" s="3">
        <v>230787</v>
      </c>
      <c r="E707" s="3">
        <v>228456</v>
      </c>
      <c r="F707" t="s">
        <v>332</v>
      </c>
      <c r="G707" t="s">
        <v>333</v>
      </c>
      <c r="H707" t="s">
        <v>304</v>
      </c>
    </row>
    <row r="708" spans="1:8" x14ac:dyDescent="0.25">
      <c r="A708" s="1">
        <v>37561</v>
      </c>
      <c r="B708" s="3">
        <v>236830</v>
      </c>
      <c r="C708" s="3">
        <v>236830</v>
      </c>
      <c r="D708" s="3">
        <v>235843</v>
      </c>
      <c r="E708" s="3">
        <v>231572</v>
      </c>
      <c r="F708" t="s">
        <v>334</v>
      </c>
      <c r="G708" t="s">
        <v>335</v>
      </c>
      <c r="H708" t="s">
        <v>336</v>
      </c>
    </row>
    <row r="709" spans="1:8" x14ac:dyDescent="0.25">
      <c r="A709" s="1">
        <v>37591</v>
      </c>
      <c r="B709" s="3">
        <v>240861</v>
      </c>
      <c r="C709" s="3">
        <v>240861</v>
      </c>
      <c r="D709" s="3">
        <v>240868</v>
      </c>
      <c r="E709" s="3">
        <v>237942</v>
      </c>
      <c r="F709" t="s">
        <v>251</v>
      </c>
      <c r="G709" t="s">
        <v>337</v>
      </c>
      <c r="H709" t="s">
        <v>338</v>
      </c>
    </row>
    <row r="710" spans="1:8" x14ac:dyDescent="0.25">
      <c r="A710" s="1">
        <v>37622</v>
      </c>
      <c r="B710" s="3">
        <v>244489</v>
      </c>
      <c r="C710" s="3">
        <v>244489</v>
      </c>
      <c r="D710" s="3">
        <v>244354</v>
      </c>
      <c r="E710" s="3">
        <v>241131</v>
      </c>
      <c r="F710" t="s">
        <v>200</v>
      </c>
      <c r="G710" t="s">
        <v>308</v>
      </c>
      <c r="H710" t="s">
        <v>339</v>
      </c>
    </row>
    <row r="711" spans="1:8" x14ac:dyDescent="0.25">
      <c r="A711" s="1">
        <v>37653</v>
      </c>
      <c r="B711" s="3">
        <v>247898</v>
      </c>
      <c r="C711" s="3">
        <v>247898</v>
      </c>
      <c r="D711" s="3">
        <v>248262</v>
      </c>
      <c r="E711" s="3">
        <v>244522</v>
      </c>
      <c r="F711" t="s">
        <v>308</v>
      </c>
      <c r="G711" t="s">
        <v>340</v>
      </c>
      <c r="H711" t="s">
        <v>341</v>
      </c>
    </row>
    <row r="712" spans="1:8" x14ac:dyDescent="0.25">
      <c r="A712" s="1">
        <v>37681</v>
      </c>
      <c r="B712" s="3">
        <v>251318</v>
      </c>
      <c r="C712" s="3">
        <v>251318</v>
      </c>
      <c r="D712" s="3">
        <v>251695</v>
      </c>
      <c r="E712" s="3">
        <v>248129</v>
      </c>
      <c r="F712" t="s">
        <v>233</v>
      </c>
      <c r="G712" t="s">
        <v>310</v>
      </c>
      <c r="H712" t="s">
        <v>342</v>
      </c>
    </row>
    <row r="713" spans="1:8" x14ac:dyDescent="0.25">
      <c r="A713" s="1">
        <v>37712</v>
      </c>
      <c r="B713" s="3">
        <v>253585</v>
      </c>
      <c r="C713" s="3">
        <v>253585</v>
      </c>
      <c r="D713" s="3">
        <v>253744</v>
      </c>
      <c r="E713" s="3">
        <v>251369</v>
      </c>
      <c r="F713" t="s">
        <v>234</v>
      </c>
      <c r="G713" t="s">
        <v>245</v>
      </c>
      <c r="H713" t="s">
        <v>309</v>
      </c>
    </row>
    <row r="714" spans="1:8" x14ac:dyDescent="0.25">
      <c r="A714" s="1">
        <v>37742</v>
      </c>
      <c r="B714" s="3">
        <v>260778</v>
      </c>
      <c r="C714" s="3">
        <v>260778</v>
      </c>
      <c r="D714" s="3">
        <v>261311</v>
      </c>
      <c r="E714" s="3">
        <v>253310</v>
      </c>
      <c r="F714" t="s">
        <v>312</v>
      </c>
      <c r="G714" t="s">
        <v>256</v>
      </c>
      <c r="H714" t="s">
        <v>343</v>
      </c>
    </row>
    <row r="715" spans="1:8" x14ac:dyDescent="0.25">
      <c r="A715" s="1">
        <v>37773</v>
      </c>
      <c r="B715" s="3">
        <v>263516</v>
      </c>
      <c r="C715" s="3">
        <v>263516</v>
      </c>
      <c r="D715" s="3">
        <v>263244</v>
      </c>
      <c r="E715" s="3">
        <v>261414</v>
      </c>
      <c r="F715" t="s">
        <v>195</v>
      </c>
      <c r="G715" t="s">
        <v>42</v>
      </c>
      <c r="H715" t="s">
        <v>257</v>
      </c>
    </row>
    <row r="716" spans="1:8" x14ac:dyDescent="0.25">
      <c r="A716" s="1">
        <v>37803</v>
      </c>
      <c r="B716" s="3">
        <v>266132</v>
      </c>
      <c r="C716" s="3">
        <v>266132</v>
      </c>
      <c r="D716" s="3">
        <v>264785</v>
      </c>
      <c r="E716" s="3">
        <v>262836</v>
      </c>
      <c r="F716" t="s">
        <v>328</v>
      </c>
      <c r="G716" t="s">
        <v>237</v>
      </c>
      <c r="H716" t="s">
        <v>312</v>
      </c>
    </row>
    <row r="717" spans="1:8" x14ac:dyDescent="0.25">
      <c r="A717" s="1">
        <v>37834</v>
      </c>
      <c r="B717" s="3">
        <v>269967</v>
      </c>
      <c r="C717" s="3">
        <v>269967</v>
      </c>
      <c r="D717" s="3">
        <v>270623</v>
      </c>
      <c r="E717" s="3">
        <v>268760</v>
      </c>
      <c r="F717" t="s">
        <v>277</v>
      </c>
      <c r="G717" t="s">
        <v>344</v>
      </c>
      <c r="H717" t="s">
        <v>345</v>
      </c>
    </row>
    <row r="718" spans="1:8" x14ac:dyDescent="0.25">
      <c r="A718" s="1">
        <v>37865</v>
      </c>
      <c r="B718" s="3">
        <v>270555</v>
      </c>
      <c r="C718" s="3">
        <v>270555</v>
      </c>
      <c r="D718" s="3">
        <v>271284</v>
      </c>
      <c r="E718" s="3">
        <v>269101</v>
      </c>
      <c r="F718" t="s">
        <v>292</v>
      </c>
      <c r="G718" t="s">
        <v>261</v>
      </c>
      <c r="H718" t="s">
        <v>285</v>
      </c>
    </row>
    <row r="719" spans="1:8" x14ac:dyDescent="0.25">
      <c r="A719" s="1">
        <v>37895</v>
      </c>
      <c r="B719" s="3">
        <v>272325</v>
      </c>
      <c r="C719" s="3">
        <v>272325</v>
      </c>
      <c r="D719" s="3">
        <v>272552</v>
      </c>
      <c r="E719" s="3">
        <v>270541</v>
      </c>
      <c r="F719" t="s">
        <v>346</v>
      </c>
      <c r="G719" t="s">
        <v>305</v>
      </c>
      <c r="H719" t="s">
        <v>289</v>
      </c>
    </row>
    <row r="720" spans="1:8" x14ac:dyDescent="0.25">
      <c r="A720" s="1">
        <v>37926</v>
      </c>
      <c r="B720" s="3">
        <v>275152</v>
      </c>
      <c r="C720" s="3">
        <v>275152</v>
      </c>
      <c r="D720" s="3">
        <v>273706</v>
      </c>
      <c r="E720" s="3">
        <v>271766</v>
      </c>
      <c r="F720" t="s">
        <v>273</v>
      </c>
      <c r="G720" t="s">
        <v>282</v>
      </c>
      <c r="H720" t="s">
        <v>269</v>
      </c>
    </row>
    <row r="721" spans="1:8" x14ac:dyDescent="0.25">
      <c r="A721" s="1">
        <v>37956</v>
      </c>
      <c r="B721" s="3">
        <v>275594</v>
      </c>
      <c r="C721" s="3">
        <v>275594</v>
      </c>
      <c r="D721" s="3">
        <v>276424</v>
      </c>
      <c r="E721" s="3">
        <v>274372</v>
      </c>
      <c r="F721" t="s">
        <v>43</v>
      </c>
      <c r="G721" t="s">
        <v>347</v>
      </c>
      <c r="H721" t="s">
        <v>310</v>
      </c>
    </row>
    <row r="722" spans="1:8" x14ac:dyDescent="0.25">
      <c r="A722" s="1">
        <v>37987</v>
      </c>
      <c r="B722" s="3">
        <v>276490</v>
      </c>
      <c r="C722" s="3">
        <v>276490</v>
      </c>
      <c r="D722" s="3">
        <v>277201</v>
      </c>
      <c r="E722" s="3">
        <v>274903</v>
      </c>
      <c r="F722" t="s">
        <v>265</v>
      </c>
      <c r="G722" t="s">
        <v>284</v>
      </c>
      <c r="H722" t="s">
        <v>267</v>
      </c>
    </row>
    <row r="723" spans="1:8" x14ac:dyDescent="0.25">
      <c r="A723" s="1">
        <v>38018</v>
      </c>
      <c r="B723" s="3">
        <v>279243</v>
      </c>
      <c r="C723" s="3">
        <v>279243</v>
      </c>
      <c r="D723" s="3">
        <v>278521</v>
      </c>
      <c r="E723" s="3">
        <v>275881</v>
      </c>
      <c r="F723" t="s">
        <v>285</v>
      </c>
      <c r="G723" t="s">
        <v>306</v>
      </c>
      <c r="H723" t="s">
        <v>264</v>
      </c>
    </row>
    <row r="724" spans="1:8" x14ac:dyDescent="0.25">
      <c r="A724" s="1">
        <v>38047</v>
      </c>
      <c r="B724" s="3">
        <v>282470</v>
      </c>
      <c r="C724" s="3">
        <v>282470</v>
      </c>
      <c r="D724" s="3">
        <v>282956</v>
      </c>
      <c r="E724" s="3">
        <v>279156</v>
      </c>
      <c r="F724" t="s">
        <v>347</v>
      </c>
      <c r="G724" t="s">
        <v>348</v>
      </c>
      <c r="H724" t="s">
        <v>349</v>
      </c>
    </row>
    <row r="725" spans="1:8" x14ac:dyDescent="0.25">
      <c r="A725" s="1">
        <v>38078</v>
      </c>
      <c r="B725" s="3">
        <v>284128</v>
      </c>
      <c r="C725" s="3">
        <v>284128</v>
      </c>
      <c r="D725" s="3">
        <v>284665</v>
      </c>
      <c r="E725" s="3">
        <v>282016</v>
      </c>
      <c r="F725" t="s">
        <v>238</v>
      </c>
      <c r="G725" t="s">
        <v>248</v>
      </c>
      <c r="H725" t="s">
        <v>326</v>
      </c>
    </row>
    <row r="726" spans="1:8" x14ac:dyDescent="0.25">
      <c r="A726" s="1">
        <v>38108</v>
      </c>
      <c r="B726" s="3">
        <v>289317</v>
      </c>
      <c r="C726" s="3">
        <v>289317</v>
      </c>
      <c r="D726" s="3">
        <v>289627</v>
      </c>
      <c r="E726" s="3">
        <v>283979</v>
      </c>
      <c r="F726" t="s">
        <v>197</v>
      </c>
      <c r="G726" t="s">
        <v>233</v>
      </c>
      <c r="H726" t="s">
        <v>350</v>
      </c>
    </row>
    <row r="727" spans="1:8" x14ac:dyDescent="0.25">
      <c r="A727" s="1">
        <v>38139</v>
      </c>
      <c r="B727" s="3">
        <v>291348</v>
      </c>
      <c r="C727" s="3">
        <v>291348</v>
      </c>
      <c r="D727" s="3">
        <v>291239</v>
      </c>
      <c r="E727" s="3">
        <v>288790</v>
      </c>
      <c r="F727" t="s">
        <v>231</v>
      </c>
      <c r="G727" t="s">
        <v>322</v>
      </c>
      <c r="H727" t="s">
        <v>322</v>
      </c>
    </row>
    <row r="728" spans="1:8" x14ac:dyDescent="0.25">
      <c r="A728" s="1">
        <v>38169</v>
      </c>
      <c r="B728" s="3">
        <v>294625</v>
      </c>
      <c r="C728" s="3">
        <v>294625</v>
      </c>
      <c r="D728" s="3">
        <v>294509</v>
      </c>
      <c r="E728" s="3">
        <v>291959</v>
      </c>
      <c r="F728" t="s">
        <v>231</v>
      </c>
      <c r="G728" t="s">
        <v>311</v>
      </c>
      <c r="H728" t="s">
        <v>205</v>
      </c>
    </row>
    <row r="729" spans="1:8" x14ac:dyDescent="0.25">
      <c r="A729" s="1">
        <v>38200</v>
      </c>
      <c r="B729" s="3">
        <v>297003</v>
      </c>
      <c r="C729" s="3">
        <v>297003</v>
      </c>
      <c r="D729" s="3">
        <v>297162</v>
      </c>
      <c r="E729" s="3">
        <v>294278</v>
      </c>
      <c r="F729" t="s">
        <v>351</v>
      </c>
      <c r="G729" t="s">
        <v>309</v>
      </c>
      <c r="H729" t="s">
        <v>352</v>
      </c>
    </row>
    <row r="730" spans="1:8" x14ac:dyDescent="0.25">
      <c r="A730" s="1">
        <v>38231</v>
      </c>
      <c r="B730" s="3">
        <v>298722</v>
      </c>
      <c r="C730" s="3">
        <v>298722</v>
      </c>
      <c r="D730" s="3">
        <v>299140</v>
      </c>
      <c r="E730" s="3">
        <v>296469</v>
      </c>
      <c r="F730" t="s">
        <v>235</v>
      </c>
      <c r="G730" t="s">
        <v>351</v>
      </c>
      <c r="H730" t="s">
        <v>199</v>
      </c>
    </row>
    <row r="731" spans="1:8" x14ac:dyDescent="0.25">
      <c r="A731" s="1">
        <v>38261</v>
      </c>
      <c r="B731" s="3">
        <v>302275</v>
      </c>
      <c r="C731" s="3">
        <v>302275</v>
      </c>
      <c r="D731" s="3">
        <v>301975</v>
      </c>
      <c r="E731" s="3">
        <v>298893</v>
      </c>
      <c r="F731" t="s">
        <v>303</v>
      </c>
      <c r="G731" t="s">
        <v>276</v>
      </c>
      <c r="H731" t="s">
        <v>353</v>
      </c>
    </row>
    <row r="732" spans="1:8" x14ac:dyDescent="0.25">
      <c r="A732" s="1">
        <v>38292</v>
      </c>
      <c r="B732" s="3">
        <v>304429</v>
      </c>
      <c r="C732" s="3">
        <v>304429</v>
      </c>
      <c r="D732" s="3">
        <v>304810</v>
      </c>
      <c r="E732" s="3">
        <v>301907</v>
      </c>
      <c r="F732" t="s">
        <v>226</v>
      </c>
      <c r="G732" t="s">
        <v>276</v>
      </c>
      <c r="H732" t="s">
        <v>277</v>
      </c>
    </row>
    <row r="733" spans="1:8" x14ac:dyDescent="0.25">
      <c r="A733" s="1">
        <v>38322</v>
      </c>
      <c r="B733" s="3">
        <v>305974</v>
      </c>
      <c r="C733" s="3">
        <v>305974</v>
      </c>
      <c r="D733" s="3">
        <v>306655</v>
      </c>
      <c r="E733" s="3">
        <v>304092</v>
      </c>
      <c r="F733" t="s">
        <v>248</v>
      </c>
      <c r="G733" t="s">
        <v>326</v>
      </c>
      <c r="H733" t="s">
        <v>270</v>
      </c>
    </row>
    <row r="734" spans="1:8" x14ac:dyDescent="0.25">
      <c r="A734" s="1">
        <v>38353</v>
      </c>
      <c r="B734" s="3">
        <v>308284</v>
      </c>
      <c r="C734" s="3">
        <v>308284</v>
      </c>
      <c r="D734" s="3">
        <v>308802</v>
      </c>
      <c r="E734" s="3">
        <v>306210</v>
      </c>
      <c r="F734" t="s">
        <v>263</v>
      </c>
      <c r="G734" t="s">
        <v>313</v>
      </c>
      <c r="H734" t="s">
        <v>233</v>
      </c>
    </row>
    <row r="735" spans="1:8" x14ac:dyDescent="0.25">
      <c r="A735" s="1">
        <v>38384</v>
      </c>
      <c r="B735" s="3">
        <v>309646</v>
      </c>
      <c r="C735" s="3">
        <v>309646</v>
      </c>
      <c r="D735" s="3">
        <v>310105</v>
      </c>
      <c r="E735" s="3">
        <v>307662</v>
      </c>
      <c r="F735" t="s">
        <v>268</v>
      </c>
      <c r="G735" t="s">
        <v>255</v>
      </c>
      <c r="H735" t="s">
        <v>269</v>
      </c>
    </row>
    <row r="736" spans="1:8" x14ac:dyDescent="0.25">
      <c r="A736" s="1">
        <v>38412</v>
      </c>
      <c r="B736" s="3">
        <v>311733</v>
      </c>
      <c r="C736" s="3">
        <v>311733</v>
      </c>
      <c r="D736" s="3">
        <v>312300</v>
      </c>
      <c r="E736" s="3">
        <v>309839</v>
      </c>
      <c r="F736" t="s">
        <v>227</v>
      </c>
      <c r="G736" t="s">
        <v>233</v>
      </c>
      <c r="H736" t="s">
        <v>351</v>
      </c>
    </row>
    <row r="737" spans="1:8" x14ac:dyDescent="0.25">
      <c r="A737" s="1">
        <v>38443</v>
      </c>
      <c r="B737" s="3">
        <v>313977</v>
      </c>
      <c r="C737" s="3">
        <v>313977</v>
      </c>
      <c r="D737" s="3">
        <v>313497</v>
      </c>
      <c r="E737" s="3">
        <v>311022</v>
      </c>
      <c r="F737" t="s">
        <v>354</v>
      </c>
      <c r="G737" t="s">
        <v>242</v>
      </c>
      <c r="H737" t="s">
        <v>306</v>
      </c>
    </row>
    <row r="738" spans="1:8" x14ac:dyDescent="0.25">
      <c r="A738" s="1">
        <v>38473</v>
      </c>
      <c r="B738" s="3">
        <v>320524</v>
      </c>
      <c r="C738" s="3">
        <v>320524</v>
      </c>
      <c r="D738" s="3">
        <v>315200</v>
      </c>
      <c r="E738" s="3">
        <v>313003</v>
      </c>
      <c r="F738" t="s">
        <v>237</v>
      </c>
      <c r="G738" t="s">
        <v>322</v>
      </c>
      <c r="H738" t="s">
        <v>328</v>
      </c>
    </row>
    <row r="739" spans="1:8" x14ac:dyDescent="0.25">
      <c r="A739" s="1">
        <v>38504</v>
      </c>
      <c r="B739" s="3">
        <v>322974</v>
      </c>
      <c r="C739" s="3">
        <v>322974</v>
      </c>
      <c r="D739" s="3">
        <v>322150</v>
      </c>
      <c r="E739" s="3">
        <v>319919</v>
      </c>
      <c r="F739" t="s">
        <v>355</v>
      </c>
      <c r="G739" t="s">
        <v>345</v>
      </c>
      <c r="H739" t="s">
        <v>345</v>
      </c>
    </row>
    <row r="740" spans="1:8" x14ac:dyDescent="0.25">
      <c r="A740" s="1">
        <v>38534</v>
      </c>
      <c r="B740" s="3">
        <v>323332</v>
      </c>
      <c r="C740" s="3">
        <v>323332</v>
      </c>
      <c r="D740" s="3">
        <v>324236</v>
      </c>
      <c r="E740" s="3">
        <v>321966</v>
      </c>
      <c r="F740" t="s">
        <v>224</v>
      </c>
      <c r="G740" t="s">
        <v>313</v>
      </c>
      <c r="H740" t="s">
        <v>313</v>
      </c>
    </row>
    <row r="741" spans="1:8" x14ac:dyDescent="0.25">
      <c r="A741" s="1">
        <v>38565</v>
      </c>
      <c r="B741" s="3">
        <v>323382</v>
      </c>
      <c r="C741" s="3">
        <v>323382</v>
      </c>
      <c r="D741" s="3">
        <v>324394</v>
      </c>
      <c r="E741" s="3">
        <v>322260</v>
      </c>
      <c r="F741" t="s">
        <v>356</v>
      </c>
      <c r="G741" t="s">
        <v>294</v>
      </c>
      <c r="H741" t="s">
        <v>296</v>
      </c>
    </row>
    <row r="742" spans="1:8" x14ac:dyDescent="0.25">
      <c r="A742" s="1">
        <v>38596</v>
      </c>
      <c r="B742" s="3">
        <v>324164</v>
      </c>
      <c r="C742" s="3">
        <v>324164</v>
      </c>
      <c r="D742" s="3">
        <v>324575</v>
      </c>
      <c r="E742" s="3">
        <v>322264</v>
      </c>
      <c r="F742" t="s">
        <v>297</v>
      </c>
      <c r="G742" t="s">
        <v>357</v>
      </c>
      <c r="H742" t="s">
        <v>346</v>
      </c>
    </row>
    <row r="743" spans="1:8" x14ac:dyDescent="0.25">
      <c r="A743" s="1">
        <v>38626</v>
      </c>
      <c r="B743" s="3">
        <v>324782</v>
      </c>
      <c r="C743" s="3">
        <v>324782</v>
      </c>
      <c r="D743" s="3">
        <v>325485</v>
      </c>
      <c r="E743" s="3">
        <v>323164</v>
      </c>
      <c r="F743" t="s">
        <v>243</v>
      </c>
      <c r="G743" t="s">
        <v>195</v>
      </c>
      <c r="H743" t="s">
        <v>267</v>
      </c>
    </row>
    <row r="744" spans="1:8" x14ac:dyDescent="0.25">
      <c r="A744" s="1">
        <v>38657</v>
      </c>
      <c r="B744" s="3">
        <v>325703</v>
      </c>
      <c r="C744" s="3">
        <v>325703</v>
      </c>
      <c r="D744" s="3">
        <v>326416</v>
      </c>
      <c r="E744" s="3">
        <v>324074</v>
      </c>
      <c r="F744" t="s">
        <v>261</v>
      </c>
      <c r="G744" t="s">
        <v>227</v>
      </c>
      <c r="H744" t="s">
        <v>196</v>
      </c>
    </row>
    <row r="745" spans="1:8" x14ac:dyDescent="0.25">
      <c r="A745" s="1">
        <v>38687</v>
      </c>
      <c r="B745" s="3">
        <v>326915</v>
      </c>
      <c r="C745" s="3">
        <v>326915</v>
      </c>
      <c r="D745" s="3">
        <v>327645</v>
      </c>
      <c r="E745" s="3">
        <v>325353</v>
      </c>
      <c r="F745" t="s">
        <v>265</v>
      </c>
      <c r="G745" t="s">
        <v>230</v>
      </c>
      <c r="H745" t="s">
        <v>306</v>
      </c>
    </row>
    <row r="746" spans="1:8" x14ac:dyDescent="0.25">
      <c r="A746" s="1">
        <v>38718</v>
      </c>
      <c r="B746" s="3">
        <v>328042</v>
      </c>
      <c r="C746" s="3">
        <v>328042</v>
      </c>
      <c r="D746" s="3">
        <v>328427</v>
      </c>
      <c r="E746" s="3">
        <v>325859</v>
      </c>
      <c r="F746" t="s">
        <v>259</v>
      </c>
      <c r="G746" t="s">
        <v>244</v>
      </c>
      <c r="H746" t="s">
        <v>285</v>
      </c>
    </row>
    <row r="747" spans="1:8" x14ac:dyDescent="0.25">
      <c r="A747" s="1">
        <v>38749</v>
      </c>
      <c r="B747" s="3">
        <v>328651</v>
      </c>
      <c r="C747" s="3">
        <v>328651</v>
      </c>
      <c r="D747" s="3">
        <v>329360</v>
      </c>
      <c r="E747" s="3">
        <v>326993</v>
      </c>
      <c r="F747" t="s">
        <v>228</v>
      </c>
      <c r="G747" t="s">
        <v>318</v>
      </c>
      <c r="H747" t="s">
        <v>267</v>
      </c>
    </row>
    <row r="748" spans="1:8" x14ac:dyDescent="0.25">
      <c r="A748" s="1">
        <v>38777</v>
      </c>
      <c r="B748" s="3">
        <v>329320</v>
      </c>
      <c r="C748" s="3">
        <v>329320</v>
      </c>
      <c r="D748" s="3">
        <v>330108</v>
      </c>
      <c r="E748" s="3">
        <v>327512</v>
      </c>
      <c r="F748" t="s">
        <v>283</v>
      </c>
      <c r="G748" t="s">
        <v>244</v>
      </c>
      <c r="H748" t="s">
        <v>193</v>
      </c>
    </row>
    <row r="749" spans="1:8" x14ac:dyDescent="0.25">
      <c r="A749" s="1">
        <v>38808</v>
      </c>
      <c r="B749" s="3">
        <v>330501</v>
      </c>
      <c r="C749" s="3">
        <v>330501</v>
      </c>
      <c r="D749" s="3">
        <v>330787</v>
      </c>
      <c r="E749" s="3">
        <v>328171</v>
      </c>
      <c r="F749" t="s">
        <v>317</v>
      </c>
      <c r="G749" t="s">
        <v>292</v>
      </c>
      <c r="H749" t="s">
        <v>265</v>
      </c>
    </row>
    <row r="750" spans="1:8" x14ac:dyDescent="0.25">
      <c r="A750" s="1">
        <v>38838</v>
      </c>
      <c r="B750" s="3">
        <v>334867</v>
      </c>
      <c r="C750" s="3">
        <v>334867</v>
      </c>
      <c r="D750" s="3">
        <v>333459</v>
      </c>
      <c r="E750" s="3">
        <v>329795</v>
      </c>
      <c r="F750" t="s">
        <v>282</v>
      </c>
      <c r="G750" t="s">
        <v>325</v>
      </c>
      <c r="H750" t="s">
        <v>309</v>
      </c>
    </row>
    <row r="751" spans="1:8" x14ac:dyDescent="0.25">
      <c r="A751" s="1">
        <v>38869</v>
      </c>
      <c r="B751" s="3">
        <v>337892</v>
      </c>
      <c r="C751" s="3">
        <v>337892</v>
      </c>
      <c r="D751" s="3">
        <v>338302</v>
      </c>
      <c r="E751" s="3">
        <v>335551</v>
      </c>
      <c r="F751" t="s">
        <v>358</v>
      </c>
      <c r="G751" t="s">
        <v>359</v>
      </c>
      <c r="H751" t="s">
        <v>339</v>
      </c>
    </row>
    <row r="752" spans="1:8" x14ac:dyDescent="0.25">
      <c r="A752" s="1">
        <v>38899</v>
      </c>
      <c r="B752" s="3">
        <v>339484</v>
      </c>
      <c r="C752" s="3">
        <v>339484</v>
      </c>
      <c r="D752" s="3">
        <v>340232</v>
      </c>
      <c r="E752" s="3">
        <v>337306</v>
      </c>
      <c r="F752" t="s">
        <v>312</v>
      </c>
      <c r="G752" t="s">
        <v>312</v>
      </c>
      <c r="H752" t="s">
        <v>237</v>
      </c>
    </row>
    <row r="753" spans="1:8" x14ac:dyDescent="0.25">
      <c r="A753" s="1">
        <v>38930</v>
      </c>
      <c r="B753" s="3">
        <v>340283</v>
      </c>
      <c r="C753" s="3">
        <v>340283</v>
      </c>
      <c r="D753" s="3">
        <v>341438</v>
      </c>
      <c r="E753" s="3">
        <v>338682</v>
      </c>
      <c r="F753" t="s">
        <v>360</v>
      </c>
      <c r="G753" t="s">
        <v>230</v>
      </c>
      <c r="H753" t="s">
        <v>228</v>
      </c>
    </row>
    <row r="754" spans="1:8" x14ac:dyDescent="0.25">
      <c r="A754" s="1">
        <v>38961</v>
      </c>
      <c r="B754" s="3">
        <v>340670</v>
      </c>
      <c r="C754" s="3">
        <v>340670</v>
      </c>
      <c r="D754" s="3">
        <v>341731</v>
      </c>
      <c r="E754" s="3">
        <v>339211</v>
      </c>
      <c r="F754" t="s">
        <v>346</v>
      </c>
      <c r="G754" t="s">
        <v>281</v>
      </c>
      <c r="H754" t="s">
        <v>293</v>
      </c>
    </row>
    <row r="755" spans="1:8" x14ac:dyDescent="0.25">
      <c r="A755" s="1">
        <v>38991</v>
      </c>
      <c r="B755" s="3">
        <v>341369</v>
      </c>
      <c r="C755" s="3">
        <v>341369</v>
      </c>
      <c r="D755" s="3">
        <v>342352</v>
      </c>
      <c r="E755" s="3">
        <v>339683</v>
      </c>
      <c r="F755" t="s">
        <v>260</v>
      </c>
      <c r="G755" t="s">
        <v>260</v>
      </c>
      <c r="H755" t="s">
        <v>280</v>
      </c>
    </row>
    <row r="756" spans="1:8" x14ac:dyDescent="0.25">
      <c r="A756" s="1">
        <v>39022</v>
      </c>
      <c r="B756" s="3">
        <v>342159</v>
      </c>
      <c r="C756" s="3">
        <v>342159</v>
      </c>
      <c r="D756" s="3">
        <v>343137</v>
      </c>
      <c r="E756" s="3">
        <v>340453</v>
      </c>
      <c r="F756" t="s">
        <v>244</v>
      </c>
      <c r="G756" t="s">
        <v>265</v>
      </c>
      <c r="H756" t="s">
        <v>193</v>
      </c>
    </row>
    <row r="757" spans="1:8" x14ac:dyDescent="0.25">
      <c r="A757" s="1">
        <v>39052</v>
      </c>
      <c r="B757" s="3">
        <v>343401</v>
      </c>
      <c r="C757" s="3">
        <v>343401</v>
      </c>
      <c r="D757" s="3">
        <v>344171</v>
      </c>
      <c r="E757" s="3">
        <v>341292</v>
      </c>
      <c r="F757" t="s">
        <v>272</v>
      </c>
      <c r="G757" t="s">
        <v>285</v>
      </c>
      <c r="H757" t="s">
        <v>273</v>
      </c>
    </row>
    <row r="758" spans="1:8" x14ac:dyDescent="0.25">
      <c r="A758" s="1">
        <v>39083</v>
      </c>
      <c r="B758" s="3">
        <v>344943</v>
      </c>
      <c r="C758" s="3">
        <v>344943</v>
      </c>
      <c r="D758" s="3">
        <v>345713</v>
      </c>
      <c r="E758" s="3">
        <v>342633</v>
      </c>
      <c r="F758" t="s">
        <v>327</v>
      </c>
      <c r="G758" t="s">
        <v>306</v>
      </c>
      <c r="H758" t="s">
        <v>282</v>
      </c>
    </row>
    <row r="759" spans="1:8" x14ac:dyDescent="0.25">
      <c r="A759" s="1">
        <v>39114</v>
      </c>
      <c r="B759" s="3">
        <v>345682</v>
      </c>
      <c r="C759" s="3">
        <v>345682</v>
      </c>
      <c r="D759" s="3">
        <v>346629</v>
      </c>
      <c r="E759" s="3">
        <v>343975</v>
      </c>
      <c r="F759" t="s">
        <v>318</v>
      </c>
      <c r="G759" t="s">
        <v>267</v>
      </c>
      <c r="H759" t="s">
        <v>272</v>
      </c>
    </row>
    <row r="760" spans="1:8" x14ac:dyDescent="0.25">
      <c r="A760" s="1">
        <v>39142</v>
      </c>
      <c r="B760" s="3">
        <v>346617</v>
      </c>
      <c r="C760" s="3">
        <v>346617</v>
      </c>
      <c r="D760" s="3">
        <v>347227</v>
      </c>
      <c r="E760" s="3">
        <v>344693</v>
      </c>
      <c r="F760" t="s">
        <v>262</v>
      </c>
      <c r="G760" t="s">
        <v>265</v>
      </c>
      <c r="H760" t="s">
        <v>261</v>
      </c>
    </row>
    <row r="761" spans="1:8" x14ac:dyDescent="0.25">
      <c r="A761" s="1">
        <v>39173</v>
      </c>
      <c r="B761" s="3">
        <v>348194</v>
      </c>
      <c r="C761" s="3">
        <v>348194</v>
      </c>
      <c r="D761" s="3">
        <v>348729</v>
      </c>
      <c r="E761" s="3">
        <v>345898</v>
      </c>
      <c r="F761" t="s">
        <v>303</v>
      </c>
      <c r="G761" t="s">
        <v>264</v>
      </c>
      <c r="H761" t="s">
        <v>303</v>
      </c>
    </row>
    <row r="762" spans="1:8" x14ac:dyDescent="0.25">
      <c r="A762" s="1">
        <v>39203</v>
      </c>
      <c r="B762" s="3">
        <v>352204</v>
      </c>
      <c r="C762" s="3">
        <v>352204</v>
      </c>
      <c r="D762" s="3">
        <v>350631</v>
      </c>
      <c r="E762" s="3">
        <v>347405</v>
      </c>
      <c r="F762" t="s">
        <v>328</v>
      </c>
      <c r="G762" t="s">
        <v>289</v>
      </c>
      <c r="H762" t="s">
        <v>248</v>
      </c>
    </row>
    <row r="763" spans="1:8" x14ac:dyDescent="0.25">
      <c r="A763" s="1">
        <v>39234</v>
      </c>
      <c r="B763" s="3">
        <v>355456</v>
      </c>
      <c r="C763" s="3">
        <v>355456</v>
      </c>
      <c r="D763" s="3">
        <v>356503</v>
      </c>
      <c r="E763" s="3">
        <v>352642</v>
      </c>
      <c r="F763" t="s">
        <v>361</v>
      </c>
      <c r="G763" t="s">
        <v>210</v>
      </c>
      <c r="H763" t="s">
        <v>362</v>
      </c>
    </row>
    <row r="764" spans="1:8" x14ac:dyDescent="0.25">
      <c r="A764" s="1">
        <v>39264</v>
      </c>
      <c r="B764" s="3">
        <v>356545</v>
      </c>
      <c r="C764" s="3">
        <v>356545</v>
      </c>
      <c r="D764" s="3">
        <v>357269</v>
      </c>
      <c r="E764" s="3">
        <v>354604</v>
      </c>
      <c r="F764" t="s">
        <v>293</v>
      </c>
      <c r="G764" t="s">
        <v>262</v>
      </c>
      <c r="H764" t="s">
        <v>265</v>
      </c>
    </row>
    <row r="765" spans="1:8" x14ac:dyDescent="0.25">
      <c r="A765" s="1">
        <v>39295</v>
      </c>
      <c r="B765" s="3">
        <v>357467</v>
      </c>
      <c r="C765" s="3">
        <v>357467</v>
      </c>
      <c r="D765" s="3">
        <v>358534</v>
      </c>
      <c r="E765" s="3">
        <v>355645</v>
      </c>
      <c r="F765" t="s">
        <v>269</v>
      </c>
      <c r="G765" t="s">
        <v>327</v>
      </c>
      <c r="H765" t="s">
        <v>228</v>
      </c>
    </row>
    <row r="766" spans="1:8" x14ac:dyDescent="0.25">
      <c r="A766" s="1">
        <v>39326</v>
      </c>
      <c r="B766" s="3">
        <v>359276</v>
      </c>
      <c r="C766" s="3">
        <v>359276</v>
      </c>
      <c r="D766" s="3">
        <v>359916</v>
      </c>
      <c r="E766" s="3">
        <v>356777</v>
      </c>
      <c r="F766" t="s">
        <v>259</v>
      </c>
      <c r="G766" t="s">
        <v>227</v>
      </c>
      <c r="H766" t="s">
        <v>242</v>
      </c>
    </row>
    <row r="767" spans="1:8" x14ac:dyDescent="0.25">
      <c r="A767" s="1">
        <v>39356</v>
      </c>
      <c r="B767" s="3">
        <v>361102</v>
      </c>
      <c r="C767" s="3">
        <v>361102</v>
      </c>
      <c r="D767" s="3">
        <v>361672</v>
      </c>
      <c r="E767" s="3">
        <v>358520</v>
      </c>
      <c r="F767" t="s">
        <v>268</v>
      </c>
      <c r="G767" t="s">
        <v>264</v>
      </c>
      <c r="H767" t="s">
        <v>197</v>
      </c>
    </row>
    <row r="768" spans="1:8" x14ac:dyDescent="0.25">
      <c r="A768" s="1">
        <v>39387</v>
      </c>
      <c r="B768" s="3">
        <v>362403</v>
      </c>
      <c r="C768" s="3">
        <v>362403</v>
      </c>
      <c r="D768" s="3">
        <v>363397</v>
      </c>
      <c r="E768" s="3">
        <v>360374</v>
      </c>
      <c r="F768" t="s">
        <v>312</v>
      </c>
      <c r="G768" t="s">
        <v>325</v>
      </c>
      <c r="H768" t="s">
        <v>264</v>
      </c>
    </row>
    <row r="769" spans="1:8" x14ac:dyDescent="0.25">
      <c r="A769" s="1">
        <v>39417</v>
      </c>
      <c r="B769" s="3">
        <v>364525</v>
      </c>
      <c r="C769" s="3">
        <v>364525</v>
      </c>
      <c r="D769" s="3">
        <v>364972</v>
      </c>
      <c r="E769" s="3">
        <v>361580</v>
      </c>
      <c r="F769" t="s">
        <v>261</v>
      </c>
      <c r="G769" t="s">
        <v>273</v>
      </c>
      <c r="H769" t="s">
        <v>303</v>
      </c>
    </row>
    <row r="770" spans="1:8" x14ac:dyDescent="0.25">
      <c r="A770" s="1">
        <v>39448</v>
      </c>
      <c r="B770" s="3">
        <v>365906</v>
      </c>
      <c r="C770" s="3">
        <v>365906</v>
      </c>
      <c r="D770" s="3">
        <v>366471</v>
      </c>
      <c r="E770" s="3">
        <v>363551</v>
      </c>
      <c r="F770" t="s">
        <v>238</v>
      </c>
      <c r="G770" t="s">
        <v>305</v>
      </c>
      <c r="H770" t="s">
        <v>268</v>
      </c>
    </row>
    <row r="771" spans="1:8" x14ac:dyDescent="0.25">
      <c r="A771" s="1">
        <v>39479</v>
      </c>
      <c r="B771" s="3">
        <v>367382</v>
      </c>
      <c r="C771" s="3">
        <v>367382</v>
      </c>
      <c r="D771" s="3">
        <v>368062</v>
      </c>
      <c r="E771" s="3">
        <v>365133</v>
      </c>
      <c r="F771" t="s">
        <v>238</v>
      </c>
      <c r="G771" t="s">
        <v>289</v>
      </c>
      <c r="H771" t="s">
        <v>303</v>
      </c>
    </row>
    <row r="772" spans="1:8" x14ac:dyDescent="0.25">
      <c r="A772" s="1">
        <v>39508</v>
      </c>
      <c r="B772" s="3">
        <v>369812</v>
      </c>
      <c r="C772" s="3">
        <v>369812</v>
      </c>
      <c r="D772" s="3">
        <v>370251</v>
      </c>
      <c r="E772" s="3">
        <v>366928</v>
      </c>
      <c r="F772" t="s">
        <v>318</v>
      </c>
      <c r="G772" t="s">
        <v>238</v>
      </c>
      <c r="H772" t="s">
        <v>312</v>
      </c>
    </row>
    <row r="773" spans="1:8" x14ac:dyDescent="0.25">
      <c r="A773" s="1">
        <v>39539</v>
      </c>
      <c r="B773" s="3">
        <v>373031</v>
      </c>
      <c r="C773" s="3">
        <v>373031</v>
      </c>
      <c r="D773" s="3">
        <v>373302</v>
      </c>
      <c r="E773" s="3">
        <v>369623</v>
      </c>
      <c r="F773" t="s">
        <v>312</v>
      </c>
      <c r="G773" t="s">
        <v>274</v>
      </c>
      <c r="H773" t="s">
        <v>304</v>
      </c>
    </row>
    <row r="774" spans="1:8" x14ac:dyDescent="0.25">
      <c r="A774" s="1">
        <v>39569</v>
      </c>
      <c r="B774" s="3">
        <v>380582</v>
      </c>
      <c r="C774" s="3">
        <v>380582</v>
      </c>
      <c r="D774" s="3">
        <v>377419</v>
      </c>
      <c r="E774" s="3">
        <v>372773</v>
      </c>
      <c r="F774" t="s">
        <v>307</v>
      </c>
      <c r="G774" t="s">
        <v>304</v>
      </c>
      <c r="H774" t="s">
        <v>44</v>
      </c>
    </row>
    <row r="775" spans="1:8" x14ac:dyDescent="0.25">
      <c r="A775" s="1">
        <v>39600</v>
      </c>
      <c r="B775" s="3">
        <v>387906</v>
      </c>
      <c r="C775" s="3">
        <v>387906</v>
      </c>
      <c r="D775" s="3">
        <v>387512</v>
      </c>
      <c r="E775" s="3">
        <v>382694</v>
      </c>
      <c r="F775" t="s">
        <v>363</v>
      </c>
      <c r="G775" t="s">
        <v>364</v>
      </c>
      <c r="H775" t="s">
        <v>365</v>
      </c>
    </row>
    <row r="776" spans="1:8" x14ac:dyDescent="0.25">
      <c r="A776" s="1">
        <v>39630</v>
      </c>
      <c r="B776" s="3">
        <v>393556</v>
      </c>
      <c r="C776" s="3">
        <v>393556</v>
      </c>
      <c r="D776" s="3">
        <v>393018</v>
      </c>
      <c r="E776" s="3">
        <v>388442</v>
      </c>
      <c r="F776" t="s">
        <v>342</v>
      </c>
      <c r="G776" t="s">
        <v>366</v>
      </c>
      <c r="H776" t="s">
        <v>201</v>
      </c>
    </row>
    <row r="777" spans="1:8" x14ac:dyDescent="0.25">
      <c r="A777" s="1">
        <v>39661</v>
      </c>
      <c r="B777" s="3">
        <v>398202</v>
      </c>
      <c r="C777" s="3">
        <v>398202</v>
      </c>
      <c r="D777" s="3">
        <v>398015</v>
      </c>
      <c r="E777" s="3">
        <v>393991</v>
      </c>
      <c r="F777" t="s">
        <v>367</v>
      </c>
      <c r="G777" t="s">
        <v>368</v>
      </c>
      <c r="H777" t="s">
        <v>240</v>
      </c>
    </row>
    <row r="778" spans="1:8" x14ac:dyDescent="0.25">
      <c r="A778" s="1">
        <v>39692</v>
      </c>
      <c r="B778" s="3">
        <v>401975</v>
      </c>
      <c r="C778" s="3">
        <v>401975</v>
      </c>
      <c r="D778" s="3">
        <v>401797</v>
      </c>
      <c r="E778" s="3">
        <v>397713</v>
      </c>
      <c r="F778" t="s">
        <v>369</v>
      </c>
      <c r="G778" t="s">
        <v>276</v>
      </c>
      <c r="H778" t="s">
        <v>353</v>
      </c>
    </row>
    <row r="779" spans="1:8" x14ac:dyDescent="0.25">
      <c r="A779" s="1">
        <v>39722</v>
      </c>
      <c r="B779" s="3">
        <v>405090</v>
      </c>
      <c r="C779" s="3">
        <v>405090</v>
      </c>
      <c r="D779" s="3">
        <v>405212</v>
      </c>
      <c r="E779" s="3">
        <v>401693</v>
      </c>
      <c r="F779" t="s">
        <v>275</v>
      </c>
      <c r="G779" t="s">
        <v>246</v>
      </c>
      <c r="H779" t="s">
        <v>42</v>
      </c>
    </row>
    <row r="780" spans="1:8" x14ac:dyDescent="0.25">
      <c r="A780" s="1">
        <v>39753</v>
      </c>
      <c r="B780" s="3">
        <v>407109</v>
      </c>
      <c r="C780" s="3">
        <v>407109</v>
      </c>
      <c r="D780" s="3">
        <v>407860</v>
      </c>
      <c r="E780" s="3">
        <v>404657</v>
      </c>
      <c r="F780" t="s">
        <v>233</v>
      </c>
      <c r="G780" t="s">
        <v>351</v>
      </c>
      <c r="H780" t="s">
        <v>313</v>
      </c>
    </row>
    <row r="781" spans="1:8" x14ac:dyDescent="0.25">
      <c r="A781" s="1">
        <v>39783</v>
      </c>
      <c r="B781" s="3">
        <v>407807</v>
      </c>
      <c r="C781" s="3">
        <v>407807</v>
      </c>
      <c r="D781" s="3">
        <v>408765</v>
      </c>
      <c r="E781" s="3">
        <v>405993</v>
      </c>
      <c r="F781" t="s">
        <v>263</v>
      </c>
      <c r="G781" t="s">
        <v>262</v>
      </c>
      <c r="H781" t="s">
        <v>243</v>
      </c>
    </row>
    <row r="782" spans="1:8" x14ac:dyDescent="0.25">
      <c r="A782" s="1">
        <v>39814</v>
      </c>
      <c r="B782" s="3">
        <v>409166</v>
      </c>
      <c r="C782" s="3">
        <v>409166</v>
      </c>
      <c r="D782" s="3">
        <v>409811</v>
      </c>
      <c r="E782" s="3">
        <v>406663</v>
      </c>
      <c r="F782" t="s">
        <v>259</v>
      </c>
      <c r="G782" t="s">
        <v>260</v>
      </c>
      <c r="H782" t="s">
        <v>272</v>
      </c>
    </row>
    <row r="783" spans="1:8" x14ac:dyDescent="0.25">
      <c r="A783" s="1">
        <v>39845</v>
      </c>
      <c r="B783" s="3">
        <v>410262</v>
      </c>
      <c r="C783" s="3">
        <v>410262</v>
      </c>
      <c r="D783" s="3">
        <v>411249</v>
      </c>
      <c r="E783" s="3">
        <v>408428</v>
      </c>
      <c r="F783" t="s">
        <v>303</v>
      </c>
      <c r="G783" t="s">
        <v>303</v>
      </c>
      <c r="H783" t="s">
        <v>228</v>
      </c>
    </row>
    <row r="784" spans="1:8" x14ac:dyDescent="0.25">
      <c r="A784" s="1">
        <v>39873</v>
      </c>
      <c r="B784" s="3">
        <v>409216</v>
      </c>
      <c r="C784" s="3">
        <v>409216</v>
      </c>
      <c r="D784" s="3">
        <v>410569</v>
      </c>
      <c r="E784" s="3">
        <v>408465</v>
      </c>
      <c r="F784" t="s">
        <v>292</v>
      </c>
      <c r="G784" t="s">
        <v>297</v>
      </c>
      <c r="H784" t="s">
        <v>370</v>
      </c>
    </row>
    <row r="785" spans="1:8" x14ac:dyDescent="0.25">
      <c r="A785" s="1">
        <v>39904</v>
      </c>
      <c r="B785" s="3">
        <v>409042</v>
      </c>
      <c r="C785" s="3">
        <v>409042</v>
      </c>
      <c r="D785" s="3">
        <v>410531</v>
      </c>
      <c r="E785" s="3">
        <v>407366</v>
      </c>
      <c r="F785" t="s">
        <v>302</v>
      </c>
      <c r="G785" t="s">
        <v>371</v>
      </c>
      <c r="H785" t="s">
        <v>300</v>
      </c>
    </row>
    <row r="786" spans="1:8" x14ac:dyDescent="0.25">
      <c r="A786" s="1">
        <v>39934</v>
      </c>
      <c r="B786" s="3">
        <v>414742</v>
      </c>
      <c r="C786" s="3">
        <v>414742</v>
      </c>
      <c r="D786" s="3">
        <v>411570</v>
      </c>
      <c r="E786" s="3">
        <v>407843</v>
      </c>
      <c r="F786" t="s">
        <v>372</v>
      </c>
      <c r="G786" t="s">
        <v>373</v>
      </c>
      <c r="H786" t="s">
        <v>262</v>
      </c>
    </row>
    <row r="787" spans="1:8" x14ac:dyDescent="0.25">
      <c r="A787" s="1">
        <v>39965</v>
      </c>
      <c r="B787" s="3">
        <v>417657</v>
      </c>
      <c r="C787" s="3">
        <v>417657</v>
      </c>
      <c r="D787" s="3">
        <v>417860</v>
      </c>
      <c r="E787" s="3">
        <v>414595</v>
      </c>
      <c r="F787" t="s">
        <v>249</v>
      </c>
      <c r="G787" t="s">
        <v>374</v>
      </c>
      <c r="H787" t="s">
        <v>375</v>
      </c>
    </row>
    <row r="788" spans="1:8" x14ac:dyDescent="0.25">
      <c r="A788" s="1">
        <v>39995</v>
      </c>
      <c r="B788" s="3">
        <v>418757</v>
      </c>
      <c r="C788" s="3">
        <v>418757</v>
      </c>
      <c r="D788" s="3">
        <v>419422</v>
      </c>
      <c r="E788" s="3">
        <v>416584</v>
      </c>
      <c r="F788" t="s">
        <v>197</v>
      </c>
      <c r="G788" t="s">
        <v>323</v>
      </c>
      <c r="H788" t="s">
        <v>327</v>
      </c>
    </row>
    <row r="789" spans="1:8" x14ac:dyDescent="0.25">
      <c r="A789" s="1">
        <v>40026</v>
      </c>
      <c r="B789" s="3">
        <v>418528</v>
      </c>
      <c r="C789" s="3">
        <v>418528</v>
      </c>
      <c r="D789" s="3">
        <v>419468</v>
      </c>
      <c r="E789" s="3">
        <v>417501</v>
      </c>
      <c r="F789" t="s">
        <v>273</v>
      </c>
      <c r="G789" t="s">
        <v>284</v>
      </c>
      <c r="H789" t="s">
        <v>376</v>
      </c>
    </row>
    <row r="790" spans="1:8" x14ac:dyDescent="0.25">
      <c r="A790" s="1">
        <v>40057</v>
      </c>
      <c r="B790" s="3">
        <v>419147</v>
      </c>
      <c r="C790" s="3">
        <v>419147</v>
      </c>
      <c r="D790" s="3">
        <v>419758</v>
      </c>
      <c r="E790" s="3">
        <v>417023</v>
      </c>
      <c r="F790" t="s">
        <v>357</v>
      </c>
      <c r="G790" t="s">
        <v>297</v>
      </c>
      <c r="H790" t="s">
        <v>281</v>
      </c>
    </row>
    <row r="791" spans="1:8" x14ac:dyDescent="0.25">
      <c r="A791" s="1">
        <v>40087</v>
      </c>
      <c r="B791" s="3">
        <v>419405</v>
      </c>
      <c r="C791" s="3">
        <v>419405</v>
      </c>
      <c r="D791" s="3">
        <v>420298</v>
      </c>
      <c r="E791" s="3">
        <v>417864</v>
      </c>
      <c r="F791" t="s">
        <v>244</v>
      </c>
      <c r="G791" t="s">
        <v>259</v>
      </c>
      <c r="H791" t="s">
        <v>259</v>
      </c>
    </row>
    <row r="792" spans="1:8" x14ac:dyDescent="0.25">
      <c r="A792" s="1">
        <v>40118</v>
      </c>
      <c r="B792" s="3">
        <v>420635</v>
      </c>
      <c r="C792" s="3">
        <v>420635</v>
      </c>
      <c r="D792" s="3">
        <v>421070</v>
      </c>
      <c r="E792" s="3">
        <v>418322</v>
      </c>
      <c r="F792" t="s">
        <v>295</v>
      </c>
      <c r="G792" t="s">
        <v>194</v>
      </c>
      <c r="H792" t="s">
        <v>280</v>
      </c>
    </row>
    <row r="793" spans="1:8" x14ac:dyDescent="0.25">
      <c r="A793" s="1">
        <v>40148</v>
      </c>
      <c r="B793" s="3">
        <v>421051</v>
      </c>
      <c r="C793" s="3">
        <v>421051</v>
      </c>
      <c r="D793" s="3">
        <v>421908</v>
      </c>
      <c r="E793" s="3">
        <v>419376</v>
      </c>
      <c r="F793" t="s">
        <v>267</v>
      </c>
      <c r="G793" t="s">
        <v>243</v>
      </c>
      <c r="H793" t="s">
        <v>284</v>
      </c>
    </row>
    <row r="794" spans="1:8" x14ac:dyDescent="0.25">
      <c r="A794" s="1">
        <v>40179</v>
      </c>
      <c r="B794" s="3">
        <v>423740</v>
      </c>
      <c r="C794" s="3">
        <v>423740</v>
      </c>
      <c r="D794" s="3">
        <v>424094</v>
      </c>
      <c r="E794" s="3">
        <v>420618</v>
      </c>
      <c r="F794" t="s">
        <v>281</v>
      </c>
      <c r="G794" t="s">
        <v>230</v>
      </c>
      <c r="H794" t="s">
        <v>238</v>
      </c>
    </row>
    <row r="795" spans="1:8" x14ac:dyDescent="0.25">
      <c r="A795" s="1">
        <v>40210</v>
      </c>
      <c r="B795" s="3">
        <v>425268</v>
      </c>
      <c r="C795" s="3">
        <v>425268</v>
      </c>
      <c r="D795" s="3">
        <v>425590</v>
      </c>
      <c r="E795" s="3">
        <v>422943</v>
      </c>
      <c r="F795" t="s">
        <v>268</v>
      </c>
      <c r="G795" t="s">
        <v>242</v>
      </c>
      <c r="H795" t="s">
        <v>228</v>
      </c>
    </row>
    <row r="796" spans="1:8" x14ac:dyDescent="0.25">
      <c r="A796" s="1">
        <v>40238</v>
      </c>
      <c r="B796" s="3">
        <v>428476</v>
      </c>
      <c r="C796" s="3">
        <v>428476</v>
      </c>
      <c r="D796" s="3">
        <v>427498</v>
      </c>
      <c r="E796" s="3">
        <v>424358</v>
      </c>
      <c r="F796" t="s">
        <v>282</v>
      </c>
      <c r="G796" t="s">
        <v>327</v>
      </c>
      <c r="H796" t="s">
        <v>282</v>
      </c>
    </row>
    <row r="797" spans="1:8" x14ac:dyDescent="0.25">
      <c r="A797" s="1">
        <v>40269</v>
      </c>
      <c r="B797" s="3">
        <v>432079</v>
      </c>
      <c r="C797" s="3">
        <v>432079</v>
      </c>
      <c r="D797" s="3">
        <v>432491</v>
      </c>
      <c r="E797" s="3">
        <v>428637</v>
      </c>
      <c r="F797" t="s">
        <v>205</v>
      </c>
      <c r="G797" t="s">
        <v>319</v>
      </c>
      <c r="H797" t="s">
        <v>369</v>
      </c>
    </row>
    <row r="798" spans="1:8" x14ac:dyDescent="0.25">
      <c r="A798" s="1">
        <v>40299</v>
      </c>
      <c r="B798" s="3">
        <v>439914</v>
      </c>
      <c r="C798" s="3">
        <v>439914</v>
      </c>
      <c r="D798" s="3">
        <v>436499</v>
      </c>
      <c r="E798" s="3">
        <v>431939</v>
      </c>
      <c r="F798" t="s">
        <v>248</v>
      </c>
      <c r="G798" t="s">
        <v>332</v>
      </c>
      <c r="H798" t="s">
        <v>226</v>
      </c>
    </row>
    <row r="799" spans="1:8" x14ac:dyDescent="0.25">
      <c r="A799" s="1">
        <v>40330</v>
      </c>
      <c r="B799" s="3">
        <v>444718</v>
      </c>
      <c r="C799" s="3">
        <v>444718</v>
      </c>
      <c r="D799" s="3">
        <v>444243</v>
      </c>
      <c r="E799" s="3">
        <v>440629</v>
      </c>
      <c r="F799" t="s">
        <v>377</v>
      </c>
      <c r="G799" t="s">
        <v>378</v>
      </c>
      <c r="H799" t="s">
        <v>379</v>
      </c>
    </row>
    <row r="800" spans="1:8" x14ac:dyDescent="0.25">
      <c r="A800" s="1">
        <v>40360</v>
      </c>
      <c r="B800" s="3">
        <v>446688</v>
      </c>
      <c r="C800" s="3">
        <v>446688</v>
      </c>
      <c r="D800" s="3">
        <v>446992</v>
      </c>
      <c r="E800" s="3">
        <v>443823</v>
      </c>
      <c r="F800" t="s">
        <v>246</v>
      </c>
      <c r="G800" t="s">
        <v>225</v>
      </c>
      <c r="H800" t="s">
        <v>266</v>
      </c>
    </row>
    <row r="801" spans="1:8" x14ac:dyDescent="0.25">
      <c r="A801" s="1">
        <v>40391</v>
      </c>
      <c r="B801" s="3">
        <v>447296</v>
      </c>
      <c r="C801" s="3">
        <v>447296</v>
      </c>
      <c r="D801" s="3">
        <v>447996</v>
      </c>
      <c r="E801" s="3">
        <v>445391</v>
      </c>
      <c r="F801" t="s">
        <v>263</v>
      </c>
      <c r="G801" t="s">
        <v>263</v>
      </c>
      <c r="H801" t="s">
        <v>243</v>
      </c>
    </row>
    <row r="802" spans="1:8" x14ac:dyDescent="0.25">
      <c r="A802" s="1">
        <v>40422</v>
      </c>
      <c r="B802" s="3">
        <v>448222</v>
      </c>
      <c r="C802" s="3">
        <v>448222</v>
      </c>
      <c r="D802" s="3">
        <v>448892</v>
      </c>
      <c r="E802" s="3">
        <v>445969</v>
      </c>
      <c r="F802" t="s">
        <v>247</v>
      </c>
      <c r="G802" t="s">
        <v>317</v>
      </c>
      <c r="H802" t="s">
        <v>284</v>
      </c>
    </row>
    <row r="803" spans="1:8" x14ac:dyDescent="0.25">
      <c r="A803" s="1">
        <v>40452</v>
      </c>
      <c r="B803" s="3">
        <v>449103</v>
      </c>
      <c r="C803" s="3">
        <v>449103</v>
      </c>
      <c r="D803" s="3">
        <v>449587</v>
      </c>
      <c r="E803" s="3">
        <v>446864</v>
      </c>
      <c r="F803" t="s">
        <v>194</v>
      </c>
      <c r="G803" t="s">
        <v>260</v>
      </c>
      <c r="H803" t="s">
        <v>260</v>
      </c>
    </row>
    <row r="804" spans="1:8" x14ac:dyDescent="0.25">
      <c r="A804" s="1">
        <v>40483</v>
      </c>
      <c r="B804" s="3">
        <v>450763</v>
      </c>
      <c r="C804" s="3">
        <v>450763</v>
      </c>
      <c r="D804" s="3">
        <v>451215</v>
      </c>
      <c r="E804" s="3">
        <v>447948</v>
      </c>
      <c r="F804" t="s">
        <v>243</v>
      </c>
      <c r="G804" t="s">
        <v>196</v>
      </c>
      <c r="H804" t="s">
        <v>354</v>
      </c>
    </row>
    <row r="805" spans="1:8" x14ac:dyDescent="0.25">
      <c r="A805" s="1">
        <v>40513</v>
      </c>
      <c r="B805" s="3">
        <v>453766</v>
      </c>
      <c r="C805" s="3">
        <v>453766</v>
      </c>
      <c r="D805" s="3">
        <v>453876</v>
      </c>
      <c r="E805" s="3">
        <v>450165</v>
      </c>
      <c r="F805" t="s">
        <v>267</v>
      </c>
      <c r="G805" t="s">
        <v>360</v>
      </c>
      <c r="H805" t="s">
        <v>312</v>
      </c>
    </row>
    <row r="806" spans="1:8" x14ac:dyDescent="0.25">
      <c r="A806" s="1">
        <v>40544</v>
      </c>
      <c r="B806" s="3">
        <v>455619</v>
      </c>
      <c r="C806" s="3">
        <v>455619</v>
      </c>
      <c r="D806" s="3">
        <v>455562</v>
      </c>
      <c r="E806" s="3">
        <v>452434</v>
      </c>
      <c r="F806" t="s">
        <v>266</v>
      </c>
      <c r="G806" t="s">
        <v>306</v>
      </c>
      <c r="H806" t="s">
        <v>327</v>
      </c>
    </row>
    <row r="807" spans="1:8" x14ac:dyDescent="0.25">
      <c r="A807" s="1">
        <v>40575</v>
      </c>
      <c r="B807" s="3">
        <v>456917</v>
      </c>
      <c r="C807" s="3">
        <v>456917</v>
      </c>
      <c r="D807" s="3">
        <v>457333</v>
      </c>
      <c r="E807" s="3">
        <v>454338</v>
      </c>
      <c r="F807" t="s">
        <v>238</v>
      </c>
      <c r="G807" t="s">
        <v>269</v>
      </c>
      <c r="H807" t="s">
        <v>242</v>
      </c>
    </row>
    <row r="808" spans="1:8" x14ac:dyDescent="0.25">
      <c r="A808" s="1">
        <v>40603</v>
      </c>
      <c r="B808" s="3">
        <v>458887</v>
      </c>
      <c r="C808" s="3">
        <v>458887</v>
      </c>
      <c r="D808" s="3">
        <v>459360</v>
      </c>
      <c r="E808" s="3">
        <v>455846</v>
      </c>
      <c r="F808" t="s">
        <v>193</v>
      </c>
      <c r="G808" t="s">
        <v>327</v>
      </c>
      <c r="H808" t="s">
        <v>305</v>
      </c>
    </row>
    <row r="809" spans="1:8" x14ac:dyDescent="0.25">
      <c r="A809" s="1">
        <v>40634</v>
      </c>
      <c r="B809" s="3">
        <v>463766</v>
      </c>
      <c r="C809" s="3">
        <v>463766</v>
      </c>
      <c r="D809" s="3">
        <v>462793</v>
      </c>
      <c r="E809" s="3">
        <v>458230</v>
      </c>
      <c r="F809" t="s">
        <v>193</v>
      </c>
      <c r="G809" t="s">
        <v>255</v>
      </c>
      <c r="H809" t="s">
        <v>274</v>
      </c>
    </row>
    <row r="810" spans="1:8" x14ac:dyDescent="0.25">
      <c r="A810" s="1">
        <v>40664</v>
      </c>
      <c r="B810" s="3">
        <v>477405</v>
      </c>
      <c r="C810" s="3">
        <v>477405</v>
      </c>
      <c r="D810" s="3">
        <v>472203</v>
      </c>
      <c r="E810" s="3">
        <v>465430</v>
      </c>
      <c r="F810" t="s">
        <v>277</v>
      </c>
      <c r="G810" t="s">
        <v>362</v>
      </c>
      <c r="H810" t="s">
        <v>380</v>
      </c>
    </row>
    <row r="811" spans="1:8" x14ac:dyDescent="0.25">
      <c r="A811" s="1">
        <v>40695</v>
      </c>
      <c r="B811" s="3">
        <v>479183</v>
      </c>
      <c r="C811" s="3">
        <v>479183</v>
      </c>
      <c r="D811" s="3">
        <v>478935</v>
      </c>
      <c r="E811" s="3">
        <v>475566</v>
      </c>
      <c r="F811" t="s">
        <v>381</v>
      </c>
      <c r="G811" t="s">
        <v>382</v>
      </c>
      <c r="H811" t="s">
        <v>383</v>
      </c>
    </row>
    <row r="812" spans="1:8" x14ac:dyDescent="0.25">
      <c r="A812" s="1">
        <v>40725</v>
      </c>
      <c r="B812" s="3">
        <v>481330</v>
      </c>
      <c r="C812" s="3">
        <v>481330</v>
      </c>
      <c r="D812" s="3">
        <v>481768</v>
      </c>
      <c r="E812" s="3">
        <v>477853</v>
      </c>
      <c r="F812" t="s">
        <v>332</v>
      </c>
      <c r="G812" t="s">
        <v>231</v>
      </c>
      <c r="H812" t="s">
        <v>312</v>
      </c>
    </row>
    <row r="813" spans="1:8" x14ac:dyDescent="0.25">
      <c r="A813" s="1">
        <v>40756</v>
      </c>
      <c r="B813" s="3">
        <v>481966</v>
      </c>
      <c r="C813" s="3">
        <v>481966</v>
      </c>
      <c r="D813" s="3">
        <v>482518</v>
      </c>
      <c r="E813" s="3">
        <v>479345</v>
      </c>
      <c r="F813" t="s">
        <v>292</v>
      </c>
      <c r="G813" t="s">
        <v>280</v>
      </c>
      <c r="H813" t="s">
        <v>292</v>
      </c>
    </row>
    <row r="814" spans="1:8" x14ac:dyDescent="0.25">
      <c r="A814" s="1">
        <v>40787</v>
      </c>
      <c r="B814" s="3">
        <v>482658</v>
      </c>
      <c r="C814" s="3">
        <v>482658</v>
      </c>
      <c r="D814" s="3">
        <v>483199</v>
      </c>
      <c r="E814" s="3">
        <v>479843</v>
      </c>
      <c r="F814" t="s">
        <v>258</v>
      </c>
      <c r="G814" t="s">
        <v>293</v>
      </c>
      <c r="H814" t="s">
        <v>317</v>
      </c>
    </row>
    <row r="815" spans="1:8" x14ac:dyDescent="0.25">
      <c r="A815" s="1">
        <v>40817</v>
      </c>
      <c r="B815" s="3">
        <v>483758</v>
      </c>
      <c r="C815" s="3">
        <v>483758</v>
      </c>
      <c r="D815" s="3">
        <v>484185</v>
      </c>
      <c r="E815" s="3">
        <v>480597</v>
      </c>
      <c r="F815" t="s">
        <v>293</v>
      </c>
      <c r="G815" t="s">
        <v>194</v>
      </c>
      <c r="H815" t="s">
        <v>284</v>
      </c>
    </row>
    <row r="816" spans="1:8" x14ac:dyDescent="0.25">
      <c r="A816" s="1">
        <v>40848</v>
      </c>
      <c r="B816" s="3">
        <v>487221</v>
      </c>
      <c r="C816" s="3">
        <v>487221</v>
      </c>
      <c r="D816" s="3">
        <v>486610</v>
      </c>
      <c r="E816" s="3">
        <v>482463</v>
      </c>
      <c r="F816" t="s">
        <v>292</v>
      </c>
      <c r="G816" t="s">
        <v>327</v>
      </c>
      <c r="H816" t="s">
        <v>255</v>
      </c>
    </row>
    <row r="817" spans="1:8" x14ac:dyDescent="0.25">
      <c r="A817" s="1">
        <v>40878</v>
      </c>
      <c r="B817" s="3">
        <v>487749</v>
      </c>
      <c r="C817" s="3">
        <v>487749</v>
      </c>
      <c r="D817" s="3">
        <v>488298</v>
      </c>
      <c r="E817" s="3">
        <v>485010</v>
      </c>
      <c r="F817" t="s">
        <v>351</v>
      </c>
      <c r="G817" t="s">
        <v>303</v>
      </c>
      <c r="H817" t="s">
        <v>228</v>
      </c>
    </row>
    <row r="818" spans="1:8" x14ac:dyDescent="0.25">
      <c r="A818" s="1">
        <v>40909</v>
      </c>
      <c r="B818" s="3">
        <v>492106</v>
      </c>
      <c r="C818" s="3">
        <v>492106</v>
      </c>
      <c r="D818" s="3">
        <v>491549</v>
      </c>
      <c r="E818" s="3">
        <v>487118</v>
      </c>
      <c r="F818" t="s">
        <v>258</v>
      </c>
      <c r="G818" t="s">
        <v>326</v>
      </c>
      <c r="H818" t="s">
        <v>199</v>
      </c>
    </row>
    <row r="819" spans="1:8" x14ac:dyDescent="0.25">
      <c r="A819" s="1">
        <v>40940</v>
      </c>
      <c r="B819" s="3">
        <v>493584</v>
      </c>
      <c r="C819" s="3">
        <v>493584</v>
      </c>
      <c r="D819" s="3">
        <v>493608</v>
      </c>
      <c r="E819" s="3">
        <v>490313</v>
      </c>
      <c r="F819" t="s">
        <v>353</v>
      </c>
      <c r="G819" t="s">
        <v>238</v>
      </c>
      <c r="H819" t="s">
        <v>269</v>
      </c>
    </row>
    <row r="820" spans="1:8" x14ac:dyDescent="0.25">
      <c r="A820" s="1">
        <v>40969</v>
      </c>
      <c r="B820" s="3">
        <v>496079</v>
      </c>
      <c r="C820" s="3">
        <v>496079</v>
      </c>
      <c r="D820" s="3">
        <v>495433</v>
      </c>
      <c r="E820" s="3">
        <v>491242</v>
      </c>
      <c r="F820" t="s">
        <v>323</v>
      </c>
      <c r="G820" t="s">
        <v>196</v>
      </c>
      <c r="H820" t="s">
        <v>327</v>
      </c>
    </row>
    <row r="821" spans="1:8" x14ac:dyDescent="0.25">
      <c r="A821" s="1">
        <v>41000</v>
      </c>
      <c r="B821" s="3">
        <v>499791</v>
      </c>
      <c r="C821" s="3">
        <v>499791</v>
      </c>
      <c r="D821" s="3">
        <v>499548</v>
      </c>
      <c r="E821" s="3">
        <v>494712</v>
      </c>
      <c r="F821" t="s">
        <v>204</v>
      </c>
      <c r="G821" t="s">
        <v>304</v>
      </c>
      <c r="H821" t="s">
        <v>290</v>
      </c>
    </row>
    <row r="822" spans="1:8" x14ac:dyDescent="0.25">
      <c r="A822" s="1">
        <v>41030</v>
      </c>
      <c r="B822" s="3">
        <v>509184</v>
      </c>
      <c r="C822" s="3">
        <v>509184</v>
      </c>
      <c r="D822" s="3">
        <v>506020</v>
      </c>
      <c r="E822" s="3">
        <v>498981</v>
      </c>
      <c r="F822" t="s">
        <v>270</v>
      </c>
      <c r="G822" t="s">
        <v>309</v>
      </c>
      <c r="H822" t="s">
        <v>384</v>
      </c>
    </row>
    <row r="823" spans="1:8" x14ac:dyDescent="0.25">
      <c r="A823" s="1">
        <v>41061</v>
      </c>
      <c r="B823" s="3">
        <v>512903</v>
      </c>
      <c r="C823" s="3">
        <v>512903</v>
      </c>
      <c r="D823" s="3">
        <v>512628</v>
      </c>
      <c r="E823" s="3">
        <v>507305</v>
      </c>
      <c r="F823" t="s">
        <v>385</v>
      </c>
      <c r="G823" t="s">
        <v>386</v>
      </c>
      <c r="H823" t="s">
        <v>387</v>
      </c>
    </row>
    <row r="824" spans="1:8" x14ac:dyDescent="0.25">
      <c r="A824" s="1">
        <v>41091</v>
      </c>
      <c r="B824" s="3">
        <v>516318</v>
      </c>
      <c r="C824" s="3">
        <v>516318</v>
      </c>
      <c r="D824" s="3">
        <v>516963</v>
      </c>
      <c r="E824" s="3">
        <v>511590</v>
      </c>
      <c r="F824" t="s">
        <v>307</v>
      </c>
      <c r="G824" t="s">
        <v>276</v>
      </c>
      <c r="H824" t="s">
        <v>42</v>
      </c>
    </row>
    <row r="825" spans="1:8" x14ac:dyDescent="0.25">
      <c r="A825" s="1">
        <v>41122</v>
      </c>
      <c r="B825" s="3">
        <v>517657</v>
      </c>
      <c r="C825" s="3">
        <v>517657</v>
      </c>
      <c r="D825" s="3">
        <v>518616</v>
      </c>
      <c r="E825" s="3">
        <v>514120</v>
      </c>
      <c r="F825" t="s">
        <v>242</v>
      </c>
      <c r="G825" t="s">
        <v>354</v>
      </c>
      <c r="H825" t="s">
        <v>227</v>
      </c>
    </row>
    <row r="826" spans="1:8" x14ac:dyDescent="0.25">
      <c r="A826" s="1">
        <v>41153</v>
      </c>
      <c r="B826" s="3">
        <v>518816</v>
      </c>
      <c r="C826" s="3">
        <v>518816</v>
      </c>
      <c r="D826" s="3">
        <v>519681</v>
      </c>
      <c r="E826" s="3">
        <v>515003</v>
      </c>
      <c r="F826" t="s">
        <v>292</v>
      </c>
      <c r="G826" t="s">
        <v>317</v>
      </c>
      <c r="H826" t="s">
        <v>265</v>
      </c>
    </row>
    <row r="827" spans="1:8" x14ac:dyDescent="0.25">
      <c r="A827" s="1">
        <v>41183</v>
      </c>
      <c r="B827" s="3">
        <v>519907</v>
      </c>
      <c r="C827" s="3">
        <v>519907</v>
      </c>
      <c r="D827" s="3">
        <v>520940</v>
      </c>
      <c r="E827" s="3">
        <v>516249</v>
      </c>
      <c r="F827" t="s">
        <v>265</v>
      </c>
      <c r="G827" t="s">
        <v>265</v>
      </c>
      <c r="H827" t="s">
        <v>285</v>
      </c>
    </row>
    <row r="828" spans="1:8" x14ac:dyDescent="0.25">
      <c r="A828" s="1">
        <v>41214</v>
      </c>
      <c r="B828" s="3">
        <v>521638</v>
      </c>
      <c r="C828" s="3">
        <v>521638</v>
      </c>
      <c r="D828" s="3">
        <v>522136</v>
      </c>
      <c r="E828" s="3">
        <v>517364</v>
      </c>
      <c r="F828" t="s">
        <v>317</v>
      </c>
      <c r="G828" t="s">
        <v>261</v>
      </c>
      <c r="H828" t="s">
        <v>193</v>
      </c>
    </row>
    <row r="829" spans="1:8" x14ac:dyDescent="0.25">
      <c r="A829" s="1">
        <v>41244</v>
      </c>
      <c r="B829" s="3">
        <v>522474</v>
      </c>
      <c r="C829" s="3">
        <v>522474</v>
      </c>
      <c r="D829" s="3">
        <v>523624</v>
      </c>
      <c r="E829" s="3">
        <v>519204</v>
      </c>
      <c r="F829" t="s">
        <v>354</v>
      </c>
      <c r="G829" t="s">
        <v>318</v>
      </c>
      <c r="H829" t="s">
        <v>196</v>
      </c>
    </row>
    <row r="830" spans="1:8" x14ac:dyDescent="0.25">
      <c r="A830" s="1">
        <v>41275</v>
      </c>
      <c r="B830" s="3">
        <v>525850</v>
      </c>
      <c r="C830" s="3">
        <v>525850</v>
      </c>
      <c r="D830" s="3">
        <v>525651</v>
      </c>
      <c r="E830" s="3">
        <v>520060</v>
      </c>
      <c r="F830" t="s">
        <v>247</v>
      </c>
      <c r="G830" t="s">
        <v>244</v>
      </c>
      <c r="H830" t="s">
        <v>242</v>
      </c>
    </row>
    <row r="831" spans="1:8" x14ac:dyDescent="0.25">
      <c r="A831" s="1">
        <v>41306</v>
      </c>
      <c r="B831" s="3">
        <v>529029</v>
      </c>
      <c r="C831" s="3">
        <v>529029</v>
      </c>
      <c r="D831" s="3">
        <v>529879</v>
      </c>
      <c r="E831" s="3">
        <v>524437</v>
      </c>
      <c r="F831" t="s">
        <v>311</v>
      </c>
      <c r="G831" t="s">
        <v>347</v>
      </c>
      <c r="H831" t="s">
        <v>235</v>
      </c>
    </row>
    <row r="832" spans="1:8" x14ac:dyDescent="0.25">
      <c r="A832" s="1">
        <v>41334</v>
      </c>
      <c r="B832" s="3">
        <v>531691</v>
      </c>
      <c r="C832" s="3">
        <v>531691</v>
      </c>
      <c r="D832" s="3">
        <v>531339</v>
      </c>
      <c r="E832" s="3">
        <v>526353</v>
      </c>
      <c r="F832" t="s">
        <v>263</v>
      </c>
      <c r="G832" t="s">
        <v>284</v>
      </c>
      <c r="H832" t="s">
        <v>267</v>
      </c>
    </row>
    <row r="833" spans="1:8" x14ac:dyDescent="0.25">
      <c r="A833" s="1">
        <v>41365</v>
      </c>
      <c r="B833" s="3">
        <v>535601</v>
      </c>
      <c r="C833" s="3">
        <v>535601</v>
      </c>
      <c r="D833" s="3">
        <v>535777</v>
      </c>
      <c r="E833" s="3">
        <v>529757</v>
      </c>
      <c r="F833" t="s">
        <v>199</v>
      </c>
      <c r="G833" t="s">
        <v>257</v>
      </c>
      <c r="H833" t="s">
        <v>329</v>
      </c>
    </row>
    <row r="834" spans="1:8" x14ac:dyDescent="0.25">
      <c r="A834" s="1">
        <v>41395</v>
      </c>
      <c r="B834" s="3">
        <v>547655</v>
      </c>
      <c r="C834" s="3">
        <v>547655</v>
      </c>
      <c r="D834" s="3">
        <v>542402</v>
      </c>
      <c r="E834" s="3">
        <v>533946</v>
      </c>
      <c r="F834" t="s">
        <v>332</v>
      </c>
      <c r="G834" t="s">
        <v>256</v>
      </c>
      <c r="H834" t="s">
        <v>388</v>
      </c>
    </row>
    <row r="835" spans="1:8" x14ac:dyDescent="0.25">
      <c r="A835" s="1">
        <v>41426</v>
      </c>
      <c r="B835" s="3">
        <v>553948</v>
      </c>
      <c r="C835" s="3">
        <v>553948</v>
      </c>
      <c r="D835" s="3">
        <v>553007</v>
      </c>
      <c r="E835" s="3">
        <v>547167</v>
      </c>
      <c r="F835" t="s">
        <v>389</v>
      </c>
      <c r="G835" t="s">
        <v>211</v>
      </c>
      <c r="H835" t="s">
        <v>390</v>
      </c>
    </row>
    <row r="836" spans="1:8" x14ac:dyDescent="0.25">
      <c r="A836" s="1">
        <v>41456</v>
      </c>
      <c r="B836" s="3">
        <v>556600</v>
      </c>
      <c r="C836" s="3">
        <v>556600</v>
      </c>
      <c r="D836" s="3">
        <v>557040</v>
      </c>
      <c r="E836" s="3">
        <v>551070</v>
      </c>
      <c r="F836" t="s">
        <v>391</v>
      </c>
      <c r="G836" t="s">
        <v>316</v>
      </c>
      <c r="H836" t="s">
        <v>271</v>
      </c>
    </row>
    <row r="837" spans="1:8" x14ac:dyDescent="0.25">
      <c r="A837" s="1">
        <v>41487</v>
      </c>
      <c r="B837" s="3">
        <v>558340</v>
      </c>
      <c r="C837" s="3">
        <v>558340</v>
      </c>
      <c r="D837" s="3">
        <v>558777</v>
      </c>
      <c r="E837" s="3">
        <v>552996</v>
      </c>
      <c r="F837" t="s">
        <v>323</v>
      </c>
      <c r="G837" t="s">
        <v>272</v>
      </c>
      <c r="H837" t="s">
        <v>195</v>
      </c>
    </row>
    <row r="838" spans="1:8" x14ac:dyDescent="0.25">
      <c r="A838" s="1">
        <v>41518</v>
      </c>
      <c r="B838" s="3">
        <v>560767</v>
      </c>
      <c r="C838" s="3">
        <v>560767</v>
      </c>
      <c r="D838" s="3">
        <v>561203</v>
      </c>
      <c r="E838" s="3">
        <v>554854</v>
      </c>
      <c r="F838" t="s">
        <v>323</v>
      </c>
      <c r="G838" t="s">
        <v>273</v>
      </c>
      <c r="H838" t="s">
        <v>303</v>
      </c>
    </row>
    <row r="839" spans="1:8" x14ac:dyDescent="0.25">
      <c r="A839" s="1">
        <v>41548</v>
      </c>
      <c r="B839" s="3">
        <v>562241</v>
      </c>
      <c r="C839" s="3">
        <v>562241</v>
      </c>
      <c r="D839" s="3">
        <v>563034</v>
      </c>
      <c r="E839" s="3">
        <v>557314</v>
      </c>
      <c r="F839" t="s">
        <v>228</v>
      </c>
      <c r="G839" t="s">
        <v>195</v>
      </c>
      <c r="H839" t="s">
        <v>323</v>
      </c>
    </row>
    <row r="840" spans="1:8" x14ac:dyDescent="0.25">
      <c r="A840" s="1">
        <v>41579</v>
      </c>
      <c r="B840" s="3">
        <v>564201</v>
      </c>
      <c r="C840" s="3">
        <v>564201</v>
      </c>
      <c r="D840" s="3">
        <v>564558</v>
      </c>
      <c r="E840" s="3">
        <v>559112</v>
      </c>
      <c r="F840" t="s">
        <v>260</v>
      </c>
      <c r="G840" t="s">
        <v>263</v>
      </c>
      <c r="H840" t="s">
        <v>263</v>
      </c>
    </row>
    <row r="841" spans="1:8" x14ac:dyDescent="0.25">
      <c r="A841" s="1">
        <v>41609</v>
      </c>
      <c r="B841" s="3">
        <v>564765</v>
      </c>
      <c r="C841" s="3">
        <v>564765</v>
      </c>
      <c r="D841" s="3">
        <v>565786</v>
      </c>
      <c r="E841" s="3">
        <v>560593</v>
      </c>
      <c r="F841" t="s">
        <v>354</v>
      </c>
      <c r="G841" t="s">
        <v>272</v>
      </c>
      <c r="H841" t="s">
        <v>243</v>
      </c>
    </row>
    <row r="842" spans="1:8" x14ac:dyDescent="0.25">
      <c r="A842" s="1">
        <v>41640</v>
      </c>
      <c r="B842" s="3">
        <v>569720</v>
      </c>
      <c r="C842" s="3">
        <v>569720</v>
      </c>
      <c r="D842" s="3">
        <v>569745</v>
      </c>
      <c r="E842" s="3">
        <v>562584</v>
      </c>
      <c r="F842" t="s">
        <v>346</v>
      </c>
      <c r="G842" t="s">
        <v>325</v>
      </c>
      <c r="H842" t="s">
        <v>233</v>
      </c>
    </row>
    <row r="843" spans="1:8" x14ac:dyDescent="0.25">
      <c r="A843" s="1">
        <v>41671</v>
      </c>
      <c r="B843" s="3">
        <v>571577</v>
      </c>
      <c r="C843" s="3">
        <v>571577</v>
      </c>
      <c r="D843" s="3">
        <v>572254</v>
      </c>
      <c r="E843" s="3">
        <v>566513</v>
      </c>
      <c r="F843" t="s">
        <v>328</v>
      </c>
      <c r="G843" t="s">
        <v>289</v>
      </c>
      <c r="H843" t="s">
        <v>305</v>
      </c>
    </row>
    <row r="844" spans="1:8" x14ac:dyDescent="0.25">
      <c r="A844" s="1">
        <v>41699</v>
      </c>
      <c r="B844" s="3">
        <v>573156</v>
      </c>
      <c r="C844" s="3">
        <v>573156</v>
      </c>
      <c r="D844" s="3">
        <v>573505</v>
      </c>
      <c r="E844" s="3">
        <v>568297</v>
      </c>
      <c r="F844" t="s">
        <v>265</v>
      </c>
      <c r="G844" t="s">
        <v>262</v>
      </c>
      <c r="H844" t="s">
        <v>243</v>
      </c>
    </row>
    <row r="845" spans="1:8" x14ac:dyDescent="0.25">
      <c r="A845" s="1">
        <v>41730</v>
      </c>
      <c r="B845" s="3">
        <v>578224</v>
      </c>
      <c r="C845" s="3">
        <v>578224</v>
      </c>
      <c r="D845" s="3">
        <v>577322</v>
      </c>
      <c r="E845" s="3">
        <v>570491</v>
      </c>
      <c r="F845" t="s">
        <v>228</v>
      </c>
      <c r="G845" t="s">
        <v>289</v>
      </c>
      <c r="H845" t="s">
        <v>199</v>
      </c>
    </row>
    <row r="846" spans="1:8" x14ac:dyDescent="0.25">
      <c r="A846" s="1">
        <v>41760</v>
      </c>
      <c r="B846" s="3">
        <v>590099</v>
      </c>
      <c r="C846" s="3">
        <v>590099</v>
      </c>
      <c r="D846" s="3">
        <v>585207</v>
      </c>
      <c r="E846" s="3">
        <v>576526</v>
      </c>
      <c r="F846" t="s">
        <v>324</v>
      </c>
      <c r="G846" t="s">
        <v>314</v>
      </c>
      <c r="H846" t="s">
        <v>45</v>
      </c>
    </row>
    <row r="847" spans="1:8" x14ac:dyDescent="0.25">
      <c r="A847" s="1">
        <v>41791</v>
      </c>
      <c r="B847" s="3">
        <v>594013</v>
      </c>
      <c r="C847" s="3">
        <v>594013</v>
      </c>
      <c r="D847" s="3">
        <v>592510</v>
      </c>
      <c r="E847" s="3">
        <v>586801</v>
      </c>
      <c r="F847" t="s">
        <v>250</v>
      </c>
      <c r="G847" t="s">
        <v>362</v>
      </c>
      <c r="H847" t="s">
        <v>319</v>
      </c>
    </row>
    <row r="848" spans="1:8" x14ac:dyDescent="0.25">
      <c r="A848" s="1">
        <v>41821</v>
      </c>
      <c r="B848" s="3">
        <v>598441</v>
      </c>
      <c r="C848" s="3">
        <v>598441</v>
      </c>
      <c r="D848" s="3">
        <v>597251</v>
      </c>
      <c r="E848" s="3">
        <v>590177</v>
      </c>
      <c r="F848" t="s">
        <v>323</v>
      </c>
      <c r="G848" t="s">
        <v>199</v>
      </c>
      <c r="H848" t="s">
        <v>235</v>
      </c>
    </row>
    <row r="849" spans="1:8" x14ac:dyDescent="0.25">
      <c r="A849" s="1">
        <v>41852</v>
      </c>
      <c r="B849" s="3">
        <v>598898</v>
      </c>
      <c r="C849" s="3">
        <v>598898</v>
      </c>
      <c r="D849" s="3">
        <v>598387</v>
      </c>
      <c r="E849" s="3">
        <v>592833</v>
      </c>
      <c r="F849" t="s">
        <v>305</v>
      </c>
      <c r="G849" t="s">
        <v>193</v>
      </c>
      <c r="H849" t="s">
        <v>244</v>
      </c>
    </row>
    <row r="850" spans="1:8" x14ac:dyDescent="0.25">
      <c r="A850" s="1">
        <v>41883</v>
      </c>
      <c r="B850" s="3">
        <v>599823</v>
      </c>
      <c r="C850" s="3">
        <v>599823</v>
      </c>
      <c r="D850" s="3">
        <v>599333</v>
      </c>
      <c r="E850" s="3">
        <v>593694</v>
      </c>
      <c r="F850" t="s">
        <v>194</v>
      </c>
      <c r="G850" t="s">
        <v>284</v>
      </c>
      <c r="H850" t="s">
        <v>292</v>
      </c>
    </row>
    <row r="851" spans="1:8" x14ac:dyDescent="0.25">
      <c r="A851" s="1">
        <v>41913</v>
      </c>
      <c r="B851" s="3">
        <v>600865</v>
      </c>
      <c r="C851" s="3">
        <v>600865</v>
      </c>
      <c r="D851" s="3">
        <v>600549</v>
      </c>
      <c r="E851" s="3">
        <v>594542</v>
      </c>
      <c r="F851" t="s">
        <v>293</v>
      </c>
      <c r="G851" t="s">
        <v>260</v>
      </c>
      <c r="H851" t="s">
        <v>284</v>
      </c>
    </row>
    <row r="852" spans="1:8" x14ac:dyDescent="0.25">
      <c r="A852" s="1">
        <v>41944</v>
      </c>
      <c r="B852" s="3">
        <v>603524</v>
      </c>
      <c r="C852" s="3">
        <v>603524</v>
      </c>
      <c r="D852" s="3">
        <v>602360</v>
      </c>
      <c r="E852" s="3">
        <v>595468</v>
      </c>
      <c r="F852" t="s">
        <v>292</v>
      </c>
      <c r="G852" t="s">
        <v>317</v>
      </c>
      <c r="H852" t="s">
        <v>273</v>
      </c>
    </row>
    <row r="853" spans="1:8" x14ac:dyDescent="0.25">
      <c r="A853" s="1">
        <v>41974</v>
      </c>
      <c r="B853" s="3">
        <v>604026</v>
      </c>
      <c r="C853" s="3">
        <v>604026</v>
      </c>
      <c r="D853" s="3">
        <v>603895</v>
      </c>
      <c r="E853" s="3">
        <v>597963</v>
      </c>
      <c r="F853" t="s">
        <v>268</v>
      </c>
      <c r="G853" t="s">
        <v>267</v>
      </c>
      <c r="H853" t="s">
        <v>262</v>
      </c>
    </row>
    <row r="854" spans="1:8" x14ac:dyDescent="0.25">
      <c r="A854" s="1">
        <v>42005</v>
      </c>
      <c r="B854" s="3">
        <v>609568</v>
      </c>
      <c r="C854" s="3">
        <v>609568</v>
      </c>
      <c r="D854" s="3">
        <v>608131</v>
      </c>
      <c r="E854" s="3">
        <v>600037</v>
      </c>
      <c r="F854" t="s">
        <v>247</v>
      </c>
      <c r="G854" t="s">
        <v>229</v>
      </c>
      <c r="H854" t="s">
        <v>233</v>
      </c>
    </row>
    <row r="855" spans="1:8" x14ac:dyDescent="0.25">
      <c r="A855" s="1">
        <v>42036</v>
      </c>
      <c r="B855" s="3">
        <v>611447</v>
      </c>
      <c r="C855" s="3">
        <v>611447</v>
      </c>
      <c r="D855" s="3">
        <v>611188</v>
      </c>
      <c r="E855" s="3">
        <v>604838</v>
      </c>
      <c r="F855" t="s">
        <v>199</v>
      </c>
      <c r="G855" t="s">
        <v>270</v>
      </c>
      <c r="H855" t="s">
        <v>255</v>
      </c>
    </row>
    <row r="856" spans="1:8" x14ac:dyDescent="0.25">
      <c r="A856" s="1">
        <v>42064</v>
      </c>
      <c r="B856" s="3">
        <v>615248</v>
      </c>
      <c r="C856" s="3">
        <v>615248</v>
      </c>
      <c r="D856" s="3">
        <v>613374</v>
      </c>
      <c r="E856" s="3">
        <v>606290</v>
      </c>
      <c r="F856" t="s">
        <v>284</v>
      </c>
      <c r="G856" t="s">
        <v>243</v>
      </c>
      <c r="H856" t="s">
        <v>354</v>
      </c>
    </row>
    <row r="857" spans="1:8" x14ac:dyDescent="0.25">
      <c r="A857" s="1">
        <v>42095</v>
      </c>
      <c r="B857" s="3">
        <v>618060</v>
      </c>
      <c r="C857" s="3">
        <v>618060</v>
      </c>
      <c r="D857" s="3">
        <v>617360</v>
      </c>
      <c r="E857" s="3">
        <v>610480</v>
      </c>
      <c r="F857" t="s">
        <v>234</v>
      </c>
      <c r="G857" t="s">
        <v>225</v>
      </c>
      <c r="H857" t="s">
        <v>313</v>
      </c>
    </row>
    <row r="858" spans="1:8" x14ac:dyDescent="0.25">
      <c r="A858" s="1">
        <v>42125</v>
      </c>
      <c r="B858" s="3">
        <v>623951</v>
      </c>
      <c r="C858" s="3">
        <v>623951</v>
      </c>
      <c r="D858" s="3">
        <v>620121</v>
      </c>
      <c r="E858" s="3">
        <v>612763</v>
      </c>
      <c r="F858" t="s">
        <v>263</v>
      </c>
      <c r="G858" t="s">
        <v>273</v>
      </c>
      <c r="H858" t="s">
        <v>282</v>
      </c>
    </row>
    <row r="859" spans="1:8" x14ac:dyDescent="0.25">
      <c r="A859" s="1">
        <v>42156</v>
      </c>
      <c r="B859" s="3">
        <v>635403</v>
      </c>
      <c r="C859" s="3">
        <v>635403</v>
      </c>
      <c r="D859" s="3">
        <v>631747</v>
      </c>
      <c r="E859" s="3">
        <v>621810</v>
      </c>
      <c r="F859" t="s">
        <v>352</v>
      </c>
      <c r="G859" t="s">
        <v>362</v>
      </c>
      <c r="H859" t="s">
        <v>392</v>
      </c>
    </row>
    <row r="860" spans="1:8" x14ac:dyDescent="0.25">
      <c r="A860" s="1">
        <v>42186</v>
      </c>
      <c r="B860" s="3">
        <v>638880</v>
      </c>
      <c r="C860" s="3">
        <v>638880</v>
      </c>
      <c r="D860" s="3">
        <v>635935</v>
      </c>
      <c r="E860" s="3">
        <v>629313</v>
      </c>
      <c r="F860" t="s">
        <v>254</v>
      </c>
      <c r="G860" t="s">
        <v>225</v>
      </c>
      <c r="H860" t="s">
        <v>332</v>
      </c>
    </row>
    <row r="861" spans="1:8" x14ac:dyDescent="0.25">
      <c r="A861" s="1">
        <v>42217</v>
      </c>
      <c r="B861" s="3">
        <v>642644</v>
      </c>
      <c r="C861" s="3">
        <v>642644</v>
      </c>
      <c r="D861" s="3">
        <v>641019</v>
      </c>
      <c r="E861" s="3">
        <v>634169</v>
      </c>
      <c r="F861" t="s">
        <v>277</v>
      </c>
      <c r="G861" t="s">
        <v>245</v>
      </c>
      <c r="H861" t="s">
        <v>235</v>
      </c>
    </row>
    <row r="862" spans="1:8" x14ac:dyDescent="0.25">
      <c r="A862" s="1">
        <v>42248</v>
      </c>
      <c r="B862" s="3">
        <v>644046</v>
      </c>
      <c r="C862" s="3">
        <v>644046</v>
      </c>
      <c r="D862" s="3">
        <v>642407</v>
      </c>
      <c r="E862" s="3">
        <v>636470</v>
      </c>
      <c r="F862" t="s">
        <v>293</v>
      </c>
      <c r="G862" t="s">
        <v>283</v>
      </c>
      <c r="H862" t="s">
        <v>243</v>
      </c>
    </row>
    <row r="863" spans="1:8" x14ac:dyDescent="0.25">
      <c r="A863" s="1">
        <v>42278</v>
      </c>
      <c r="B863" s="3">
        <v>646355</v>
      </c>
      <c r="C863" s="3">
        <v>646355</v>
      </c>
      <c r="D863" s="3">
        <v>644123</v>
      </c>
      <c r="E863" s="3">
        <v>637955</v>
      </c>
      <c r="F863" t="s">
        <v>194</v>
      </c>
      <c r="G863" t="s">
        <v>317</v>
      </c>
      <c r="H863" t="s">
        <v>263</v>
      </c>
    </row>
    <row r="864" spans="1:8" x14ac:dyDescent="0.25">
      <c r="A864" s="1">
        <v>42309</v>
      </c>
      <c r="B864" s="3">
        <v>648542</v>
      </c>
      <c r="C864" s="3">
        <v>648542</v>
      </c>
      <c r="D864" s="3">
        <v>646721</v>
      </c>
      <c r="E864" s="3">
        <v>640291</v>
      </c>
      <c r="F864" t="s">
        <v>193</v>
      </c>
      <c r="G864" t="s">
        <v>196</v>
      </c>
      <c r="H864" t="s">
        <v>230</v>
      </c>
    </row>
    <row r="865" spans="1:8" x14ac:dyDescent="0.25">
      <c r="A865" s="1">
        <v>42339</v>
      </c>
      <c r="B865" s="3">
        <v>649216</v>
      </c>
      <c r="C865" s="3">
        <v>649216</v>
      </c>
      <c r="D865" s="3">
        <v>647492</v>
      </c>
      <c r="E865" s="3">
        <v>642188</v>
      </c>
      <c r="F865" t="s">
        <v>243</v>
      </c>
      <c r="G865" t="s">
        <v>261</v>
      </c>
      <c r="H865" t="s">
        <v>194</v>
      </c>
    </row>
    <row r="866" spans="1:8" x14ac:dyDescent="0.25">
      <c r="A866" s="1">
        <v>42370</v>
      </c>
      <c r="B866" s="3">
        <v>651759</v>
      </c>
      <c r="C866" s="3">
        <v>651759</v>
      </c>
      <c r="D866" s="3">
        <v>649592</v>
      </c>
      <c r="E866" s="3">
        <v>643575</v>
      </c>
      <c r="F866" t="s">
        <v>296</v>
      </c>
      <c r="G866" t="s">
        <v>263</v>
      </c>
      <c r="H866" t="s">
        <v>227</v>
      </c>
    </row>
    <row r="867" spans="1:8" x14ac:dyDescent="0.25">
      <c r="A867" s="1">
        <v>42401</v>
      </c>
      <c r="B867" s="3">
        <v>655263</v>
      </c>
      <c r="C867" s="3">
        <v>655263</v>
      </c>
      <c r="D867" s="3">
        <v>652975</v>
      </c>
      <c r="E867" s="3">
        <v>645946</v>
      </c>
      <c r="F867" t="s">
        <v>195</v>
      </c>
      <c r="G867" t="s">
        <v>230</v>
      </c>
      <c r="H867" t="s">
        <v>238</v>
      </c>
    </row>
    <row r="868" spans="1:8" x14ac:dyDescent="0.25">
      <c r="A868" s="1">
        <v>42430</v>
      </c>
      <c r="B868" s="3">
        <v>659446</v>
      </c>
      <c r="C868" s="3">
        <v>659446</v>
      </c>
      <c r="D868" s="3">
        <v>658149</v>
      </c>
      <c r="E868" s="3">
        <v>649793</v>
      </c>
      <c r="F868" t="s">
        <v>273</v>
      </c>
      <c r="G868" t="s">
        <v>255</v>
      </c>
      <c r="H868" t="s">
        <v>307</v>
      </c>
    </row>
    <row r="869" spans="1:8" x14ac:dyDescent="0.25">
      <c r="A869" s="1">
        <v>42461</v>
      </c>
      <c r="B869" s="3">
        <v>663057</v>
      </c>
      <c r="C869" s="3">
        <v>663057</v>
      </c>
      <c r="D869" s="3">
        <v>660853</v>
      </c>
      <c r="E869" s="3">
        <v>654179</v>
      </c>
      <c r="F869" t="s">
        <v>357</v>
      </c>
      <c r="G869" t="s">
        <v>272</v>
      </c>
      <c r="H869" t="s">
        <v>268</v>
      </c>
    </row>
    <row r="870" spans="1:8" x14ac:dyDescent="0.25">
      <c r="A870" s="1">
        <v>42491</v>
      </c>
      <c r="B870" s="3">
        <v>663610</v>
      </c>
      <c r="C870" s="3">
        <v>663610</v>
      </c>
      <c r="D870" s="3">
        <v>662089</v>
      </c>
      <c r="E870" s="3">
        <v>656335</v>
      </c>
      <c r="F870" t="s">
        <v>262</v>
      </c>
      <c r="G870" t="s">
        <v>267</v>
      </c>
      <c r="H870" t="s">
        <v>244</v>
      </c>
    </row>
    <row r="871" spans="1:8" x14ac:dyDescent="0.25">
      <c r="A871" s="1">
        <v>42522</v>
      </c>
      <c r="B871" s="3">
        <v>676420</v>
      </c>
      <c r="C871" s="3">
        <v>676420</v>
      </c>
      <c r="D871" s="3">
        <v>672156</v>
      </c>
      <c r="E871" s="3">
        <v>659580</v>
      </c>
      <c r="F871" t="s">
        <v>247</v>
      </c>
      <c r="G871" t="s">
        <v>264</v>
      </c>
      <c r="H871" t="s">
        <v>254</v>
      </c>
    </row>
    <row r="872" spans="1:8" x14ac:dyDescent="0.25">
      <c r="A872" s="1">
        <v>42552</v>
      </c>
      <c r="B872" s="3">
        <v>679751</v>
      </c>
      <c r="C872" s="3">
        <v>679751</v>
      </c>
      <c r="D872" s="3">
        <v>679469</v>
      </c>
      <c r="E872" s="3">
        <v>671167</v>
      </c>
      <c r="F872" t="s">
        <v>393</v>
      </c>
      <c r="G872" t="s">
        <v>394</v>
      </c>
      <c r="H872" t="s">
        <v>315</v>
      </c>
    </row>
    <row r="873" spans="1:8" x14ac:dyDescent="0.25">
      <c r="A873" s="1">
        <v>42583</v>
      </c>
      <c r="B873" s="3">
        <v>681756</v>
      </c>
      <c r="C873" s="3">
        <v>681756</v>
      </c>
      <c r="D873" s="3">
        <v>681230</v>
      </c>
      <c r="E873" s="3">
        <v>672728</v>
      </c>
      <c r="F873" t="s">
        <v>258</v>
      </c>
      <c r="G873" t="s">
        <v>244</v>
      </c>
      <c r="H873" t="s">
        <v>272</v>
      </c>
    </row>
    <row r="874" spans="1:8" x14ac:dyDescent="0.25">
      <c r="A874" s="1">
        <v>42614</v>
      </c>
      <c r="B874" s="3">
        <v>684025</v>
      </c>
      <c r="C874" s="3">
        <v>684025</v>
      </c>
      <c r="D874" s="3">
        <v>683764</v>
      </c>
      <c r="E874" s="3">
        <v>675042</v>
      </c>
      <c r="F874" t="s">
        <v>193</v>
      </c>
      <c r="G874" t="s">
        <v>318</v>
      </c>
      <c r="H874" t="s">
        <v>327</v>
      </c>
    </row>
    <row r="875" spans="1:8" x14ac:dyDescent="0.25">
      <c r="A875" s="1">
        <v>42644</v>
      </c>
      <c r="B875" s="3">
        <v>685489</v>
      </c>
      <c r="C875" s="3">
        <v>685489</v>
      </c>
      <c r="D875" s="3">
        <v>684955</v>
      </c>
      <c r="E875" s="3">
        <v>676527</v>
      </c>
      <c r="F875" t="s">
        <v>295</v>
      </c>
      <c r="G875" t="s">
        <v>194</v>
      </c>
      <c r="H875" t="s">
        <v>261</v>
      </c>
    </row>
    <row r="876" spans="1:8" x14ac:dyDescent="0.25">
      <c r="A876" s="1">
        <v>42675</v>
      </c>
      <c r="B876" s="3">
        <v>686607</v>
      </c>
      <c r="C876" s="3">
        <v>686607</v>
      </c>
      <c r="D876" s="3">
        <v>686118</v>
      </c>
      <c r="E876" s="3">
        <v>677638</v>
      </c>
      <c r="F876" t="s">
        <v>263</v>
      </c>
      <c r="G876" t="s">
        <v>259</v>
      </c>
      <c r="H876" t="s">
        <v>261</v>
      </c>
    </row>
    <row r="877" spans="1:8" x14ac:dyDescent="0.25">
      <c r="A877" s="1">
        <v>42705</v>
      </c>
      <c r="B877" s="3">
        <v>688985</v>
      </c>
      <c r="C877" s="3">
        <v>688985</v>
      </c>
      <c r="D877" s="3">
        <v>688610</v>
      </c>
      <c r="E877" s="3">
        <v>679710</v>
      </c>
      <c r="F877" t="s">
        <v>194</v>
      </c>
      <c r="G877" t="s">
        <v>227</v>
      </c>
      <c r="H877" t="s">
        <v>354</v>
      </c>
    </row>
    <row r="878" spans="1:8" x14ac:dyDescent="0.25">
      <c r="A878" s="1">
        <v>42736</v>
      </c>
      <c r="B878" s="3">
        <v>691792</v>
      </c>
      <c r="C878" s="3">
        <v>691792</v>
      </c>
      <c r="D878" s="3">
        <v>690614</v>
      </c>
      <c r="E878" s="3">
        <v>681747</v>
      </c>
      <c r="F878" t="s">
        <v>243</v>
      </c>
      <c r="G878" t="s">
        <v>285</v>
      </c>
      <c r="H878" t="s">
        <v>196</v>
      </c>
    </row>
    <row r="879" spans="1:8" x14ac:dyDescent="0.25">
      <c r="A879" s="1">
        <v>42767</v>
      </c>
      <c r="B879" s="3">
        <v>696314</v>
      </c>
      <c r="C879" s="3">
        <v>696314</v>
      </c>
      <c r="D879" s="3">
        <v>694258</v>
      </c>
      <c r="E879" s="3">
        <v>684177</v>
      </c>
      <c r="F879" t="s">
        <v>242</v>
      </c>
      <c r="G879" t="s">
        <v>228</v>
      </c>
      <c r="H879" t="s">
        <v>325</v>
      </c>
    </row>
    <row r="880" spans="1:8" x14ac:dyDescent="0.25">
      <c r="A880" s="1">
        <v>42795</v>
      </c>
      <c r="B880" s="3">
        <v>697410</v>
      </c>
      <c r="C880" s="3">
        <v>697410</v>
      </c>
      <c r="D880" s="3">
        <v>696782</v>
      </c>
      <c r="E880" s="3">
        <v>688182</v>
      </c>
      <c r="F880" t="s">
        <v>328</v>
      </c>
      <c r="G880" t="s">
        <v>238</v>
      </c>
      <c r="H880" t="s">
        <v>354</v>
      </c>
    </row>
    <row r="881" spans="1:8" x14ac:dyDescent="0.25">
      <c r="A881" s="1">
        <v>42826</v>
      </c>
      <c r="B881" s="3">
        <v>697244</v>
      </c>
      <c r="C881" s="3">
        <v>697244</v>
      </c>
      <c r="D881" s="3">
        <v>696216</v>
      </c>
      <c r="E881" s="3">
        <v>688052</v>
      </c>
      <c r="F881" t="s">
        <v>395</v>
      </c>
      <c r="G881" t="s">
        <v>396</v>
      </c>
      <c r="H881" t="s">
        <v>302</v>
      </c>
    </row>
    <row r="882" spans="1:8" x14ac:dyDescent="0.25">
      <c r="A882" s="1">
        <v>42856</v>
      </c>
      <c r="B882" s="3">
        <v>701664</v>
      </c>
      <c r="C882" s="3">
        <v>701664</v>
      </c>
      <c r="D882" s="3">
        <v>697117</v>
      </c>
      <c r="E882" s="3">
        <v>687949</v>
      </c>
      <c r="F882" t="s">
        <v>298</v>
      </c>
      <c r="G882" t="s">
        <v>357</v>
      </c>
      <c r="H882" t="s">
        <v>259</v>
      </c>
    </row>
    <row r="883" spans="1:8" x14ac:dyDescent="0.25">
      <c r="A883" s="1">
        <v>42887</v>
      </c>
      <c r="B883" s="3">
        <v>708197</v>
      </c>
      <c r="C883" s="3">
        <v>708197</v>
      </c>
      <c r="D883" s="3">
        <v>706596</v>
      </c>
      <c r="E883" s="3">
        <v>694257</v>
      </c>
      <c r="F883" t="s">
        <v>383</v>
      </c>
      <c r="G883" t="s">
        <v>397</v>
      </c>
      <c r="H883" t="s">
        <v>335</v>
      </c>
    </row>
    <row r="884" spans="1:8" x14ac:dyDescent="0.25">
      <c r="A884" s="1">
        <v>42917</v>
      </c>
      <c r="B884" s="3">
        <v>710355</v>
      </c>
      <c r="C884" s="3">
        <v>710355</v>
      </c>
      <c r="D884" s="3">
        <v>708135</v>
      </c>
      <c r="E884" s="3">
        <v>698553</v>
      </c>
      <c r="F884" t="s">
        <v>346</v>
      </c>
      <c r="G884" t="s">
        <v>259</v>
      </c>
      <c r="H884" t="s">
        <v>243</v>
      </c>
    </row>
    <row r="885" spans="1:8" x14ac:dyDescent="0.25">
      <c r="A885" s="1">
        <v>42948</v>
      </c>
      <c r="B885" s="3">
        <v>712884</v>
      </c>
      <c r="C885" s="3">
        <v>712884</v>
      </c>
      <c r="D885" s="3">
        <v>710954</v>
      </c>
      <c r="E885" s="3">
        <v>700420</v>
      </c>
      <c r="F885" t="s">
        <v>280</v>
      </c>
      <c r="G885" t="s">
        <v>195</v>
      </c>
      <c r="H885" t="s">
        <v>230</v>
      </c>
    </row>
    <row r="886" spans="1:8" x14ac:dyDescent="0.25">
      <c r="A886" s="1">
        <v>42979</v>
      </c>
      <c r="B886" s="3">
        <v>713330</v>
      </c>
      <c r="C886" s="3">
        <v>713330</v>
      </c>
      <c r="D886" s="3">
        <v>711971</v>
      </c>
      <c r="E886" s="3">
        <v>702867</v>
      </c>
      <c r="F886" t="s">
        <v>244</v>
      </c>
      <c r="G886" t="s">
        <v>243</v>
      </c>
      <c r="H886" t="s">
        <v>317</v>
      </c>
    </row>
    <row r="887" spans="1:8" x14ac:dyDescent="0.25">
      <c r="A887" s="1">
        <v>43009</v>
      </c>
      <c r="B887" s="3">
        <v>715527</v>
      </c>
      <c r="C887" s="3">
        <v>715527</v>
      </c>
      <c r="D887" s="3">
        <v>713354</v>
      </c>
      <c r="E887" s="3">
        <v>703645</v>
      </c>
      <c r="F887" t="s">
        <v>346</v>
      </c>
      <c r="G887" t="s">
        <v>283</v>
      </c>
      <c r="H887" t="s">
        <v>244</v>
      </c>
    </row>
    <row r="888" spans="1:8" x14ac:dyDescent="0.25">
      <c r="A888" s="1">
        <v>43040</v>
      </c>
      <c r="B888" s="3">
        <v>717751</v>
      </c>
      <c r="C888" s="3">
        <v>717751</v>
      </c>
      <c r="D888" s="3">
        <v>715318</v>
      </c>
      <c r="E888" s="3">
        <v>705771</v>
      </c>
      <c r="F888" t="s">
        <v>196</v>
      </c>
      <c r="G888" t="s">
        <v>267</v>
      </c>
      <c r="H888" t="s">
        <v>267</v>
      </c>
    </row>
    <row r="889" spans="1:8" x14ac:dyDescent="0.25">
      <c r="A889" s="1">
        <v>43070</v>
      </c>
      <c r="B889" s="3">
        <v>718276</v>
      </c>
      <c r="C889" s="3">
        <v>718276</v>
      </c>
      <c r="D889" s="3">
        <v>716287</v>
      </c>
      <c r="E889" s="3">
        <v>707890</v>
      </c>
      <c r="F889" t="s">
        <v>273</v>
      </c>
      <c r="G889" t="s">
        <v>263</v>
      </c>
      <c r="H889" t="s">
        <v>317</v>
      </c>
    </row>
    <row r="890" spans="1:8" x14ac:dyDescent="0.25">
      <c r="A890" s="1">
        <v>43101</v>
      </c>
      <c r="B890" s="3">
        <v>720495</v>
      </c>
      <c r="C890" s="3">
        <v>720495</v>
      </c>
      <c r="D890" s="3">
        <v>718303</v>
      </c>
      <c r="E890" s="3">
        <v>708459</v>
      </c>
      <c r="F890" t="s">
        <v>317</v>
      </c>
      <c r="G890" t="s">
        <v>244</v>
      </c>
      <c r="H890" t="s">
        <v>267</v>
      </c>
    </row>
    <row r="891" spans="1:8" x14ac:dyDescent="0.25">
      <c r="A891" s="1">
        <v>43132</v>
      </c>
      <c r="B891" s="3">
        <v>721414</v>
      </c>
      <c r="C891" s="3">
        <v>721414</v>
      </c>
      <c r="D891" s="3">
        <v>719332</v>
      </c>
      <c r="E891" s="3">
        <v>710726</v>
      </c>
      <c r="F891" t="s">
        <v>262</v>
      </c>
      <c r="G891" t="s">
        <v>272</v>
      </c>
      <c r="H891" t="s">
        <v>317</v>
      </c>
    </row>
    <row r="892" spans="1:8" x14ac:dyDescent="0.25">
      <c r="A892" s="1">
        <v>43160</v>
      </c>
      <c r="B892" s="3">
        <v>723163</v>
      </c>
      <c r="C892" s="3">
        <v>723163</v>
      </c>
      <c r="D892" s="3">
        <v>720953</v>
      </c>
      <c r="E892" s="3">
        <v>711589</v>
      </c>
      <c r="F892" t="s">
        <v>193</v>
      </c>
      <c r="G892" t="s">
        <v>284</v>
      </c>
      <c r="H892" t="s">
        <v>193</v>
      </c>
    </row>
    <row r="893" spans="1:8" x14ac:dyDescent="0.25">
      <c r="A893" s="1">
        <v>43191</v>
      </c>
      <c r="B893" s="3">
        <v>725245</v>
      </c>
      <c r="C893" s="3">
        <v>725245</v>
      </c>
      <c r="D893" s="3">
        <v>722983</v>
      </c>
      <c r="E893" s="3">
        <v>713721</v>
      </c>
      <c r="F893" t="s">
        <v>318</v>
      </c>
      <c r="G893" t="s">
        <v>327</v>
      </c>
      <c r="H893" t="s">
        <v>267</v>
      </c>
    </row>
    <row r="894" spans="1:8" x14ac:dyDescent="0.25">
      <c r="A894" s="1">
        <v>43221</v>
      </c>
      <c r="B894" s="3">
        <v>726923</v>
      </c>
      <c r="C894" s="3">
        <v>726923</v>
      </c>
      <c r="D894" s="3">
        <v>725186</v>
      </c>
      <c r="E894" s="3">
        <v>716161</v>
      </c>
      <c r="F894" t="s">
        <v>306</v>
      </c>
      <c r="G894" t="s">
        <v>305</v>
      </c>
      <c r="H894" t="s">
        <v>273</v>
      </c>
    </row>
    <row r="895" spans="1:8" x14ac:dyDescent="0.25">
      <c r="A895" s="1">
        <v>43252</v>
      </c>
      <c r="B895" s="3">
        <v>733984</v>
      </c>
      <c r="C895" s="3">
        <v>733984</v>
      </c>
      <c r="D895" s="3">
        <v>730710</v>
      </c>
      <c r="E895" s="3">
        <v>718726</v>
      </c>
      <c r="F895" t="s">
        <v>280</v>
      </c>
      <c r="G895" t="s">
        <v>264</v>
      </c>
      <c r="H895" t="s">
        <v>204</v>
      </c>
    </row>
    <row r="896" spans="1:8" x14ac:dyDescent="0.25">
      <c r="A896" s="1">
        <v>43282</v>
      </c>
      <c r="B896" s="3">
        <v>738487</v>
      </c>
      <c r="C896" s="3">
        <v>738487</v>
      </c>
      <c r="D896" s="3">
        <v>735987</v>
      </c>
      <c r="E896" s="3">
        <v>725351</v>
      </c>
      <c r="F896" t="s">
        <v>276</v>
      </c>
      <c r="G896" t="s">
        <v>352</v>
      </c>
      <c r="H896" t="s">
        <v>225</v>
      </c>
    </row>
    <row r="897" spans="1:8" x14ac:dyDescent="0.25">
      <c r="A897" s="1">
        <v>43313</v>
      </c>
      <c r="B897" s="3">
        <v>739583</v>
      </c>
      <c r="C897" s="3">
        <v>739583</v>
      </c>
      <c r="D897" s="3">
        <v>738158</v>
      </c>
      <c r="E897" s="3">
        <v>728654</v>
      </c>
      <c r="F897" t="s">
        <v>268</v>
      </c>
      <c r="G897" t="s">
        <v>354</v>
      </c>
      <c r="H897" t="s">
        <v>273</v>
      </c>
    </row>
    <row r="898" spans="1:8" x14ac:dyDescent="0.25">
      <c r="A898" s="1">
        <v>43344</v>
      </c>
      <c r="B898" s="3">
        <v>741305</v>
      </c>
      <c r="C898" s="3">
        <v>741305</v>
      </c>
      <c r="D898" s="3">
        <v>739432</v>
      </c>
      <c r="E898" s="3">
        <v>729853</v>
      </c>
      <c r="F898" t="s">
        <v>258</v>
      </c>
      <c r="G898" t="s">
        <v>244</v>
      </c>
      <c r="H898" t="s">
        <v>261</v>
      </c>
    </row>
    <row r="899" spans="1:8" x14ac:dyDescent="0.25">
      <c r="A899" s="1">
        <v>43374</v>
      </c>
      <c r="B899" s="3">
        <v>743866</v>
      </c>
      <c r="C899" s="3">
        <v>743866</v>
      </c>
      <c r="D899" s="3">
        <v>741859</v>
      </c>
      <c r="E899" s="3">
        <v>732081</v>
      </c>
      <c r="F899" t="s">
        <v>195</v>
      </c>
      <c r="G899" t="s">
        <v>354</v>
      </c>
      <c r="H899" t="s">
        <v>323</v>
      </c>
    </row>
    <row r="900" spans="1:8" x14ac:dyDescent="0.25">
      <c r="A900" s="1">
        <v>43405</v>
      </c>
      <c r="B900" s="3">
        <v>744865</v>
      </c>
      <c r="C900" s="3">
        <v>744865</v>
      </c>
      <c r="D900" s="3">
        <v>743755</v>
      </c>
      <c r="E900" s="3">
        <v>734047</v>
      </c>
      <c r="F900" t="s">
        <v>196</v>
      </c>
      <c r="G900" t="s">
        <v>267</v>
      </c>
      <c r="H900" t="s">
        <v>272</v>
      </c>
    </row>
    <row r="901" spans="1:8" x14ac:dyDescent="0.25">
      <c r="A901" s="1">
        <v>43435</v>
      </c>
      <c r="B901" s="3">
        <v>745856</v>
      </c>
      <c r="C901" s="3">
        <v>745856</v>
      </c>
      <c r="D901" s="3">
        <v>744699</v>
      </c>
      <c r="E901" s="3">
        <v>734933</v>
      </c>
      <c r="F901" t="s">
        <v>346</v>
      </c>
      <c r="G901" t="s">
        <v>258</v>
      </c>
      <c r="H901" t="s">
        <v>259</v>
      </c>
    </row>
    <row r="902" spans="1:8" x14ac:dyDescent="0.25">
      <c r="A902" s="1">
        <v>43466</v>
      </c>
      <c r="B902" s="3">
        <v>749517</v>
      </c>
      <c r="C902" s="3">
        <v>749517</v>
      </c>
      <c r="D902" s="3">
        <v>747656</v>
      </c>
      <c r="E902" s="3">
        <v>737028</v>
      </c>
      <c r="F902" t="s">
        <v>263</v>
      </c>
      <c r="G902" t="s">
        <v>306</v>
      </c>
      <c r="H902" t="s">
        <v>230</v>
      </c>
    </row>
    <row r="903" spans="1:8" x14ac:dyDescent="0.25">
      <c r="A903" s="1">
        <v>43497</v>
      </c>
      <c r="B903" s="3">
        <v>750180</v>
      </c>
      <c r="C903" s="3">
        <v>750180</v>
      </c>
      <c r="D903" s="3">
        <v>749111</v>
      </c>
      <c r="E903" s="3">
        <v>740039</v>
      </c>
      <c r="F903" t="s">
        <v>262</v>
      </c>
      <c r="G903" t="s">
        <v>196</v>
      </c>
      <c r="H903" t="s">
        <v>244</v>
      </c>
    </row>
    <row r="904" spans="1:8" x14ac:dyDescent="0.25">
      <c r="A904" s="1">
        <v>43525</v>
      </c>
      <c r="B904" s="3">
        <v>752524</v>
      </c>
      <c r="C904" s="3">
        <v>752524</v>
      </c>
      <c r="D904" s="3">
        <v>750558</v>
      </c>
      <c r="E904" s="3">
        <v>740524</v>
      </c>
      <c r="F904" t="s">
        <v>398</v>
      </c>
      <c r="G904" t="s">
        <v>283</v>
      </c>
      <c r="H904" t="s">
        <v>244</v>
      </c>
    </row>
    <row r="905" spans="1:8" x14ac:dyDescent="0.25">
      <c r="A905" s="1">
        <v>43556</v>
      </c>
      <c r="B905" s="3">
        <v>755373</v>
      </c>
      <c r="C905" s="3">
        <v>755373</v>
      </c>
      <c r="D905" s="3">
        <v>754203</v>
      </c>
      <c r="E905" s="3">
        <v>743088</v>
      </c>
      <c r="F905" t="s">
        <v>354</v>
      </c>
      <c r="G905" t="s">
        <v>242</v>
      </c>
      <c r="H905" t="s">
        <v>197</v>
      </c>
    </row>
    <row r="906" spans="1:8" x14ac:dyDescent="0.25">
      <c r="A906" s="1">
        <v>43586</v>
      </c>
      <c r="B906" s="3">
        <v>755625</v>
      </c>
      <c r="C906" s="3">
        <v>755625</v>
      </c>
      <c r="D906" s="3">
        <v>754859</v>
      </c>
      <c r="E906" s="3">
        <v>745423</v>
      </c>
      <c r="F906" t="s">
        <v>293</v>
      </c>
      <c r="G906" t="s">
        <v>346</v>
      </c>
      <c r="H906" t="s">
        <v>293</v>
      </c>
    </row>
    <row r="907" spans="1:8" x14ac:dyDescent="0.25">
      <c r="A907" s="1">
        <v>43617</v>
      </c>
      <c r="B907" s="3">
        <v>762304</v>
      </c>
      <c r="C907" s="3">
        <v>762304</v>
      </c>
      <c r="D907" s="3">
        <v>758177</v>
      </c>
      <c r="E907" s="3">
        <v>745754</v>
      </c>
      <c r="F907" t="s">
        <v>299</v>
      </c>
      <c r="G907" t="s">
        <v>357</v>
      </c>
      <c r="H907" t="s">
        <v>305</v>
      </c>
    </row>
    <row r="908" spans="1:8" x14ac:dyDescent="0.25">
      <c r="A908" s="1">
        <v>43647</v>
      </c>
      <c r="B908" s="3">
        <v>766699</v>
      </c>
      <c r="C908" s="3">
        <v>766699</v>
      </c>
      <c r="D908" s="3">
        <v>765053</v>
      </c>
      <c r="E908" s="3">
        <v>753800</v>
      </c>
      <c r="F908" t="s">
        <v>308</v>
      </c>
      <c r="G908" t="s">
        <v>226</v>
      </c>
      <c r="H908" t="s">
        <v>276</v>
      </c>
    </row>
    <row r="909" spans="1:8" x14ac:dyDescent="0.25">
      <c r="A909" s="1">
        <v>43678</v>
      </c>
      <c r="B909" s="3">
        <v>769951</v>
      </c>
      <c r="C909" s="3">
        <v>769951</v>
      </c>
      <c r="D909" s="3">
        <v>767682</v>
      </c>
      <c r="E909" s="3">
        <v>756426</v>
      </c>
      <c r="F909" t="s">
        <v>283</v>
      </c>
      <c r="G909" t="s">
        <v>260</v>
      </c>
      <c r="H909" t="s">
        <v>318</v>
      </c>
    </row>
    <row r="910" spans="1:8" x14ac:dyDescent="0.25">
      <c r="A910" s="1">
        <v>43709</v>
      </c>
      <c r="B910" s="3">
        <v>773520</v>
      </c>
      <c r="C910" s="3">
        <v>773520</v>
      </c>
      <c r="D910" s="3">
        <v>772310</v>
      </c>
      <c r="E910" s="3">
        <v>762422</v>
      </c>
      <c r="F910" t="s">
        <v>255</v>
      </c>
      <c r="G910" t="s">
        <v>199</v>
      </c>
      <c r="H910" t="s">
        <v>326</v>
      </c>
    </row>
    <row r="911" spans="1:8" x14ac:dyDescent="0.25">
      <c r="A911" s="1">
        <v>43739</v>
      </c>
      <c r="B911" s="3">
        <v>774939</v>
      </c>
      <c r="C911" s="3">
        <v>774939</v>
      </c>
      <c r="D911" s="3">
        <v>773273</v>
      </c>
      <c r="E911" s="3">
        <v>763135</v>
      </c>
      <c r="F911" t="s">
        <v>283</v>
      </c>
      <c r="G911" t="s">
        <v>258</v>
      </c>
      <c r="H911" t="s">
        <v>194</v>
      </c>
    </row>
    <row r="912" spans="1:8" x14ac:dyDescent="0.25">
      <c r="A912" s="1">
        <v>43770</v>
      </c>
      <c r="B912" s="3">
        <v>775225</v>
      </c>
      <c r="C912" s="3">
        <v>775225</v>
      </c>
      <c r="D912" s="3">
        <v>774421</v>
      </c>
      <c r="E912" s="3">
        <v>764691</v>
      </c>
      <c r="F912" t="s">
        <v>196</v>
      </c>
      <c r="G912" t="s">
        <v>285</v>
      </c>
      <c r="H912" t="s">
        <v>260</v>
      </c>
    </row>
    <row r="913" spans="1:8" x14ac:dyDescent="0.25">
      <c r="A913" s="1">
        <v>43800</v>
      </c>
      <c r="B913" s="3">
        <v>776839</v>
      </c>
      <c r="C913" s="3">
        <v>776839</v>
      </c>
      <c r="D913" s="3">
        <v>775490</v>
      </c>
      <c r="E913" s="3">
        <v>765139</v>
      </c>
      <c r="F913" t="s">
        <v>399</v>
      </c>
      <c r="G913" t="s">
        <v>357</v>
      </c>
      <c r="H913" t="s">
        <v>317</v>
      </c>
    </row>
    <row r="914" spans="1:8" x14ac:dyDescent="0.25">
      <c r="A914" s="1">
        <v>43831</v>
      </c>
      <c r="B914" s="3">
        <v>779766</v>
      </c>
      <c r="C914" s="3">
        <v>779766</v>
      </c>
      <c r="D914" s="3">
        <v>777470</v>
      </c>
      <c r="E914" s="3">
        <v>767008</v>
      </c>
      <c r="F914" t="s">
        <v>284</v>
      </c>
      <c r="G914" t="s">
        <v>261</v>
      </c>
      <c r="H914" t="s">
        <v>272</v>
      </c>
    </row>
    <row r="915" spans="1:8" x14ac:dyDescent="0.25">
      <c r="A915" s="1">
        <v>43862</v>
      </c>
      <c r="B915" s="3">
        <v>782336</v>
      </c>
      <c r="C915" s="3">
        <v>782336</v>
      </c>
      <c r="D915" s="3">
        <v>780184</v>
      </c>
      <c r="E915" s="3">
        <v>770338</v>
      </c>
      <c r="F915" t="s">
        <v>327</v>
      </c>
      <c r="G915" t="s">
        <v>305</v>
      </c>
      <c r="H915" t="s">
        <v>228</v>
      </c>
    </row>
    <row r="916" spans="1:8" x14ac:dyDescent="0.25">
      <c r="A916" s="1">
        <v>43891</v>
      </c>
      <c r="B916" s="3">
        <v>784338</v>
      </c>
      <c r="C916" s="3">
        <v>784338</v>
      </c>
      <c r="D916" s="3">
        <v>783150</v>
      </c>
      <c r="E916" s="3">
        <v>772370</v>
      </c>
      <c r="F916" t="s">
        <v>318</v>
      </c>
      <c r="G916" t="s">
        <v>327</v>
      </c>
      <c r="H916" t="s">
        <v>306</v>
      </c>
    </row>
    <row r="917" spans="1:8" x14ac:dyDescent="0.25">
      <c r="A917" s="1">
        <v>43922</v>
      </c>
      <c r="B917" s="3">
        <v>786070</v>
      </c>
      <c r="C917" s="3">
        <v>786070</v>
      </c>
      <c r="D917" s="3">
        <v>784523</v>
      </c>
      <c r="E917" s="3">
        <v>774598</v>
      </c>
      <c r="F917" t="s">
        <v>292</v>
      </c>
      <c r="G917" t="s">
        <v>243</v>
      </c>
      <c r="H917" t="s">
        <v>280</v>
      </c>
    </row>
    <row r="918" spans="1:8" x14ac:dyDescent="0.25">
      <c r="A918" s="1">
        <v>43952</v>
      </c>
      <c r="B918" s="3">
        <v>787666</v>
      </c>
      <c r="C918" s="3">
        <v>787666</v>
      </c>
      <c r="D918" s="3">
        <v>786132</v>
      </c>
      <c r="E918" s="3">
        <v>776073</v>
      </c>
      <c r="F918" t="s">
        <v>280</v>
      </c>
      <c r="G918" t="s">
        <v>265</v>
      </c>
      <c r="H918" t="s">
        <v>265</v>
      </c>
    </row>
    <row r="919" spans="1:8" x14ac:dyDescent="0.25">
      <c r="A919" s="1">
        <v>43983</v>
      </c>
      <c r="B919" s="3">
        <v>790331</v>
      </c>
      <c r="C919" s="3">
        <v>790331</v>
      </c>
      <c r="D919" s="3">
        <v>788616</v>
      </c>
      <c r="E919" s="3">
        <v>777686</v>
      </c>
      <c r="F919" t="s">
        <v>263</v>
      </c>
      <c r="G919" t="s">
        <v>262</v>
      </c>
      <c r="H919" t="s">
        <v>227</v>
      </c>
    </row>
    <row r="920" spans="1:8" x14ac:dyDescent="0.25">
      <c r="A920" s="1">
        <v>44013</v>
      </c>
      <c r="B920" s="3">
        <v>799589</v>
      </c>
      <c r="C920" s="3">
        <v>799589</v>
      </c>
      <c r="D920" s="3">
        <v>795235</v>
      </c>
      <c r="E920" s="3">
        <v>782524</v>
      </c>
      <c r="F920" t="s">
        <v>244</v>
      </c>
      <c r="G920" t="s">
        <v>232</v>
      </c>
      <c r="H920" t="s">
        <v>329</v>
      </c>
    </row>
    <row r="921" spans="1:8" x14ac:dyDescent="0.25">
      <c r="A921" s="1">
        <v>44044</v>
      </c>
      <c r="B921" s="3">
        <v>805356</v>
      </c>
      <c r="C921" s="3">
        <v>805356</v>
      </c>
      <c r="D921" s="3">
        <v>801777</v>
      </c>
      <c r="E921" s="3">
        <v>790447</v>
      </c>
      <c r="F921" t="s">
        <v>239</v>
      </c>
      <c r="G921" t="s">
        <v>321</v>
      </c>
      <c r="H921" t="s">
        <v>304</v>
      </c>
    </row>
    <row r="922" spans="1:8" x14ac:dyDescent="0.25">
      <c r="A922" s="1">
        <v>44075</v>
      </c>
      <c r="B922" s="3">
        <v>814701</v>
      </c>
      <c r="C922" s="3">
        <v>814701</v>
      </c>
      <c r="D922" s="3">
        <v>810965</v>
      </c>
      <c r="E922" s="3">
        <v>796742</v>
      </c>
      <c r="F922" t="s">
        <v>198</v>
      </c>
      <c r="G922" t="s">
        <v>347</v>
      </c>
      <c r="H922" t="s">
        <v>311</v>
      </c>
    </row>
    <row r="923" spans="1:8" x14ac:dyDescent="0.25">
      <c r="A923" s="1">
        <v>44105</v>
      </c>
      <c r="B923" s="3">
        <v>828778</v>
      </c>
      <c r="C923" s="3">
        <v>828778</v>
      </c>
      <c r="D923" s="3">
        <v>824636</v>
      </c>
      <c r="E923" s="3">
        <v>808766</v>
      </c>
      <c r="F923" t="s">
        <v>239</v>
      </c>
      <c r="G923" t="s">
        <v>400</v>
      </c>
      <c r="H923" t="s">
        <v>393</v>
      </c>
    </row>
    <row r="924" spans="1:8" x14ac:dyDescent="0.25">
      <c r="A924" s="1">
        <v>44136</v>
      </c>
      <c r="B924" s="3">
        <v>839382</v>
      </c>
      <c r="C924" s="3">
        <v>839382</v>
      </c>
      <c r="D924" s="3">
        <v>835305</v>
      </c>
      <c r="E924" s="3">
        <v>820972</v>
      </c>
      <c r="F924" t="s">
        <v>387</v>
      </c>
      <c r="G924" t="s">
        <v>342</v>
      </c>
      <c r="H924" t="s">
        <v>252</v>
      </c>
    </row>
    <row r="925" spans="1:8" x14ac:dyDescent="0.25">
      <c r="A925" s="1">
        <v>44166</v>
      </c>
      <c r="B925" s="3">
        <v>845268</v>
      </c>
      <c r="C925" s="3">
        <v>845268</v>
      </c>
      <c r="D925" s="3">
        <v>842683</v>
      </c>
      <c r="E925" s="3">
        <v>830143</v>
      </c>
      <c r="F925" t="s">
        <v>388</v>
      </c>
      <c r="G925" t="s">
        <v>401</v>
      </c>
      <c r="H925" t="s">
        <v>198</v>
      </c>
    </row>
    <row r="926" spans="1:8" x14ac:dyDescent="0.25">
      <c r="A926" s="1">
        <v>44197</v>
      </c>
      <c r="B926" s="3">
        <v>852809</v>
      </c>
      <c r="C926" s="3">
        <v>852809</v>
      </c>
      <c r="D926" s="3">
        <v>850495</v>
      </c>
      <c r="E926" s="3">
        <v>836437</v>
      </c>
      <c r="F926" t="s">
        <v>277</v>
      </c>
      <c r="G926" t="s">
        <v>275</v>
      </c>
      <c r="H926" t="s">
        <v>226</v>
      </c>
    </row>
    <row r="927" spans="1:8" x14ac:dyDescent="0.25">
      <c r="A927" s="1">
        <v>44228</v>
      </c>
      <c r="B927" s="3">
        <v>868929</v>
      </c>
      <c r="C927" s="3">
        <v>868929</v>
      </c>
      <c r="D927" s="3">
        <v>859573</v>
      </c>
      <c r="E927" s="3">
        <v>844608</v>
      </c>
      <c r="F927" t="s">
        <v>326</v>
      </c>
      <c r="G927" t="s">
        <v>200</v>
      </c>
      <c r="H927" t="s">
        <v>236</v>
      </c>
    </row>
    <row r="928" spans="1:8" x14ac:dyDescent="0.25">
      <c r="A928" s="1">
        <v>44256</v>
      </c>
      <c r="B928" s="3">
        <v>880265</v>
      </c>
      <c r="C928" s="3">
        <v>880265</v>
      </c>
      <c r="D928" s="3">
        <v>876750</v>
      </c>
      <c r="E928" s="3">
        <v>861159</v>
      </c>
      <c r="F928" t="s">
        <v>388</v>
      </c>
      <c r="G928" t="s">
        <v>387</v>
      </c>
      <c r="H928" t="s">
        <v>320</v>
      </c>
    </row>
    <row r="929" spans="1:8" x14ac:dyDescent="0.25">
      <c r="A929" s="1">
        <v>44287</v>
      </c>
      <c r="B929" s="3">
        <v>888191</v>
      </c>
      <c r="C929" s="3">
        <v>888191</v>
      </c>
      <c r="D929" s="3">
        <v>885093</v>
      </c>
      <c r="E929" s="3">
        <v>871830</v>
      </c>
      <c r="F929" t="s">
        <v>402</v>
      </c>
      <c r="G929" t="s">
        <v>384</v>
      </c>
      <c r="H929" t="s">
        <v>353</v>
      </c>
    </row>
    <row r="930" spans="1:8" x14ac:dyDescent="0.25">
      <c r="A930" s="1">
        <v>44317</v>
      </c>
      <c r="B930" s="3">
        <v>907899</v>
      </c>
      <c r="C930" s="3">
        <v>907899</v>
      </c>
      <c r="D930" s="3">
        <v>901032</v>
      </c>
      <c r="E930" s="3">
        <v>880764</v>
      </c>
      <c r="F930" t="s">
        <v>275</v>
      </c>
      <c r="G930" t="s">
        <v>319</v>
      </c>
      <c r="H930" t="s">
        <v>358</v>
      </c>
    </row>
    <row r="931" spans="1:8" x14ac:dyDescent="0.25">
      <c r="A931" s="1">
        <v>44348</v>
      </c>
      <c r="B931" s="3">
        <v>927512</v>
      </c>
      <c r="C931" s="3">
        <v>927512</v>
      </c>
      <c r="D931" s="3">
        <v>921762</v>
      </c>
      <c r="E931" s="3">
        <v>905486</v>
      </c>
      <c r="F931" t="s">
        <v>403</v>
      </c>
      <c r="G931" t="s">
        <v>404</v>
      </c>
      <c r="H931" t="s">
        <v>405</v>
      </c>
    </row>
    <row r="932" spans="1:8" x14ac:dyDescent="0.25">
      <c r="A932" s="1">
        <v>44378</v>
      </c>
      <c r="B932" s="3">
        <v>935359</v>
      </c>
      <c r="C932" s="3">
        <v>935359</v>
      </c>
      <c r="D932" s="3">
        <v>933230</v>
      </c>
      <c r="E932" s="3">
        <v>917932</v>
      </c>
      <c r="F932" t="s">
        <v>406</v>
      </c>
      <c r="G932" t="s">
        <v>368</v>
      </c>
      <c r="H932" t="s">
        <v>388</v>
      </c>
    </row>
    <row r="933" spans="1:8" x14ac:dyDescent="0.25">
      <c r="A933" s="1">
        <v>44409</v>
      </c>
      <c r="B933" s="3">
        <v>939699</v>
      </c>
      <c r="C933" s="3">
        <v>939699</v>
      </c>
      <c r="D933" s="3">
        <v>938475</v>
      </c>
      <c r="E933" s="3">
        <v>925219</v>
      </c>
      <c r="F933" t="s">
        <v>264</v>
      </c>
      <c r="G933" t="s">
        <v>224</v>
      </c>
      <c r="H933" t="s">
        <v>322</v>
      </c>
    </row>
    <row r="934" spans="1:8" x14ac:dyDescent="0.25">
      <c r="A934" s="1">
        <v>44440</v>
      </c>
      <c r="B934" s="3">
        <v>944520</v>
      </c>
      <c r="C934" s="3">
        <v>944520</v>
      </c>
      <c r="D934" s="3">
        <v>943736</v>
      </c>
      <c r="E934" s="3">
        <v>929201</v>
      </c>
      <c r="F934" t="s">
        <v>306</v>
      </c>
      <c r="G934" t="s">
        <v>303</v>
      </c>
      <c r="H934" t="s">
        <v>322</v>
      </c>
    </row>
    <row r="935" spans="1:8" x14ac:dyDescent="0.25">
      <c r="A935" s="1">
        <v>44470</v>
      </c>
      <c r="B935" s="3">
        <v>952596</v>
      </c>
      <c r="C935" s="3">
        <v>952596</v>
      </c>
      <c r="D935" s="3">
        <v>951249</v>
      </c>
      <c r="E935" s="3">
        <v>934120</v>
      </c>
      <c r="F935" t="s">
        <v>262</v>
      </c>
      <c r="G935" t="s">
        <v>323</v>
      </c>
      <c r="H935" t="s">
        <v>235</v>
      </c>
    </row>
    <row r="936" spans="1:8" x14ac:dyDescent="0.25">
      <c r="A936" s="1">
        <v>44501</v>
      </c>
      <c r="B936" s="3">
        <v>959001</v>
      </c>
      <c r="C936" s="3">
        <v>959001</v>
      </c>
      <c r="D936" s="3">
        <v>957984</v>
      </c>
      <c r="E936" s="3">
        <v>942967</v>
      </c>
      <c r="F936" t="s">
        <v>230</v>
      </c>
      <c r="G936" t="s">
        <v>326</v>
      </c>
      <c r="H936" t="s">
        <v>351</v>
      </c>
    </row>
    <row r="937" spans="1:8" x14ac:dyDescent="0.25">
      <c r="A937" s="1">
        <v>44531</v>
      </c>
      <c r="B937" s="3">
        <v>962321</v>
      </c>
      <c r="C937" s="3">
        <v>962321</v>
      </c>
      <c r="D937" s="3">
        <v>960894</v>
      </c>
      <c r="E937" s="3">
        <v>948042</v>
      </c>
      <c r="F937" t="s">
        <v>360</v>
      </c>
      <c r="G937" t="s">
        <v>273</v>
      </c>
      <c r="H937" t="s">
        <v>273</v>
      </c>
    </row>
    <row r="938" spans="1:8" x14ac:dyDescent="0.25">
      <c r="A938" s="1">
        <v>44562</v>
      </c>
      <c r="B938" t="s">
        <v>8</v>
      </c>
      <c r="C938" t="s">
        <v>8</v>
      </c>
      <c r="D938" t="s">
        <v>8</v>
      </c>
      <c r="E938" s="3">
        <v>952796</v>
      </c>
      <c r="F938" t="s">
        <v>273</v>
      </c>
      <c r="G938" t="s">
        <v>8</v>
      </c>
      <c r="H938" t="s">
        <v>8</v>
      </c>
    </row>
    <row r="941" spans="1:8" x14ac:dyDescent="0.25">
      <c r="B941" t="s">
        <v>410</v>
      </c>
      <c r="C941" t="s">
        <v>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37"/>
  <sheetViews>
    <sheetView zoomScaleNormal="100" workbookViewId="0">
      <selection activeCell="P758" sqref="P758"/>
    </sheetView>
  </sheetViews>
  <sheetFormatPr defaultRowHeight="15" x14ac:dyDescent="0.25"/>
  <cols>
    <col min="2" max="2" width="55.42578125" hidden="1" customWidth="1"/>
    <col min="3" max="3" width="35.7109375" hidden="1" customWidth="1"/>
    <col min="4" max="4" width="17.28515625" hidden="1" customWidth="1"/>
    <col min="5" max="5" width="17.5703125" hidden="1" customWidth="1"/>
    <col min="6" max="7" width="34" hidden="1" customWidth="1"/>
    <col min="8" max="8" width="31.28515625" hidden="1" customWidth="1"/>
    <col min="9" max="9" width="14" hidden="1" customWidth="1"/>
    <col min="10" max="10" width="34" customWidth="1"/>
  </cols>
  <sheetData>
    <row r="1" spans="1:10" x14ac:dyDescent="0.25">
      <c r="A1" t="s">
        <v>407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408</v>
      </c>
      <c r="I1" t="s">
        <v>409</v>
      </c>
      <c r="J1" t="s">
        <v>414</v>
      </c>
    </row>
    <row r="2" spans="1:10" hidden="1" x14ac:dyDescent="0.25">
      <c r="A2" s="1">
        <v>16072</v>
      </c>
      <c r="B2" t="s">
        <v>8</v>
      </c>
      <c r="C2" s="2">
        <v>1.1164429999999999E-7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e">
        <f>Table2[[#This Row],[INCC-M -Monthly (%)(1000370)]]/100+1</f>
        <v>#VALUE!</v>
      </c>
    </row>
    <row r="3" spans="1:10" hidden="1" x14ac:dyDescent="0.25">
      <c r="A3" s="1">
        <v>16103</v>
      </c>
      <c r="B3" t="s">
        <v>8</v>
      </c>
      <c r="C3" s="2">
        <v>1.122813E-7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e">
        <f>Table2[[#This Row],[INCC-M -Monthly (%)(1000370)]]/100+1</f>
        <v>#VALUE!</v>
      </c>
    </row>
    <row r="4" spans="1:10" hidden="1" x14ac:dyDescent="0.25">
      <c r="A4" s="1">
        <v>16132</v>
      </c>
      <c r="B4" t="s">
        <v>8</v>
      </c>
      <c r="C4" s="2">
        <v>1.167407E-7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e">
        <f>Table2[[#This Row],[INCC-M -Monthly (%)(1000370)]]/100+1</f>
        <v>#VALUE!</v>
      </c>
    </row>
    <row r="5" spans="1:10" hidden="1" x14ac:dyDescent="0.25">
      <c r="A5" s="1">
        <v>16163</v>
      </c>
      <c r="B5" t="s">
        <v>8</v>
      </c>
      <c r="C5" s="2">
        <v>1.1944820000000001E-7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e">
        <f>Table2[[#This Row],[INCC-M -Monthly (%)(1000370)]]/100+1</f>
        <v>#VALUE!</v>
      </c>
    </row>
    <row r="6" spans="1:10" hidden="1" x14ac:dyDescent="0.25">
      <c r="A6" s="1">
        <v>16193</v>
      </c>
      <c r="B6" t="s">
        <v>8</v>
      </c>
      <c r="C6" s="2">
        <v>1.188112E-7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e">
        <f>Table2[[#This Row],[INCC-M -Monthly (%)(1000370)]]/100+1</f>
        <v>#VALUE!</v>
      </c>
    </row>
    <row r="7" spans="1:10" hidden="1" x14ac:dyDescent="0.25">
      <c r="A7" s="1">
        <v>16224</v>
      </c>
      <c r="B7" t="s">
        <v>8</v>
      </c>
      <c r="C7" s="2">
        <v>1.2024449999999999E-7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e">
        <f>Table2[[#This Row],[INCC-M -Monthly (%)(1000370)]]/100+1</f>
        <v>#VALUE!</v>
      </c>
    </row>
    <row r="8" spans="1:10" hidden="1" x14ac:dyDescent="0.25">
      <c r="A8" s="1">
        <v>16254</v>
      </c>
      <c r="B8" t="s">
        <v>8</v>
      </c>
      <c r="C8" s="2">
        <v>1.2199649999999999E-7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e">
        <f>Table2[[#This Row],[INCC-M -Monthly (%)(1000370)]]/100+1</f>
        <v>#VALUE!</v>
      </c>
    </row>
    <row r="9" spans="1:10" hidden="1" x14ac:dyDescent="0.25">
      <c r="A9" s="1">
        <v>16285</v>
      </c>
      <c r="B9" t="s">
        <v>8</v>
      </c>
      <c r="C9" s="2">
        <v>1.1944820000000001E-7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e">
        <f>Table2[[#This Row],[INCC-M -Monthly (%)(1000370)]]/100+1</f>
        <v>#VALUE!</v>
      </c>
    </row>
    <row r="10" spans="1:10" hidden="1" x14ac:dyDescent="0.25">
      <c r="A10" s="1">
        <v>16316</v>
      </c>
      <c r="B10" t="s">
        <v>8</v>
      </c>
      <c r="C10" s="2">
        <v>1.2534100000000001E-7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e">
        <f>Table2[[#This Row],[INCC-M -Monthly (%)(1000370)]]/100+1</f>
        <v>#VALUE!</v>
      </c>
    </row>
    <row r="11" spans="1:10" hidden="1" x14ac:dyDescent="0.25">
      <c r="A11" s="1">
        <v>16346</v>
      </c>
      <c r="B11" t="s">
        <v>8</v>
      </c>
      <c r="C11" s="2">
        <v>1.2677439999999999E-7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e">
        <f>Table2[[#This Row],[INCC-M -Monthly (%)(1000370)]]/100+1</f>
        <v>#VALUE!</v>
      </c>
    </row>
    <row r="12" spans="1:10" hidden="1" x14ac:dyDescent="0.25">
      <c r="A12" s="1">
        <v>16377</v>
      </c>
      <c r="B12" t="s">
        <v>8</v>
      </c>
      <c r="C12" s="2">
        <v>1.294819E-7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e">
        <f>Table2[[#This Row],[INCC-M -Monthly (%)(1000370)]]/100+1</f>
        <v>#VALUE!</v>
      </c>
    </row>
    <row r="13" spans="1:10" hidden="1" x14ac:dyDescent="0.25">
      <c r="A13" s="1">
        <v>16407</v>
      </c>
      <c r="B13" t="s">
        <v>8</v>
      </c>
      <c r="C13" s="2">
        <v>1.2964110000000001E-7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e">
        <f>Table2[[#This Row],[INCC-M -Monthly (%)(1000370)]]/100+1</f>
        <v>#VALUE!</v>
      </c>
    </row>
    <row r="14" spans="1:10" hidden="1" x14ac:dyDescent="0.25">
      <c r="A14" s="1">
        <v>16438</v>
      </c>
      <c r="B14" t="s">
        <v>8</v>
      </c>
      <c r="C14" s="2">
        <v>1.2390760000000001E-7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e">
        <f>Table2[[#This Row],[INCC-M -Monthly (%)(1000370)]]/100+1</f>
        <v>#VALUE!</v>
      </c>
    </row>
    <row r="15" spans="1:10" hidden="1" x14ac:dyDescent="0.25">
      <c r="A15" s="1">
        <v>16469</v>
      </c>
      <c r="B15" t="s">
        <v>8</v>
      </c>
      <c r="C15" s="2">
        <v>1.231113E-7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e">
        <f>Table2[[#This Row],[INCC-M -Monthly (%)(1000370)]]/100+1</f>
        <v>#VALUE!</v>
      </c>
    </row>
    <row r="16" spans="1:10" hidden="1" x14ac:dyDescent="0.25">
      <c r="A16" s="1">
        <v>16497</v>
      </c>
      <c r="B16" t="s">
        <v>8</v>
      </c>
      <c r="C16" s="2">
        <v>1.231113E-7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e">
        <f>Table2[[#This Row],[INCC-M -Monthly (%)(1000370)]]/100+1</f>
        <v>#VALUE!</v>
      </c>
    </row>
    <row r="17" spans="1:9" hidden="1" x14ac:dyDescent="0.25">
      <c r="A17" s="1">
        <v>16528</v>
      </c>
      <c r="B17" t="s">
        <v>8</v>
      </c>
      <c r="C17" s="2">
        <v>1.274114E-7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e">
        <f>Table2[[#This Row],[INCC-M -Monthly (%)(1000370)]]/100+1</f>
        <v>#VALUE!</v>
      </c>
    </row>
    <row r="18" spans="1:9" hidden="1" x14ac:dyDescent="0.25">
      <c r="A18" s="1">
        <v>16558</v>
      </c>
      <c r="B18" t="s">
        <v>8</v>
      </c>
      <c r="C18" s="2">
        <v>1.2772999999999999E-7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e">
        <f>Table2[[#This Row],[INCC-M -Monthly (%)(1000370)]]/100+1</f>
        <v>#VALUE!</v>
      </c>
    </row>
    <row r="19" spans="1:9" hidden="1" x14ac:dyDescent="0.25">
      <c r="A19" s="1">
        <v>16589</v>
      </c>
      <c r="B19" t="s">
        <v>8</v>
      </c>
      <c r="C19" s="2">
        <v>1.2980040000000001E-7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e">
        <f>Table2[[#This Row],[INCC-M -Monthly (%)(1000370)]]/100+1</f>
        <v>#VALUE!</v>
      </c>
    </row>
    <row r="20" spans="1:9" hidden="1" x14ac:dyDescent="0.25">
      <c r="A20" s="1">
        <v>16619</v>
      </c>
      <c r="B20" t="s">
        <v>8</v>
      </c>
      <c r="C20" s="2">
        <v>1.3139310000000001E-7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e">
        <f>Table2[[#This Row],[INCC-M -Monthly (%)(1000370)]]/100+1</f>
        <v>#VALUE!</v>
      </c>
    </row>
    <row r="21" spans="1:9" hidden="1" x14ac:dyDescent="0.25">
      <c r="A21" s="1">
        <v>16650</v>
      </c>
      <c r="B21" t="s">
        <v>8</v>
      </c>
      <c r="C21" s="2">
        <v>1.3250789999999999E-7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e">
        <f>Table2[[#This Row],[INCC-M -Monthly (%)(1000370)]]/100+1</f>
        <v>#VALUE!</v>
      </c>
    </row>
    <row r="22" spans="1:9" hidden="1" x14ac:dyDescent="0.25">
      <c r="A22" s="1">
        <v>16681</v>
      </c>
      <c r="B22" t="s">
        <v>8</v>
      </c>
      <c r="C22" s="2">
        <v>1.358525E-7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e">
        <f>Table2[[#This Row],[INCC-M -Monthly (%)(1000370)]]/100+1</f>
        <v>#VALUE!</v>
      </c>
    </row>
    <row r="23" spans="1:9" hidden="1" x14ac:dyDescent="0.25">
      <c r="A23" s="1">
        <v>16711</v>
      </c>
      <c r="B23" t="s">
        <v>8</v>
      </c>
      <c r="C23" s="2">
        <v>1.3744509999999999E-7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e">
        <f>Table2[[#This Row],[INCC-M -Monthly (%)(1000370)]]/100+1</f>
        <v>#VALUE!</v>
      </c>
    </row>
    <row r="24" spans="1:9" hidden="1" x14ac:dyDescent="0.25">
      <c r="A24" s="1">
        <v>16742</v>
      </c>
      <c r="B24" t="s">
        <v>8</v>
      </c>
      <c r="C24" s="2">
        <v>1.4301929999999999E-7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e">
        <f>Table2[[#This Row],[INCC-M -Monthly (%)(1000370)]]/100+1</f>
        <v>#VALUE!</v>
      </c>
    </row>
    <row r="25" spans="1:9" hidden="1" x14ac:dyDescent="0.25">
      <c r="A25" s="1">
        <v>16772</v>
      </c>
      <c r="B25" t="s">
        <v>8</v>
      </c>
      <c r="C25" s="2">
        <v>1.4524900000000001E-7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e">
        <f>Table2[[#This Row],[INCC-M -Monthly (%)(1000370)]]/100+1</f>
        <v>#VALUE!</v>
      </c>
    </row>
    <row r="26" spans="1:9" hidden="1" x14ac:dyDescent="0.25">
      <c r="A26" s="1">
        <v>16803</v>
      </c>
      <c r="B26" t="s">
        <v>8</v>
      </c>
      <c r="C26" s="2">
        <v>1.5289369999999999E-7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e">
        <f>Table2[[#This Row],[INCC-M -Monthly (%)(1000370)]]/100+1</f>
        <v>#VALUE!</v>
      </c>
    </row>
    <row r="27" spans="1:9" hidden="1" x14ac:dyDescent="0.25">
      <c r="A27" s="1">
        <v>16834</v>
      </c>
      <c r="B27" t="s">
        <v>8</v>
      </c>
      <c r="C27" s="2">
        <v>1.5432709999999999E-7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e">
        <f>Table2[[#This Row],[INCC-M -Monthly (%)(1000370)]]/100+1</f>
        <v>#VALUE!</v>
      </c>
    </row>
    <row r="28" spans="1:9" hidden="1" x14ac:dyDescent="0.25">
      <c r="A28" s="1">
        <v>16862</v>
      </c>
      <c r="B28" t="s">
        <v>8</v>
      </c>
      <c r="C28" s="2">
        <v>1.5353079999999999E-7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  <c r="I28" t="e">
        <f>Table2[[#This Row],[INCC-M -Monthly (%)(1000370)]]/100+1</f>
        <v>#VALUE!</v>
      </c>
    </row>
    <row r="29" spans="1:9" hidden="1" x14ac:dyDescent="0.25">
      <c r="A29" s="1">
        <v>16893</v>
      </c>
      <c r="B29" t="s">
        <v>8</v>
      </c>
      <c r="C29" s="2">
        <v>1.5448639999999999E-7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e">
        <f>Table2[[#This Row],[INCC-M -Monthly (%)(1000370)]]/100+1</f>
        <v>#VALUE!</v>
      </c>
    </row>
    <row r="30" spans="1:9" hidden="1" x14ac:dyDescent="0.25">
      <c r="A30" s="1">
        <v>16923</v>
      </c>
      <c r="B30" t="s">
        <v>8</v>
      </c>
      <c r="C30" s="2">
        <v>1.562383E-7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e">
        <f>Table2[[#This Row],[INCC-M -Monthly (%)(1000370)]]/100+1</f>
        <v>#VALUE!</v>
      </c>
    </row>
    <row r="31" spans="1:9" hidden="1" x14ac:dyDescent="0.25">
      <c r="A31" s="1">
        <v>16954</v>
      </c>
      <c r="B31" t="s">
        <v>8</v>
      </c>
      <c r="C31" s="2">
        <v>1.567161E-7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e">
        <f>Table2[[#This Row],[INCC-M -Monthly (%)(1000370)]]/100+1</f>
        <v>#VALUE!</v>
      </c>
    </row>
    <row r="32" spans="1:9" hidden="1" x14ac:dyDescent="0.25">
      <c r="A32" s="1">
        <v>16984</v>
      </c>
      <c r="B32" t="s">
        <v>8</v>
      </c>
      <c r="C32" s="2">
        <v>1.5894579999999999E-7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e">
        <f>Table2[[#This Row],[INCC-M -Monthly (%)(1000370)]]/100+1</f>
        <v>#VALUE!</v>
      </c>
    </row>
    <row r="33" spans="1:9" hidden="1" x14ac:dyDescent="0.25">
      <c r="A33" s="1">
        <v>17015</v>
      </c>
      <c r="B33" t="s">
        <v>8</v>
      </c>
      <c r="C33" s="2">
        <v>1.61494E-7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e">
        <f>Table2[[#This Row],[INCC-M -Monthly (%)(1000370)]]/100+1</f>
        <v>#VALUE!</v>
      </c>
    </row>
    <row r="34" spans="1:9" hidden="1" x14ac:dyDescent="0.25">
      <c r="A34" s="1">
        <v>17046</v>
      </c>
      <c r="B34" t="s">
        <v>8</v>
      </c>
      <c r="C34" s="2">
        <v>1.66909E-7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e">
        <f>Table2[[#This Row],[INCC-M -Monthly (%)(1000370)]]/100+1</f>
        <v>#VALUE!</v>
      </c>
    </row>
    <row r="35" spans="1:9" hidden="1" x14ac:dyDescent="0.25">
      <c r="A35" s="1">
        <v>17076</v>
      </c>
      <c r="B35" t="s">
        <v>8</v>
      </c>
      <c r="C35" s="2">
        <v>1.670683E-7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e">
        <f>Table2[[#This Row],[INCC-M -Monthly (%)(1000370)]]/100+1</f>
        <v>#VALUE!</v>
      </c>
    </row>
    <row r="36" spans="1:9" hidden="1" x14ac:dyDescent="0.25">
      <c r="A36" s="1">
        <v>17107</v>
      </c>
      <c r="B36" t="s">
        <v>8</v>
      </c>
      <c r="C36" s="2">
        <v>1.6834240000000001E-7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e">
        <f>Table2[[#This Row],[INCC-M -Monthly (%)(1000370)]]/100+1</f>
        <v>#VALUE!</v>
      </c>
    </row>
    <row r="37" spans="1:9" hidden="1" x14ac:dyDescent="0.25">
      <c r="A37" s="1">
        <v>17137</v>
      </c>
      <c r="B37" t="s">
        <v>8</v>
      </c>
      <c r="C37" s="2">
        <v>1.6866090000000001E-7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I37" t="e">
        <f>Table2[[#This Row],[INCC-M -Monthly (%)(1000370)]]/100+1</f>
        <v>#VALUE!</v>
      </c>
    </row>
    <row r="38" spans="1:9" hidden="1" x14ac:dyDescent="0.25">
      <c r="A38" s="1">
        <v>17168</v>
      </c>
      <c r="B38" t="s">
        <v>8</v>
      </c>
      <c r="C38" s="2">
        <v>1.7359810000000001E-7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  <c r="I38" t="e">
        <f>Table2[[#This Row],[INCC-M -Monthly (%)(1000370)]]/100+1</f>
        <v>#VALUE!</v>
      </c>
    </row>
    <row r="39" spans="1:9" hidden="1" x14ac:dyDescent="0.25">
      <c r="A39" s="1">
        <v>17199</v>
      </c>
      <c r="B39" t="s">
        <v>8</v>
      </c>
      <c r="C39" s="2">
        <v>1.7645719999999999E-7</v>
      </c>
      <c r="D39" t="s">
        <v>8</v>
      </c>
      <c r="E39" t="s">
        <v>8</v>
      </c>
      <c r="F39" t="s">
        <v>8</v>
      </c>
      <c r="G39" t="s">
        <v>8</v>
      </c>
      <c r="H39" t="s">
        <v>8</v>
      </c>
      <c r="I39" t="e">
        <f>Table2[[#This Row],[INCC-M -Monthly (%)(1000370)]]/100+1</f>
        <v>#VALUE!</v>
      </c>
    </row>
    <row r="40" spans="1:9" hidden="1" x14ac:dyDescent="0.25">
      <c r="A40" s="1">
        <v>17227</v>
      </c>
      <c r="B40" t="s">
        <v>8</v>
      </c>
      <c r="C40" s="2">
        <v>1.771019E-7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  <c r="I40" t="e">
        <f>Table2[[#This Row],[INCC-M -Monthly (%)(1000370)]]/100+1</f>
        <v>#VALUE!</v>
      </c>
    </row>
    <row r="41" spans="1:9" hidden="1" x14ac:dyDescent="0.25">
      <c r="A41" s="1">
        <v>17258</v>
      </c>
      <c r="B41" t="s">
        <v>8</v>
      </c>
      <c r="C41" s="2">
        <v>1.764648E-7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I41" t="e">
        <f>Table2[[#This Row],[INCC-M -Monthly (%)(1000370)]]/100+1</f>
        <v>#VALUE!</v>
      </c>
    </row>
    <row r="42" spans="1:9" hidden="1" x14ac:dyDescent="0.25">
      <c r="A42" s="1">
        <v>17288</v>
      </c>
      <c r="B42" t="s">
        <v>8</v>
      </c>
      <c r="C42" s="2">
        <v>1.8442810000000001E-7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e">
        <f>Table2[[#This Row],[INCC-M -Monthly (%)(1000370)]]/100+1</f>
        <v>#VALUE!</v>
      </c>
    </row>
    <row r="43" spans="1:9" hidden="1" x14ac:dyDescent="0.25">
      <c r="A43" s="1">
        <v>17319</v>
      </c>
      <c r="B43" t="s">
        <v>8</v>
      </c>
      <c r="C43" s="2">
        <v>1.8538370000000001E-7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e">
        <f>Table2[[#This Row],[INCC-M -Monthly (%)(1000370)]]/100+1</f>
        <v>#VALUE!</v>
      </c>
    </row>
    <row r="44" spans="1:9" hidden="1" x14ac:dyDescent="0.25">
      <c r="A44" s="1">
        <v>17349</v>
      </c>
      <c r="B44" t="s">
        <v>8</v>
      </c>
      <c r="C44" s="2">
        <v>1.8649849999999999E-7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  <c r="I44" t="e">
        <f>Table2[[#This Row],[INCC-M -Monthly (%)(1000370)]]/100+1</f>
        <v>#VALUE!</v>
      </c>
    </row>
    <row r="45" spans="1:9" hidden="1" x14ac:dyDescent="0.25">
      <c r="A45" s="1">
        <v>17380</v>
      </c>
      <c r="B45" t="s">
        <v>8</v>
      </c>
      <c r="C45" s="2">
        <v>1.888875E-7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  <c r="I45" t="e">
        <f>Table2[[#This Row],[INCC-M -Monthly (%)(1000370)]]/100+1</f>
        <v>#VALUE!</v>
      </c>
    </row>
    <row r="46" spans="1:9" hidden="1" x14ac:dyDescent="0.25">
      <c r="A46" s="1">
        <v>17411</v>
      </c>
      <c r="B46" t="s">
        <v>8</v>
      </c>
      <c r="C46" s="2">
        <v>1.8856890000000001E-7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I46" t="e">
        <f>Table2[[#This Row],[INCC-M -Monthly (%)(1000370)]]/100+1</f>
        <v>#VALUE!</v>
      </c>
    </row>
    <row r="47" spans="1:9" hidden="1" x14ac:dyDescent="0.25">
      <c r="A47" s="1">
        <v>17441</v>
      </c>
      <c r="B47" t="s">
        <v>8</v>
      </c>
      <c r="C47" s="2">
        <v>1.8920600000000001E-7</v>
      </c>
      <c r="D47" t="s">
        <v>8</v>
      </c>
      <c r="E47" t="s">
        <v>8</v>
      </c>
      <c r="F47" t="s">
        <v>8</v>
      </c>
      <c r="G47" t="s">
        <v>8</v>
      </c>
      <c r="H47" t="s">
        <v>8</v>
      </c>
      <c r="I47" t="e">
        <f>Table2[[#This Row],[INCC-M -Monthly (%)(1000370)]]/100+1</f>
        <v>#VALUE!</v>
      </c>
    </row>
    <row r="48" spans="1:9" hidden="1" x14ac:dyDescent="0.25">
      <c r="A48" s="1">
        <v>17472</v>
      </c>
      <c r="B48" t="s">
        <v>8</v>
      </c>
      <c r="C48" s="2">
        <v>1.888875E-7</v>
      </c>
      <c r="D48" t="s">
        <v>8</v>
      </c>
      <c r="E48" t="s">
        <v>8</v>
      </c>
      <c r="F48" t="s">
        <v>8</v>
      </c>
      <c r="G48" t="s">
        <v>8</v>
      </c>
      <c r="H48" t="s">
        <v>8</v>
      </c>
      <c r="I48" t="e">
        <f>Table2[[#This Row],[INCC-M -Monthly (%)(1000370)]]/100+1</f>
        <v>#VALUE!</v>
      </c>
    </row>
    <row r="49" spans="1:9" hidden="1" x14ac:dyDescent="0.25">
      <c r="A49" s="1">
        <v>17502</v>
      </c>
      <c r="B49" t="s">
        <v>8</v>
      </c>
      <c r="C49" s="2">
        <v>1.8872820000000001E-7</v>
      </c>
      <c r="D49" t="s">
        <v>8</v>
      </c>
      <c r="E49" t="s">
        <v>8</v>
      </c>
      <c r="F49" t="s">
        <v>8</v>
      </c>
      <c r="G49" t="s">
        <v>8</v>
      </c>
      <c r="H49" t="s">
        <v>8</v>
      </c>
      <c r="I49" t="e">
        <f>Table2[[#This Row],[INCC-M -Monthly (%)(1000370)]]/100+1</f>
        <v>#VALUE!</v>
      </c>
    </row>
    <row r="50" spans="1:9" hidden="1" x14ac:dyDescent="0.25">
      <c r="A50" s="1">
        <v>17533</v>
      </c>
      <c r="B50" t="s">
        <v>8</v>
      </c>
      <c r="C50" s="2">
        <v>1.9111719999999999E-7</v>
      </c>
      <c r="D50" t="s">
        <v>8</v>
      </c>
      <c r="E50" t="s">
        <v>8</v>
      </c>
      <c r="F50" t="s">
        <v>8</v>
      </c>
      <c r="G50" t="s">
        <v>8</v>
      </c>
      <c r="H50" t="s">
        <v>8</v>
      </c>
      <c r="I50" t="e">
        <f>Table2[[#This Row],[INCC-M -Monthly (%)(1000370)]]/100+1</f>
        <v>#VALUE!</v>
      </c>
    </row>
    <row r="51" spans="1:9" hidden="1" x14ac:dyDescent="0.25">
      <c r="A51" s="1">
        <v>17564</v>
      </c>
      <c r="B51" t="s">
        <v>8</v>
      </c>
      <c r="C51" s="2">
        <v>1.9095789999999999E-7</v>
      </c>
      <c r="D51" t="s">
        <v>8</v>
      </c>
      <c r="E51" t="s">
        <v>8</v>
      </c>
      <c r="F51" t="s">
        <v>8</v>
      </c>
      <c r="G51" t="s">
        <v>8</v>
      </c>
      <c r="H51" t="s">
        <v>8</v>
      </c>
      <c r="I51" t="e">
        <f>Table2[[#This Row],[INCC-M -Monthly (%)(1000370)]]/100+1</f>
        <v>#VALUE!</v>
      </c>
    </row>
    <row r="52" spans="1:9" hidden="1" x14ac:dyDescent="0.25">
      <c r="A52" s="1">
        <v>17593</v>
      </c>
      <c r="B52" t="s">
        <v>8</v>
      </c>
      <c r="C52" s="2">
        <v>1.9127639999999999E-7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  <c r="I52" t="e">
        <f>Table2[[#This Row],[INCC-M -Monthly (%)(1000370)]]/100+1</f>
        <v>#VALUE!</v>
      </c>
    </row>
    <row r="53" spans="1:9" hidden="1" x14ac:dyDescent="0.25">
      <c r="A53" s="1">
        <v>17624</v>
      </c>
      <c r="B53" t="s">
        <v>8</v>
      </c>
      <c r="C53" s="2">
        <v>1.92232E-7</v>
      </c>
      <c r="D53" t="s">
        <v>8</v>
      </c>
      <c r="E53" t="s">
        <v>8</v>
      </c>
      <c r="F53" t="s">
        <v>8</v>
      </c>
      <c r="G53" t="s">
        <v>8</v>
      </c>
      <c r="H53" t="s">
        <v>8</v>
      </c>
      <c r="I53" t="e">
        <f>Table2[[#This Row],[INCC-M -Monthly (%)(1000370)]]/100+1</f>
        <v>#VALUE!</v>
      </c>
    </row>
    <row r="54" spans="1:9" hidden="1" x14ac:dyDescent="0.25">
      <c r="A54" s="1">
        <v>17654</v>
      </c>
      <c r="B54" t="s">
        <v>8</v>
      </c>
      <c r="C54" s="2">
        <v>1.923913E-7</v>
      </c>
      <c r="D54" t="s">
        <v>8</v>
      </c>
      <c r="E54" t="s">
        <v>8</v>
      </c>
      <c r="F54" t="s">
        <v>8</v>
      </c>
      <c r="G54" t="s">
        <v>8</v>
      </c>
      <c r="H54" t="s">
        <v>8</v>
      </c>
      <c r="I54" t="e">
        <f>Table2[[#This Row],[INCC-M -Monthly (%)(1000370)]]/100+1</f>
        <v>#VALUE!</v>
      </c>
    </row>
    <row r="55" spans="1:9" hidden="1" x14ac:dyDescent="0.25">
      <c r="A55" s="1">
        <v>17685</v>
      </c>
      <c r="B55" t="s">
        <v>8</v>
      </c>
      <c r="C55" s="2">
        <v>1.927098E-7</v>
      </c>
      <c r="D55" t="s">
        <v>8</v>
      </c>
      <c r="E55" t="s">
        <v>8</v>
      </c>
      <c r="F55" t="s">
        <v>8</v>
      </c>
      <c r="G55" t="s">
        <v>8</v>
      </c>
      <c r="H55" t="s">
        <v>8</v>
      </c>
      <c r="I55" t="e">
        <f>Table2[[#This Row],[INCC-M -Monthly (%)(1000370)]]/100+1</f>
        <v>#VALUE!</v>
      </c>
    </row>
    <row r="56" spans="1:9" hidden="1" x14ac:dyDescent="0.25">
      <c r="A56" s="1">
        <v>17715</v>
      </c>
      <c r="B56" t="s">
        <v>8</v>
      </c>
      <c r="C56" s="2">
        <v>1.928691E-7</v>
      </c>
      <c r="D56" t="s">
        <v>8</v>
      </c>
      <c r="E56" t="s">
        <v>8</v>
      </c>
      <c r="F56" t="s">
        <v>8</v>
      </c>
      <c r="G56" t="s">
        <v>8</v>
      </c>
      <c r="H56" t="s">
        <v>8</v>
      </c>
      <c r="I56" t="e">
        <f>Table2[[#This Row],[INCC-M -Monthly (%)(1000370)]]/100+1</f>
        <v>#VALUE!</v>
      </c>
    </row>
    <row r="57" spans="1:9" hidden="1" x14ac:dyDescent="0.25">
      <c r="A57" s="1">
        <v>17746</v>
      </c>
      <c r="B57" t="s">
        <v>8</v>
      </c>
      <c r="C57" s="2">
        <v>1.928691E-7</v>
      </c>
      <c r="D57" t="s">
        <v>8</v>
      </c>
      <c r="E57" t="s">
        <v>8</v>
      </c>
      <c r="F57" t="s">
        <v>8</v>
      </c>
      <c r="G57" t="s">
        <v>8</v>
      </c>
      <c r="H57" t="s">
        <v>8</v>
      </c>
      <c r="I57" t="e">
        <f>Table2[[#This Row],[INCC-M -Monthly (%)(1000370)]]/100+1</f>
        <v>#VALUE!</v>
      </c>
    </row>
    <row r="58" spans="1:9" hidden="1" x14ac:dyDescent="0.25">
      <c r="A58" s="1">
        <v>17777</v>
      </c>
      <c r="B58" t="s">
        <v>8</v>
      </c>
      <c r="C58" s="2">
        <v>1.928691E-7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I58" t="e">
        <f>Table2[[#This Row],[INCC-M -Monthly (%)(1000370)]]/100+1</f>
        <v>#VALUE!</v>
      </c>
    </row>
    <row r="59" spans="1:9" hidden="1" x14ac:dyDescent="0.25">
      <c r="A59" s="1">
        <v>17807</v>
      </c>
      <c r="B59" t="s">
        <v>8</v>
      </c>
      <c r="C59" s="2">
        <v>1.936654E-7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  <c r="I59" t="e">
        <f>Table2[[#This Row],[INCC-M -Monthly (%)(1000370)]]/100+1</f>
        <v>#VALUE!</v>
      </c>
    </row>
    <row r="60" spans="1:9" hidden="1" x14ac:dyDescent="0.25">
      <c r="A60" s="1">
        <v>17838</v>
      </c>
      <c r="B60" t="s">
        <v>8</v>
      </c>
      <c r="C60" s="2">
        <v>1.936654E-7</v>
      </c>
      <c r="D60" t="s">
        <v>8</v>
      </c>
      <c r="E60" t="s">
        <v>8</v>
      </c>
      <c r="F60" t="s">
        <v>8</v>
      </c>
      <c r="G60" t="s">
        <v>8</v>
      </c>
      <c r="H60" t="s">
        <v>8</v>
      </c>
      <c r="I60" t="e">
        <f>Table2[[#This Row],[INCC-M -Monthly (%)(1000370)]]/100+1</f>
        <v>#VALUE!</v>
      </c>
    </row>
    <row r="61" spans="1:9" hidden="1" x14ac:dyDescent="0.25">
      <c r="A61" s="1">
        <v>17868</v>
      </c>
      <c r="B61" t="s">
        <v>8</v>
      </c>
      <c r="C61" s="2">
        <v>1.9478020000000001E-7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e">
        <f>Table2[[#This Row],[INCC-M -Monthly (%)(1000370)]]/100+1</f>
        <v>#VALUE!</v>
      </c>
    </row>
    <row r="62" spans="1:9" hidden="1" x14ac:dyDescent="0.25">
      <c r="A62" s="1">
        <v>17899</v>
      </c>
      <c r="B62" t="s">
        <v>8</v>
      </c>
      <c r="C62" s="2">
        <v>1.930283E-7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  <c r="I62" t="e">
        <f>Table2[[#This Row],[INCC-M -Monthly (%)(1000370)]]/100+1</f>
        <v>#VALUE!</v>
      </c>
    </row>
    <row r="63" spans="1:9" hidden="1" x14ac:dyDescent="0.25">
      <c r="A63" s="1">
        <v>17930</v>
      </c>
      <c r="B63" t="s">
        <v>8</v>
      </c>
      <c r="C63" s="2">
        <v>1.927098E-7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 t="e">
        <f>Table2[[#This Row],[INCC-M -Monthly (%)(1000370)]]/100+1</f>
        <v>#VALUE!</v>
      </c>
    </row>
    <row r="64" spans="1:9" hidden="1" x14ac:dyDescent="0.25">
      <c r="A64" s="1">
        <v>17958</v>
      </c>
      <c r="B64" t="s">
        <v>8</v>
      </c>
      <c r="C64" s="2">
        <v>1.9589509999999999E-7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e">
        <f>Table2[[#This Row],[INCC-M -Monthly (%)(1000370)]]/100+1</f>
        <v>#VALUE!</v>
      </c>
    </row>
    <row r="65" spans="1:9" hidden="1" x14ac:dyDescent="0.25">
      <c r="A65" s="1">
        <v>17989</v>
      </c>
      <c r="B65" t="s">
        <v>8</v>
      </c>
      <c r="C65" s="2">
        <v>1.970099E-7</v>
      </c>
      <c r="D65" t="s">
        <v>8</v>
      </c>
      <c r="E65" t="s">
        <v>8</v>
      </c>
      <c r="F65" t="s">
        <v>8</v>
      </c>
      <c r="G65" t="s">
        <v>8</v>
      </c>
      <c r="H65" t="s">
        <v>8</v>
      </c>
      <c r="I65" t="e">
        <f>Table2[[#This Row],[INCC-M -Monthly (%)(1000370)]]/100+1</f>
        <v>#VALUE!</v>
      </c>
    </row>
    <row r="66" spans="1:9" hidden="1" x14ac:dyDescent="0.25">
      <c r="A66" s="1">
        <v>18019</v>
      </c>
      <c r="B66" t="s">
        <v>8</v>
      </c>
      <c r="C66" s="2">
        <v>1.981248E-7</v>
      </c>
      <c r="D66" t="s">
        <v>8</v>
      </c>
      <c r="E66" t="s">
        <v>8</v>
      </c>
      <c r="F66" t="s">
        <v>8</v>
      </c>
      <c r="G66" t="s">
        <v>8</v>
      </c>
      <c r="H66" t="s">
        <v>8</v>
      </c>
      <c r="I66" t="e">
        <f>Table2[[#This Row],[INCC-M -Monthly (%)(1000370)]]/100+1</f>
        <v>#VALUE!</v>
      </c>
    </row>
    <row r="67" spans="1:9" hidden="1" x14ac:dyDescent="0.25">
      <c r="A67" s="1">
        <v>18050</v>
      </c>
      <c r="B67" t="s">
        <v>8</v>
      </c>
      <c r="C67" s="2">
        <v>2.0067300000000001E-7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e">
        <f>Table2[[#This Row],[INCC-M -Monthly (%)(1000370)]]/100+1</f>
        <v>#VALUE!</v>
      </c>
    </row>
    <row r="68" spans="1:9" hidden="1" x14ac:dyDescent="0.25">
      <c r="A68" s="1">
        <v>18080</v>
      </c>
      <c r="B68" t="s">
        <v>8</v>
      </c>
      <c r="C68" s="2">
        <v>2.029027E-7</v>
      </c>
      <c r="D68" t="s">
        <v>8</v>
      </c>
      <c r="E68" t="s">
        <v>8</v>
      </c>
      <c r="F68" t="s">
        <v>8</v>
      </c>
      <c r="G68" t="s">
        <v>8</v>
      </c>
      <c r="H68" t="s">
        <v>8</v>
      </c>
      <c r="I68" t="e">
        <f>Table2[[#This Row],[INCC-M -Monthly (%)(1000370)]]/100+1</f>
        <v>#VALUE!</v>
      </c>
    </row>
    <row r="69" spans="1:9" hidden="1" x14ac:dyDescent="0.25">
      <c r="A69" s="1">
        <v>18111</v>
      </c>
      <c r="B69" t="s">
        <v>8</v>
      </c>
      <c r="C69" s="2">
        <v>2.102289E-7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  <c r="I69" t="e">
        <f>Table2[[#This Row],[INCC-M -Monthly (%)(1000370)]]/100+1</f>
        <v>#VALUE!</v>
      </c>
    </row>
    <row r="70" spans="1:9" hidden="1" x14ac:dyDescent="0.25">
      <c r="A70" s="1">
        <v>18142</v>
      </c>
      <c r="B70" t="s">
        <v>8</v>
      </c>
      <c r="C70" s="2">
        <v>2.143698E-7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 t="e">
        <f>Table2[[#This Row],[INCC-M -Monthly (%)(1000370)]]/100+1</f>
        <v>#VALUE!</v>
      </c>
    </row>
    <row r="71" spans="1:9" hidden="1" x14ac:dyDescent="0.25">
      <c r="A71" s="1">
        <v>18172</v>
      </c>
      <c r="B71" t="s">
        <v>8</v>
      </c>
      <c r="C71" s="2">
        <v>2.161217E-7</v>
      </c>
      <c r="D71" t="s">
        <v>8</v>
      </c>
      <c r="E71" t="s">
        <v>8</v>
      </c>
      <c r="F71" t="s">
        <v>8</v>
      </c>
      <c r="G71" t="s">
        <v>8</v>
      </c>
      <c r="H71" t="s">
        <v>8</v>
      </c>
      <c r="I71" t="e">
        <f>Table2[[#This Row],[INCC-M -Monthly (%)(1000370)]]/100+1</f>
        <v>#VALUE!</v>
      </c>
    </row>
    <row r="72" spans="1:9" hidden="1" x14ac:dyDescent="0.25">
      <c r="A72" s="1">
        <v>18203</v>
      </c>
      <c r="B72" t="s">
        <v>8</v>
      </c>
      <c r="C72" s="2">
        <v>2.1739580000000001E-7</v>
      </c>
      <c r="D72" t="s">
        <v>8</v>
      </c>
      <c r="E72" t="s">
        <v>8</v>
      </c>
      <c r="F72" t="s">
        <v>8</v>
      </c>
      <c r="G72" t="s">
        <v>8</v>
      </c>
      <c r="H72" t="s">
        <v>8</v>
      </c>
      <c r="I72" t="e">
        <f>Table2[[#This Row],[INCC-M -Monthly (%)(1000370)]]/100+1</f>
        <v>#VALUE!</v>
      </c>
    </row>
    <row r="73" spans="1:9" hidden="1" x14ac:dyDescent="0.25">
      <c r="A73" s="1">
        <v>18233</v>
      </c>
      <c r="B73" t="s">
        <v>8</v>
      </c>
      <c r="C73" s="2">
        <v>2.1787359999999999E-7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  <c r="I73" t="e">
        <f>Table2[[#This Row],[INCC-M -Monthly (%)(1000370)]]/100+1</f>
        <v>#VALUE!</v>
      </c>
    </row>
    <row r="74" spans="1:9" hidden="1" x14ac:dyDescent="0.25">
      <c r="A74" s="1">
        <v>18264</v>
      </c>
      <c r="B74" t="s">
        <v>8</v>
      </c>
      <c r="C74" s="2">
        <v>2.1341419999999999E-7</v>
      </c>
      <c r="D74" t="s">
        <v>8</v>
      </c>
      <c r="E74" t="s">
        <v>8</v>
      </c>
      <c r="F74" t="s">
        <v>8</v>
      </c>
      <c r="G74" t="s">
        <v>8</v>
      </c>
      <c r="H74" t="s">
        <v>8</v>
      </c>
      <c r="I74" t="e">
        <f>Table2[[#This Row],[INCC-M -Monthly (%)(1000370)]]/100+1</f>
        <v>#VALUE!</v>
      </c>
    </row>
    <row r="75" spans="1:9" hidden="1" x14ac:dyDescent="0.25">
      <c r="A75" s="1">
        <v>18295</v>
      </c>
      <c r="B75" t="s">
        <v>8</v>
      </c>
      <c r="C75" s="2">
        <v>2.161217E-7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  <c r="I75" t="e">
        <f>Table2[[#This Row],[INCC-M -Monthly (%)(1000370)]]/100+1</f>
        <v>#VALUE!</v>
      </c>
    </row>
    <row r="76" spans="1:9" hidden="1" x14ac:dyDescent="0.25">
      <c r="A76" s="1">
        <v>18323</v>
      </c>
      <c r="B76" t="s">
        <v>8</v>
      </c>
      <c r="C76" s="2">
        <v>2.1803279999999999E-7</v>
      </c>
      <c r="D76" t="s">
        <v>8</v>
      </c>
      <c r="E76" t="s">
        <v>8</v>
      </c>
      <c r="F76" t="s">
        <v>8</v>
      </c>
      <c r="G76" t="s">
        <v>8</v>
      </c>
      <c r="H76" t="s">
        <v>8</v>
      </c>
      <c r="I76" t="e">
        <f>Table2[[#This Row],[INCC-M -Monthly (%)(1000370)]]/100+1</f>
        <v>#VALUE!</v>
      </c>
    </row>
    <row r="77" spans="1:9" hidden="1" x14ac:dyDescent="0.25">
      <c r="A77" s="1">
        <v>18354</v>
      </c>
      <c r="B77" t="s">
        <v>8</v>
      </c>
      <c r="C77" s="2">
        <v>2.201033E-7</v>
      </c>
      <c r="D77" t="s">
        <v>8</v>
      </c>
      <c r="E77" t="s">
        <v>8</v>
      </c>
      <c r="F77" t="s">
        <v>8</v>
      </c>
      <c r="G77" t="s">
        <v>8</v>
      </c>
      <c r="H77" t="s">
        <v>8</v>
      </c>
      <c r="I77" t="e">
        <f>Table2[[#This Row],[INCC-M -Monthly (%)(1000370)]]/100+1</f>
        <v>#VALUE!</v>
      </c>
    </row>
    <row r="78" spans="1:9" hidden="1" x14ac:dyDescent="0.25">
      <c r="A78" s="1">
        <v>18384</v>
      </c>
      <c r="B78" t="s">
        <v>8</v>
      </c>
      <c r="C78" s="2">
        <v>2.2137740000000001E-7</v>
      </c>
      <c r="D78" t="s">
        <v>8</v>
      </c>
      <c r="E78" t="s">
        <v>8</v>
      </c>
      <c r="F78" t="s">
        <v>8</v>
      </c>
      <c r="G78" t="s">
        <v>8</v>
      </c>
      <c r="H78" t="s">
        <v>8</v>
      </c>
      <c r="I78" t="e">
        <f>Table2[[#This Row],[INCC-M -Monthly (%)(1000370)]]/100+1</f>
        <v>#VALUE!</v>
      </c>
    </row>
    <row r="79" spans="1:9" hidden="1" x14ac:dyDescent="0.25">
      <c r="A79" s="1">
        <v>18415</v>
      </c>
      <c r="B79" t="s">
        <v>8</v>
      </c>
      <c r="C79" s="2">
        <v>2.1771429999999999E-7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  <c r="I79" t="e">
        <f>Table2[[#This Row],[INCC-M -Monthly (%)(1000370)]]/100+1</f>
        <v>#VALUE!</v>
      </c>
    </row>
    <row r="80" spans="1:9" hidden="1" x14ac:dyDescent="0.25">
      <c r="A80" s="1">
        <v>18445</v>
      </c>
      <c r="B80" t="s">
        <v>8</v>
      </c>
      <c r="C80" s="2">
        <v>2.086362E-7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e">
        <f>Table2[[#This Row],[INCC-M -Monthly (%)(1000370)]]/100+1</f>
        <v>#VALUE!</v>
      </c>
    </row>
    <row r="81" spans="1:9" hidden="1" x14ac:dyDescent="0.25">
      <c r="A81" s="1">
        <v>18476</v>
      </c>
      <c r="B81" t="s">
        <v>8</v>
      </c>
      <c r="C81" s="2">
        <v>2.102289E-7</v>
      </c>
      <c r="D81" t="s">
        <v>8</v>
      </c>
      <c r="E81" t="s">
        <v>8</v>
      </c>
      <c r="F81" t="s">
        <v>8</v>
      </c>
      <c r="G81" t="s">
        <v>8</v>
      </c>
      <c r="H81" t="s">
        <v>8</v>
      </c>
      <c r="I81" t="e">
        <f>Table2[[#This Row],[INCC-M -Monthly (%)(1000370)]]/100+1</f>
        <v>#VALUE!</v>
      </c>
    </row>
    <row r="82" spans="1:9" hidden="1" x14ac:dyDescent="0.25">
      <c r="A82" s="1">
        <v>18507</v>
      </c>
      <c r="B82" t="s">
        <v>8</v>
      </c>
      <c r="C82" s="2">
        <v>2.094326E-7</v>
      </c>
      <c r="D82" t="s">
        <v>8</v>
      </c>
      <c r="E82" t="s">
        <v>8</v>
      </c>
      <c r="F82" t="s">
        <v>8</v>
      </c>
      <c r="G82" t="s">
        <v>8</v>
      </c>
      <c r="H82" t="s">
        <v>8</v>
      </c>
      <c r="I82" t="e">
        <f>Table2[[#This Row],[INCC-M -Monthly (%)(1000370)]]/100+1</f>
        <v>#VALUE!</v>
      </c>
    </row>
    <row r="83" spans="1:9" hidden="1" x14ac:dyDescent="0.25">
      <c r="A83" s="1">
        <v>18537</v>
      </c>
      <c r="B83" t="s">
        <v>8</v>
      </c>
      <c r="C83" s="2">
        <v>2.191477E-7</v>
      </c>
      <c r="D83" t="s">
        <v>8</v>
      </c>
      <c r="E83" t="s">
        <v>8</v>
      </c>
      <c r="F83" t="s">
        <v>8</v>
      </c>
      <c r="G83" t="s">
        <v>8</v>
      </c>
      <c r="H83" t="s">
        <v>8</v>
      </c>
      <c r="I83" t="e">
        <f>Table2[[#This Row],[INCC-M -Monthly (%)(1000370)]]/100+1</f>
        <v>#VALUE!</v>
      </c>
    </row>
    <row r="84" spans="1:9" hidden="1" x14ac:dyDescent="0.25">
      <c r="A84" s="1">
        <v>18568</v>
      </c>
      <c r="B84" t="s">
        <v>8</v>
      </c>
      <c r="C84" s="2">
        <v>2.191477E-7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 t="e">
        <f>Table2[[#This Row],[INCC-M -Monthly (%)(1000370)]]/100+1</f>
        <v>#VALUE!</v>
      </c>
    </row>
    <row r="85" spans="1:9" hidden="1" x14ac:dyDescent="0.25">
      <c r="A85" s="1">
        <v>18598</v>
      </c>
      <c r="B85" t="s">
        <v>8</v>
      </c>
      <c r="C85" s="2">
        <v>2.2185520000000001E-7</v>
      </c>
      <c r="D85" t="s">
        <v>8</v>
      </c>
      <c r="E85" t="s">
        <v>8</v>
      </c>
      <c r="F85" t="s">
        <v>8</v>
      </c>
      <c r="G85" t="s">
        <v>8</v>
      </c>
      <c r="H85" t="s">
        <v>8</v>
      </c>
      <c r="I85" t="e">
        <f>Table2[[#This Row],[INCC-M -Monthly (%)(1000370)]]/100+1</f>
        <v>#VALUE!</v>
      </c>
    </row>
    <row r="86" spans="1:9" hidden="1" x14ac:dyDescent="0.25">
      <c r="A86" s="1">
        <v>18629</v>
      </c>
      <c r="B86" t="s">
        <v>8</v>
      </c>
      <c r="C86" s="2">
        <v>2.2281080000000001E-7</v>
      </c>
      <c r="D86" t="s">
        <v>8</v>
      </c>
      <c r="E86" t="s">
        <v>8</v>
      </c>
      <c r="F86" t="s">
        <v>8</v>
      </c>
      <c r="G86" t="s">
        <v>8</v>
      </c>
      <c r="H86" t="s">
        <v>8</v>
      </c>
      <c r="I86" t="e">
        <f>Table2[[#This Row],[INCC-M -Monthly (%)(1000370)]]/100+1</f>
        <v>#VALUE!</v>
      </c>
    </row>
    <row r="87" spans="1:9" hidden="1" x14ac:dyDescent="0.25">
      <c r="A87" s="1">
        <v>18660</v>
      </c>
      <c r="B87" t="s">
        <v>8</v>
      </c>
      <c r="C87" s="2">
        <v>2.247219E-7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  <c r="I87" t="e">
        <f>Table2[[#This Row],[INCC-M -Monthly (%)(1000370)]]/100+1</f>
        <v>#VALUE!</v>
      </c>
    </row>
    <row r="88" spans="1:9" hidden="1" x14ac:dyDescent="0.25">
      <c r="A88" s="1">
        <v>18688</v>
      </c>
      <c r="B88" t="s">
        <v>8</v>
      </c>
      <c r="C88" s="2">
        <v>2.2281080000000001E-7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e">
        <f>Table2[[#This Row],[INCC-M -Monthly (%)(1000370)]]/100+1</f>
        <v>#VALUE!</v>
      </c>
    </row>
    <row r="89" spans="1:9" hidden="1" x14ac:dyDescent="0.25">
      <c r="A89" s="1">
        <v>18719</v>
      </c>
      <c r="B89" t="s">
        <v>8</v>
      </c>
      <c r="C89" s="2">
        <v>2.2886279999999999E-7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  <c r="I89" t="e">
        <f>Table2[[#This Row],[INCC-M -Monthly (%)(1000370)]]/100+1</f>
        <v>#VALUE!</v>
      </c>
    </row>
    <row r="90" spans="1:9" hidden="1" x14ac:dyDescent="0.25">
      <c r="A90" s="1">
        <v>18749</v>
      </c>
      <c r="B90" t="s">
        <v>8</v>
      </c>
      <c r="C90" s="2">
        <v>2.2934059999999999E-7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e">
        <f>Table2[[#This Row],[INCC-M -Monthly (%)(1000370)]]/100+1</f>
        <v>#VALUE!</v>
      </c>
    </row>
    <row r="91" spans="1:9" hidden="1" x14ac:dyDescent="0.25">
      <c r="A91" s="1">
        <v>18780</v>
      </c>
      <c r="B91" t="s">
        <v>8</v>
      </c>
      <c r="C91" s="2">
        <v>2.4080760000000003E-7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e">
        <f>Table2[[#This Row],[INCC-M -Monthly (%)(1000370)]]/100+1</f>
        <v>#VALUE!</v>
      </c>
    </row>
    <row r="92" spans="1:9" hidden="1" x14ac:dyDescent="0.25">
      <c r="A92" s="1">
        <v>18810</v>
      </c>
      <c r="B92" t="s">
        <v>8</v>
      </c>
      <c r="C92" s="2">
        <v>2.4176319999999998E-7</v>
      </c>
      <c r="D92" t="s">
        <v>8</v>
      </c>
      <c r="E92" t="s">
        <v>8</v>
      </c>
      <c r="F92" t="s">
        <v>8</v>
      </c>
      <c r="G92" t="s">
        <v>8</v>
      </c>
      <c r="H92" t="s">
        <v>8</v>
      </c>
      <c r="I92" t="e">
        <f>Table2[[#This Row],[INCC-M -Monthly (%)(1000370)]]/100+1</f>
        <v>#VALUE!</v>
      </c>
    </row>
    <row r="93" spans="1:9" hidden="1" x14ac:dyDescent="0.25">
      <c r="A93" s="1">
        <v>18841</v>
      </c>
      <c r="B93" t="s">
        <v>8</v>
      </c>
      <c r="C93" s="2">
        <v>2.4924859999999999E-7</v>
      </c>
      <c r="D93" t="s">
        <v>8</v>
      </c>
      <c r="E93" t="s">
        <v>8</v>
      </c>
      <c r="F93" t="s">
        <v>8</v>
      </c>
      <c r="G93" t="s">
        <v>8</v>
      </c>
      <c r="H93" t="s">
        <v>8</v>
      </c>
      <c r="I93" t="e">
        <f>Table2[[#This Row],[INCC-M -Monthly (%)(1000370)]]/100+1</f>
        <v>#VALUE!</v>
      </c>
    </row>
    <row r="94" spans="1:9" hidden="1" x14ac:dyDescent="0.25">
      <c r="A94" s="1">
        <v>18872</v>
      </c>
      <c r="B94" t="s">
        <v>8</v>
      </c>
      <c r="C94" s="2">
        <v>2.4829309999999998E-7</v>
      </c>
      <c r="D94" t="s">
        <v>8</v>
      </c>
      <c r="E94" t="s">
        <v>8</v>
      </c>
      <c r="F94" t="s">
        <v>8</v>
      </c>
      <c r="G94" t="s">
        <v>8</v>
      </c>
      <c r="H94" t="s">
        <v>8</v>
      </c>
      <c r="I94" t="e">
        <f>Table2[[#This Row],[INCC-M -Monthly (%)(1000370)]]/100+1</f>
        <v>#VALUE!</v>
      </c>
    </row>
    <row r="95" spans="1:9" hidden="1" x14ac:dyDescent="0.25">
      <c r="A95" s="1">
        <v>18902</v>
      </c>
      <c r="B95" t="s">
        <v>8</v>
      </c>
      <c r="C95" s="2">
        <v>2.5100050000000002E-7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  <c r="I95" t="e">
        <f>Table2[[#This Row],[INCC-M -Monthly (%)(1000370)]]/100+1</f>
        <v>#VALUE!</v>
      </c>
    </row>
    <row r="96" spans="1:9" hidden="1" x14ac:dyDescent="0.25">
      <c r="A96" s="1">
        <v>18933</v>
      </c>
      <c r="B96" t="s">
        <v>8</v>
      </c>
      <c r="C96" s="2">
        <v>2.514783E-7</v>
      </c>
      <c r="D96" t="s">
        <v>8</v>
      </c>
      <c r="E96" t="s">
        <v>8</v>
      </c>
      <c r="F96" t="s">
        <v>8</v>
      </c>
      <c r="G96" t="s">
        <v>8</v>
      </c>
      <c r="H96" t="s">
        <v>8</v>
      </c>
      <c r="I96" t="e">
        <f>Table2[[#This Row],[INCC-M -Monthly (%)(1000370)]]/100+1</f>
        <v>#VALUE!</v>
      </c>
    </row>
    <row r="97" spans="1:9" hidden="1" x14ac:dyDescent="0.25">
      <c r="A97" s="1">
        <v>18963</v>
      </c>
      <c r="B97" t="s">
        <v>8</v>
      </c>
      <c r="C97" s="2">
        <v>2.5020419999999999E-7</v>
      </c>
      <c r="D97" t="s">
        <v>8</v>
      </c>
      <c r="E97" t="s">
        <v>8</v>
      </c>
      <c r="F97" t="s">
        <v>8</v>
      </c>
      <c r="G97" t="s">
        <v>8</v>
      </c>
      <c r="H97" t="s">
        <v>8</v>
      </c>
      <c r="I97" t="e">
        <f>Table2[[#This Row],[INCC-M -Monthly (%)(1000370)]]/100+1</f>
        <v>#VALUE!</v>
      </c>
    </row>
    <row r="98" spans="1:9" hidden="1" x14ac:dyDescent="0.25">
      <c r="A98" s="1">
        <v>18994</v>
      </c>
      <c r="B98" t="s">
        <v>8</v>
      </c>
      <c r="C98" s="2">
        <v>2.4845230000000001E-7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e">
        <f>Table2[[#This Row],[INCC-M -Monthly (%)(1000370)]]/100+1</f>
        <v>#VALUE!</v>
      </c>
    </row>
    <row r="99" spans="1:9" hidden="1" x14ac:dyDescent="0.25">
      <c r="A99" s="1">
        <v>19025</v>
      </c>
      <c r="B99" t="s">
        <v>8</v>
      </c>
      <c r="C99" s="2">
        <v>2.4845230000000001E-7</v>
      </c>
      <c r="D99" t="s">
        <v>8</v>
      </c>
      <c r="E99" t="s">
        <v>8</v>
      </c>
      <c r="F99" t="s">
        <v>8</v>
      </c>
      <c r="G99" t="s">
        <v>8</v>
      </c>
      <c r="H99" t="s">
        <v>8</v>
      </c>
      <c r="I99" t="e">
        <f>Table2[[#This Row],[INCC-M -Monthly (%)(1000370)]]/100+1</f>
        <v>#VALUE!</v>
      </c>
    </row>
    <row r="100" spans="1:9" hidden="1" x14ac:dyDescent="0.25">
      <c r="A100" s="1">
        <v>19054</v>
      </c>
      <c r="B100" t="s">
        <v>8</v>
      </c>
      <c r="C100" s="2">
        <v>2.5323019999999998E-7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  <c r="I100" t="e">
        <f>Table2[[#This Row],[INCC-M -Monthly (%)(1000370)]]/100+1</f>
        <v>#VALUE!</v>
      </c>
    </row>
    <row r="101" spans="1:9" hidden="1" x14ac:dyDescent="0.25">
      <c r="A101" s="1">
        <v>19085</v>
      </c>
      <c r="B101" t="s">
        <v>8</v>
      </c>
      <c r="C101" s="2">
        <v>2.580082E-7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e">
        <f>Table2[[#This Row],[INCC-M -Monthly (%)(1000370)]]/100+1</f>
        <v>#VALUE!</v>
      </c>
    </row>
    <row r="102" spans="1:9" hidden="1" x14ac:dyDescent="0.25">
      <c r="A102" s="1">
        <v>19115</v>
      </c>
      <c r="B102" t="s">
        <v>8</v>
      </c>
      <c r="C102" s="2">
        <v>2.580082E-7</v>
      </c>
      <c r="D102" t="s">
        <v>8</v>
      </c>
      <c r="E102" t="s">
        <v>8</v>
      </c>
      <c r="F102" t="s">
        <v>8</v>
      </c>
      <c r="G102" t="s">
        <v>8</v>
      </c>
      <c r="H102" t="s">
        <v>8</v>
      </c>
      <c r="I102" t="e">
        <f>Table2[[#This Row],[INCC-M -Monthly (%)(1000370)]]/100+1</f>
        <v>#VALUE!</v>
      </c>
    </row>
    <row r="103" spans="1:9" hidden="1" x14ac:dyDescent="0.25">
      <c r="A103" s="1">
        <v>19146</v>
      </c>
      <c r="B103" t="s">
        <v>8</v>
      </c>
      <c r="C103" s="2">
        <v>2.564155E-7</v>
      </c>
      <c r="D103" t="s">
        <v>8</v>
      </c>
      <c r="E103" t="s">
        <v>8</v>
      </c>
      <c r="F103" t="s">
        <v>8</v>
      </c>
      <c r="G103" t="s">
        <v>8</v>
      </c>
      <c r="H103" t="s">
        <v>8</v>
      </c>
      <c r="I103" t="e">
        <f>Table2[[#This Row],[INCC-M -Monthly (%)(1000370)]]/100+1</f>
        <v>#VALUE!</v>
      </c>
    </row>
    <row r="104" spans="1:9" hidden="1" x14ac:dyDescent="0.25">
      <c r="A104" s="1">
        <v>19176</v>
      </c>
      <c r="B104" t="s">
        <v>8</v>
      </c>
      <c r="C104" s="2">
        <v>2.5960080000000001E-7</v>
      </c>
      <c r="D104" t="s">
        <v>8</v>
      </c>
      <c r="E104" t="s">
        <v>8</v>
      </c>
      <c r="F104" t="s">
        <v>8</v>
      </c>
      <c r="G104" t="s">
        <v>8</v>
      </c>
      <c r="H104" t="s">
        <v>8</v>
      </c>
      <c r="I104" t="e">
        <f>Table2[[#This Row],[INCC-M -Monthly (%)(1000370)]]/100+1</f>
        <v>#VALUE!</v>
      </c>
    </row>
    <row r="105" spans="1:9" hidden="1" x14ac:dyDescent="0.25">
      <c r="A105" s="1">
        <v>19207</v>
      </c>
      <c r="B105" t="s">
        <v>8</v>
      </c>
      <c r="C105" s="2">
        <v>2.6119350000000002E-7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 t="e">
        <f>Table2[[#This Row],[INCC-M -Monthly (%)(1000370)]]/100+1</f>
        <v>#VALUE!</v>
      </c>
    </row>
    <row r="106" spans="1:9" hidden="1" x14ac:dyDescent="0.25">
      <c r="A106" s="1">
        <v>19238</v>
      </c>
      <c r="B106" t="s">
        <v>8</v>
      </c>
      <c r="C106" s="2">
        <v>2.6119350000000002E-7</v>
      </c>
      <c r="D106" t="s">
        <v>8</v>
      </c>
      <c r="E106" t="s">
        <v>8</v>
      </c>
      <c r="F106" t="s">
        <v>8</v>
      </c>
      <c r="G106" t="s">
        <v>8</v>
      </c>
      <c r="H106" t="s">
        <v>8</v>
      </c>
      <c r="I106" t="e">
        <f>Table2[[#This Row],[INCC-M -Monthly (%)(1000370)]]/100+1</f>
        <v>#VALUE!</v>
      </c>
    </row>
    <row r="107" spans="1:9" hidden="1" x14ac:dyDescent="0.25">
      <c r="A107" s="1">
        <v>19268</v>
      </c>
      <c r="B107" t="s">
        <v>8</v>
      </c>
      <c r="C107" s="2">
        <v>2.6278609999999997E-7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I107" t="e">
        <f>Table2[[#This Row],[INCC-M -Monthly (%)(1000370)]]/100+1</f>
        <v>#VALUE!</v>
      </c>
    </row>
    <row r="108" spans="1:9" hidden="1" x14ac:dyDescent="0.25">
      <c r="A108" s="1">
        <v>19299</v>
      </c>
      <c r="B108" t="s">
        <v>8</v>
      </c>
      <c r="C108" s="2">
        <v>2.6278609999999997E-7</v>
      </c>
      <c r="D108" t="s">
        <v>8</v>
      </c>
      <c r="E108" t="s">
        <v>8</v>
      </c>
      <c r="F108" t="s">
        <v>8</v>
      </c>
      <c r="G108" t="s">
        <v>8</v>
      </c>
      <c r="H108" t="s">
        <v>8</v>
      </c>
      <c r="I108" t="e">
        <f>Table2[[#This Row],[INCC-M -Monthly (%)(1000370)]]/100+1</f>
        <v>#VALUE!</v>
      </c>
    </row>
    <row r="109" spans="1:9" hidden="1" x14ac:dyDescent="0.25">
      <c r="A109" s="1">
        <v>19329</v>
      </c>
      <c r="B109" t="s">
        <v>8</v>
      </c>
      <c r="C109" s="2">
        <v>2.691567E-7</v>
      </c>
      <c r="D109" t="s">
        <v>8</v>
      </c>
      <c r="E109" t="s">
        <v>8</v>
      </c>
      <c r="F109" t="s">
        <v>8</v>
      </c>
      <c r="G109" t="s">
        <v>8</v>
      </c>
      <c r="H109" t="s">
        <v>8</v>
      </c>
      <c r="I109" t="e">
        <f>Table2[[#This Row],[INCC-M -Monthly (%)(1000370)]]/100+1</f>
        <v>#VALUE!</v>
      </c>
    </row>
    <row r="110" spans="1:9" hidden="1" x14ac:dyDescent="0.25">
      <c r="A110" s="1">
        <v>19360</v>
      </c>
      <c r="B110" t="s">
        <v>8</v>
      </c>
      <c r="C110" s="2">
        <v>2.6597139999999999E-7</v>
      </c>
      <c r="D110" t="s">
        <v>8</v>
      </c>
      <c r="E110" t="s">
        <v>8</v>
      </c>
      <c r="F110" t="s">
        <v>8</v>
      </c>
      <c r="G110" t="s">
        <v>8</v>
      </c>
      <c r="H110" t="s">
        <v>8</v>
      </c>
      <c r="I110" t="e">
        <f>Table2[[#This Row],[INCC-M -Monthly (%)(1000370)]]/100+1</f>
        <v>#VALUE!</v>
      </c>
    </row>
    <row r="111" spans="1:9" hidden="1" x14ac:dyDescent="0.25">
      <c r="A111" s="1">
        <v>19391</v>
      </c>
      <c r="B111" t="s">
        <v>8</v>
      </c>
      <c r="C111" s="2">
        <v>2.691567E-7</v>
      </c>
      <c r="D111" t="s">
        <v>8</v>
      </c>
      <c r="E111" t="s">
        <v>8</v>
      </c>
      <c r="F111" t="s">
        <v>8</v>
      </c>
      <c r="G111" t="s">
        <v>8</v>
      </c>
      <c r="H111" t="s">
        <v>8</v>
      </c>
      <c r="I111" t="e">
        <f>Table2[[#This Row],[INCC-M -Monthly (%)(1000370)]]/100+1</f>
        <v>#VALUE!</v>
      </c>
    </row>
    <row r="112" spans="1:9" hidden="1" x14ac:dyDescent="0.25">
      <c r="A112" s="1">
        <v>19419</v>
      </c>
      <c r="B112" t="s">
        <v>8</v>
      </c>
      <c r="C112" s="2">
        <v>2.67564E-7</v>
      </c>
      <c r="D112" t="s">
        <v>8</v>
      </c>
      <c r="E112" t="s">
        <v>8</v>
      </c>
      <c r="F112" t="s">
        <v>8</v>
      </c>
      <c r="G112" t="s">
        <v>8</v>
      </c>
      <c r="H112" t="s">
        <v>8</v>
      </c>
      <c r="I112" t="e">
        <f>Table2[[#This Row],[INCC-M -Monthly (%)(1000370)]]/100+1</f>
        <v>#VALUE!</v>
      </c>
    </row>
    <row r="113" spans="1:9" hidden="1" x14ac:dyDescent="0.25">
      <c r="A113" s="1">
        <v>19450</v>
      </c>
      <c r="B113" t="s">
        <v>8</v>
      </c>
      <c r="C113" s="2">
        <v>2.787125E-7</v>
      </c>
      <c r="D113" t="s">
        <v>8</v>
      </c>
      <c r="E113" t="s">
        <v>8</v>
      </c>
      <c r="F113" t="s">
        <v>8</v>
      </c>
      <c r="G113" t="s">
        <v>8</v>
      </c>
      <c r="H113" t="s">
        <v>8</v>
      </c>
      <c r="I113" t="e">
        <f>Table2[[#This Row],[INCC-M -Monthly (%)(1000370)]]/100+1</f>
        <v>#VALUE!</v>
      </c>
    </row>
    <row r="114" spans="1:9" hidden="1" x14ac:dyDescent="0.25">
      <c r="A114" s="1">
        <v>19480</v>
      </c>
      <c r="B114" t="s">
        <v>8</v>
      </c>
      <c r="C114" s="2">
        <v>2.7234200000000002E-7</v>
      </c>
      <c r="D114" t="s">
        <v>8</v>
      </c>
      <c r="E114" t="s">
        <v>8</v>
      </c>
      <c r="F114" t="s">
        <v>8</v>
      </c>
      <c r="G114" t="s">
        <v>8</v>
      </c>
      <c r="H114" t="s">
        <v>8</v>
      </c>
      <c r="I114" t="e">
        <f>Table2[[#This Row],[INCC-M -Monthly (%)(1000370)]]/100+1</f>
        <v>#VALUE!</v>
      </c>
    </row>
    <row r="115" spans="1:9" hidden="1" x14ac:dyDescent="0.25">
      <c r="A115" s="1">
        <v>19511</v>
      </c>
      <c r="B115" t="s">
        <v>8</v>
      </c>
      <c r="C115" s="2">
        <v>2.9145370000000001E-7</v>
      </c>
      <c r="D115" t="s">
        <v>8</v>
      </c>
      <c r="E115" t="s">
        <v>8</v>
      </c>
      <c r="F115" t="s">
        <v>8</v>
      </c>
      <c r="G115" t="s">
        <v>8</v>
      </c>
      <c r="H115" t="s">
        <v>8</v>
      </c>
      <c r="I115" t="e">
        <f>Table2[[#This Row],[INCC-M -Monthly (%)(1000370)]]/100+1</f>
        <v>#VALUE!</v>
      </c>
    </row>
    <row r="116" spans="1:9" hidden="1" x14ac:dyDescent="0.25">
      <c r="A116" s="1">
        <v>19541</v>
      </c>
      <c r="B116" t="s">
        <v>8</v>
      </c>
      <c r="C116" s="2">
        <v>2.9145370000000001E-7</v>
      </c>
      <c r="D116" t="s">
        <v>8</v>
      </c>
      <c r="E116" t="s">
        <v>8</v>
      </c>
      <c r="F116" t="s">
        <v>8</v>
      </c>
      <c r="G116" t="s">
        <v>8</v>
      </c>
      <c r="H116" t="s">
        <v>8</v>
      </c>
      <c r="I116" t="e">
        <f>Table2[[#This Row],[INCC-M -Monthly (%)(1000370)]]/100+1</f>
        <v>#VALUE!</v>
      </c>
    </row>
    <row r="117" spans="1:9" hidden="1" x14ac:dyDescent="0.25">
      <c r="A117" s="1">
        <v>19572</v>
      </c>
      <c r="B117" t="s">
        <v>8</v>
      </c>
      <c r="C117" s="2">
        <v>2.89861E-7</v>
      </c>
      <c r="D117" t="s">
        <v>8</v>
      </c>
      <c r="E117" t="s">
        <v>8</v>
      </c>
      <c r="F117" t="s">
        <v>8</v>
      </c>
      <c r="G117" t="s">
        <v>8</v>
      </c>
      <c r="H117" t="s">
        <v>8</v>
      </c>
      <c r="I117" t="e">
        <f>Table2[[#This Row],[INCC-M -Monthly (%)(1000370)]]/100+1</f>
        <v>#VALUE!</v>
      </c>
    </row>
    <row r="118" spans="1:9" hidden="1" x14ac:dyDescent="0.25">
      <c r="A118" s="1">
        <v>19603</v>
      </c>
      <c r="B118" t="s">
        <v>8</v>
      </c>
      <c r="C118" s="2">
        <v>2.9463900000000002E-7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e">
        <f>Table2[[#This Row],[INCC-M -Monthly (%)(1000370)]]/100+1</f>
        <v>#VALUE!</v>
      </c>
    </row>
    <row r="119" spans="1:9" hidden="1" x14ac:dyDescent="0.25">
      <c r="A119" s="1">
        <v>19633</v>
      </c>
      <c r="B119" t="s">
        <v>8</v>
      </c>
      <c r="C119" s="2">
        <v>2.9782419999999999E-7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  <c r="I119" t="e">
        <f>Table2[[#This Row],[INCC-M -Monthly (%)(1000370)]]/100+1</f>
        <v>#VALUE!</v>
      </c>
    </row>
    <row r="120" spans="1:9" hidden="1" x14ac:dyDescent="0.25">
      <c r="A120" s="1">
        <v>19664</v>
      </c>
      <c r="B120" t="s">
        <v>8</v>
      </c>
      <c r="C120" s="2">
        <v>3.0100950000000001E-7</v>
      </c>
      <c r="D120" t="s">
        <v>8</v>
      </c>
      <c r="E120" t="s">
        <v>8</v>
      </c>
      <c r="F120" t="s">
        <v>8</v>
      </c>
      <c r="G120" t="s">
        <v>8</v>
      </c>
      <c r="H120" t="s">
        <v>8</v>
      </c>
      <c r="I120" t="e">
        <f>Table2[[#This Row],[INCC-M -Monthly (%)(1000370)]]/100+1</f>
        <v>#VALUE!</v>
      </c>
    </row>
    <row r="121" spans="1:9" hidden="1" x14ac:dyDescent="0.25">
      <c r="A121" s="1">
        <v>19694</v>
      </c>
      <c r="B121" t="s">
        <v>8</v>
      </c>
      <c r="C121" s="2">
        <v>3.0100950000000001E-7</v>
      </c>
      <c r="D121" t="s">
        <v>8</v>
      </c>
      <c r="E121" t="s">
        <v>8</v>
      </c>
      <c r="F121" t="s">
        <v>8</v>
      </c>
      <c r="G121" t="s">
        <v>8</v>
      </c>
      <c r="H121" t="s">
        <v>8</v>
      </c>
      <c r="I121" t="e">
        <f>Table2[[#This Row],[INCC-M -Monthly (%)(1000370)]]/100+1</f>
        <v>#VALUE!</v>
      </c>
    </row>
    <row r="122" spans="1:9" hidden="1" x14ac:dyDescent="0.25">
      <c r="A122" s="1">
        <v>19725</v>
      </c>
      <c r="B122" t="s">
        <v>8</v>
      </c>
      <c r="C122" s="2">
        <v>3.0240849999999998E-7</v>
      </c>
      <c r="D122" t="s">
        <v>8</v>
      </c>
      <c r="E122" t="s">
        <v>8</v>
      </c>
      <c r="F122" t="s">
        <v>8</v>
      </c>
      <c r="G122" t="s">
        <v>8</v>
      </c>
      <c r="H122" t="s">
        <v>8</v>
      </c>
      <c r="I122" t="e">
        <f>Table2[[#This Row],[INCC-M -Monthly (%)(1000370)]]/100+1</f>
        <v>#VALUE!</v>
      </c>
    </row>
    <row r="123" spans="1:9" hidden="1" x14ac:dyDescent="0.25">
      <c r="A123" s="1">
        <v>19756</v>
      </c>
      <c r="B123" t="s">
        <v>8</v>
      </c>
      <c r="C123" s="2">
        <v>3.0433469999999998E-7</v>
      </c>
      <c r="D123" t="s">
        <v>8</v>
      </c>
      <c r="E123" t="s">
        <v>8</v>
      </c>
      <c r="F123" t="s">
        <v>8</v>
      </c>
      <c r="G123" t="s">
        <v>8</v>
      </c>
      <c r="H123" t="s">
        <v>8</v>
      </c>
      <c r="I123" t="e">
        <f>Table2[[#This Row],[INCC-M -Monthly (%)(1000370)]]/100+1</f>
        <v>#VALUE!</v>
      </c>
    </row>
    <row r="124" spans="1:9" hidden="1" x14ac:dyDescent="0.25">
      <c r="A124" s="1">
        <v>19784</v>
      </c>
      <c r="B124" t="s">
        <v>8</v>
      </c>
      <c r="C124" s="2">
        <v>3.1203939999999997E-7</v>
      </c>
      <c r="D124" t="s">
        <v>8</v>
      </c>
      <c r="E124" t="s">
        <v>8</v>
      </c>
      <c r="F124" t="s">
        <v>8</v>
      </c>
      <c r="G124" t="s">
        <v>8</v>
      </c>
      <c r="H124" t="s">
        <v>8</v>
      </c>
      <c r="I124" t="e">
        <f>Table2[[#This Row],[INCC-M -Monthly (%)(1000370)]]/100+1</f>
        <v>#VALUE!</v>
      </c>
    </row>
    <row r="125" spans="1:9" hidden="1" x14ac:dyDescent="0.25">
      <c r="A125" s="1">
        <v>19815</v>
      </c>
      <c r="B125" t="s">
        <v>8</v>
      </c>
      <c r="C125" s="2">
        <v>3.1203939999999997E-7</v>
      </c>
      <c r="D125" t="s">
        <v>8</v>
      </c>
      <c r="E125" t="s">
        <v>8</v>
      </c>
      <c r="F125" t="s">
        <v>8</v>
      </c>
      <c r="G125" t="s">
        <v>8</v>
      </c>
      <c r="H125" t="s">
        <v>8</v>
      </c>
      <c r="I125" t="e">
        <f>Table2[[#This Row],[INCC-M -Monthly (%)(1000370)]]/100+1</f>
        <v>#VALUE!</v>
      </c>
    </row>
    <row r="126" spans="1:9" hidden="1" x14ac:dyDescent="0.25">
      <c r="A126" s="1">
        <v>19845</v>
      </c>
      <c r="B126" t="s">
        <v>8</v>
      </c>
      <c r="C126" s="2">
        <v>3.2744869999999998E-7</v>
      </c>
      <c r="D126" t="s">
        <v>8</v>
      </c>
      <c r="E126" t="s">
        <v>8</v>
      </c>
      <c r="F126" t="s">
        <v>8</v>
      </c>
      <c r="G126" t="s">
        <v>8</v>
      </c>
      <c r="H126" t="s">
        <v>8</v>
      </c>
      <c r="I126" t="e">
        <f>Table2[[#This Row],[INCC-M -Monthly (%)(1000370)]]/100+1</f>
        <v>#VALUE!</v>
      </c>
    </row>
    <row r="127" spans="1:9" hidden="1" x14ac:dyDescent="0.25">
      <c r="A127" s="1">
        <v>19876</v>
      </c>
      <c r="B127" t="s">
        <v>8</v>
      </c>
      <c r="C127" s="2">
        <v>3.3322719999999998E-7</v>
      </c>
      <c r="D127" t="s">
        <v>8</v>
      </c>
      <c r="E127" t="s">
        <v>8</v>
      </c>
      <c r="F127" t="s">
        <v>8</v>
      </c>
      <c r="G127" t="s">
        <v>8</v>
      </c>
      <c r="H127" t="s">
        <v>8</v>
      </c>
      <c r="I127" t="e">
        <f>Table2[[#This Row],[INCC-M -Monthly (%)(1000370)]]/100+1</f>
        <v>#VALUE!</v>
      </c>
    </row>
    <row r="128" spans="1:9" hidden="1" x14ac:dyDescent="0.25">
      <c r="A128" s="1">
        <v>19906</v>
      </c>
      <c r="B128" t="s">
        <v>8</v>
      </c>
      <c r="C128" s="2">
        <v>3.4478429999999998E-7</v>
      </c>
      <c r="D128" t="s">
        <v>8</v>
      </c>
      <c r="E128" t="s">
        <v>8</v>
      </c>
      <c r="F128" t="s">
        <v>8</v>
      </c>
      <c r="G128" t="s">
        <v>8</v>
      </c>
      <c r="H128" t="s">
        <v>8</v>
      </c>
      <c r="I128" t="e">
        <f>Table2[[#This Row],[INCC-M -Monthly (%)(1000370)]]/100+1</f>
        <v>#VALUE!</v>
      </c>
    </row>
    <row r="129" spans="1:9" hidden="1" x14ac:dyDescent="0.25">
      <c r="A129" s="1">
        <v>19937</v>
      </c>
      <c r="B129" t="s">
        <v>8</v>
      </c>
      <c r="C129" s="2">
        <v>3.5441509999999998E-7</v>
      </c>
      <c r="D129" t="s">
        <v>8</v>
      </c>
      <c r="E129" t="s">
        <v>8</v>
      </c>
      <c r="F129" t="s">
        <v>8</v>
      </c>
      <c r="G129" t="s">
        <v>8</v>
      </c>
      <c r="H129" t="s">
        <v>8</v>
      </c>
      <c r="I129" t="e">
        <f>Table2[[#This Row],[INCC-M -Monthly (%)(1000370)]]/100+1</f>
        <v>#VALUE!</v>
      </c>
    </row>
    <row r="130" spans="1:9" hidden="1" x14ac:dyDescent="0.25">
      <c r="A130" s="1">
        <v>19968</v>
      </c>
      <c r="B130" t="s">
        <v>8</v>
      </c>
      <c r="C130" s="2">
        <v>3.9486469999999998E-7</v>
      </c>
      <c r="D130" t="s">
        <v>8</v>
      </c>
      <c r="E130" t="s">
        <v>8</v>
      </c>
      <c r="F130" t="s">
        <v>8</v>
      </c>
      <c r="G130" t="s">
        <v>8</v>
      </c>
      <c r="H130" t="s">
        <v>8</v>
      </c>
      <c r="I130" t="e">
        <f>Table2[[#This Row],[INCC-M -Monthly (%)(1000370)]]/100+1</f>
        <v>#VALUE!</v>
      </c>
    </row>
    <row r="131" spans="1:9" hidden="1" x14ac:dyDescent="0.25">
      <c r="A131" s="1">
        <v>19998</v>
      </c>
      <c r="B131" t="s">
        <v>8</v>
      </c>
      <c r="C131" s="2">
        <v>3.8908609999999999E-7</v>
      </c>
      <c r="D131" t="s">
        <v>8</v>
      </c>
      <c r="E131" t="s">
        <v>8</v>
      </c>
      <c r="F131" t="s">
        <v>8</v>
      </c>
      <c r="G131" t="s">
        <v>8</v>
      </c>
      <c r="H131" t="s">
        <v>8</v>
      </c>
      <c r="I131" t="e">
        <f>Table2[[#This Row],[INCC-M -Monthly (%)(1000370)]]/100+1</f>
        <v>#VALUE!</v>
      </c>
    </row>
    <row r="132" spans="1:9" hidden="1" x14ac:dyDescent="0.25">
      <c r="A132" s="1">
        <v>20029</v>
      </c>
      <c r="B132" t="s">
        <v>8</v>
      </c>
      <c r="C132" s="2">
        <v>3.9293849999999998E-7</v>
      </c>
      <c r="D132" t="s">
        <v>8</v>
      </c>
      <c r="E132" t="s">
        <v>8</v>
      </c>
      <c r="F132" t="s">
        <v>8</v>
      </c>
      <c r="G132" t="s">
        <v>8</v>
      </c>
      <c r="H132" t="s">
        <v>8</v>
      </c>
      <c r="I132" t="e">
        <f>Table2[[#This Row],[INCC-M -Monthly (%)(1000370)]]/100+1</f>
        <v>#VALUE!</v>
      </c>
    </row>
    <row r="133" spans="1:9" hidden="1" x14ac:dyDescent="0.25">
      <c r="A133" s="1">
        <v>20059</v>
      </c>
      <c r="B133" t="s">
        <v>8</v>
      </c>
      <c r="C133" s="2">
        <v>3.9679079999999999E-7</v>
      </c>
      <c r="D133" t="s">
        <v>8</v>
      </c>
      <c r="E133" t="s">
        <v>8</v>
      </c>
      <c r="F133" t="s">
        <v>8</v>
      </c>
      <c r="G133" t="s">
        <v>8</v>
      </c>
      <c r="H133" t="s">
        <v>8</v>
      </c>
      <c r="I133" t="e">
        <f>Table2[[#This Row],[INCC-M -Monthly (%)(1000370)]]/100+1</f>
        <v>#VALUE!</v>
      </c>
    </row>
    <row r="134" spans="1:9" hidden="1" x14ac:dyDescent="0.25">
      <c r="A134" s="1">
        <v>20090</v>
      </c>
      <c r="B134" t="s">
        <v>8</v>
      </c>
      <c r="C134" s="2">
        <v>3.9101229999999998E-7</v>
      </c>
      <c r="D134" t="s">
        <v>8</v>
      </c>
      <c r="E134" t="s">
        <v>8</v>
      </c>
      <c r="F134" t="s">
        <v>8</v>
      </c>
      <c r="G134" t="s">
        <v>8</v>
      </c>
      <c r="H134" t="s">
        <v>8</v>
      </c>
      <c r="I134" t="e">
        <f>Table2[[#This Row],[INCC-M -Monthly (%)(1000370)]]/100+1</f>
        <v>#VALUE!</v>
      </c>
    </row>
    <row r="135" spans="1:9" hidden="1" x14ac:dyDescent="0.25">
      <c r="A135" s="1">
        <v>20121</v>
      </c>
      <c r="B135" t="s">
        <v>8</v>
      </c>
      <c r="C135" s="2">
        <v>3.9101229999999998E-7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e">
        <f>Table2[[#This Row],[INCC-M -Monthly (%)(1000370)]]/100+1</f>
        <v>#VALUE!</v>
      </c>
    </row>
    <row r="136" spans="1:9" hidden="1" x14ac:dyDescent="0.25">
      <c r="A136" s="1">
        <v>20149</v>
      </c>
      <c r="B136" t="s">
        <v>8</v>
      </c>
      <c r="C136" s="2">
        <v>3.9293849999999998E-7</v>
      </c>
      <c r="D136" t="s">
        <v>8</v>
      </c>
      <c r="E136" t="s">
        <v>8</v>
      </c>
      <c r="F136" t="s">
        <v>8</v>
      </c>
      <c r="G136" t="s">
        <v>8</v>
      </c>
      <c r="H136" t="s">
        <v>8</v>
      </c>
      <c r="I136" t="e">
        <f>Table2[[#This Row],[INCC-M -Monthly (%)(1000370)]]/100+1</f>
        <v>#VALUE!</v>
      </c>
    </row>
    <row r="137" spans="1:9" hidden="1" x14ac:dyDescent="0.25">
      <c r="A137" s="1">
        <v>20180</v>
      </c>
      <c r="B137" t="s">
        <v>8</v>
      </c>
      <c r="C137" s="2">
        <v>3.9871699999999998E-7</v>
      </c>
      <c r="D137" t="s">
        <v>8</v>
      </c>
      <c r="E137" t="s">
        <v>8</v>
      </c>
      <c r="F137" t="s">
        <v>8</v>
      </c>
      <c r="G137" t="s">
        <v>8</v>
      </c>
      <c r="H137" t="s">
        <v>8</v>
      </c>
      <c r="I137" t="e">
        <f>Table2[[#This Row],[INCC-M -Monthly (%)(1000370)]]/100+1</f>
        <v>#VALUE!</v>
      </c>
    </row>
    <row r="138" spans="1:9" hidden="1" x14ac:dyDescent="0.25">
      <c r="A138" s="1">
        <v>20210</v>
      </c>
      <c r="B138" t="s">
        <v>8</v>
      </c>
      <c r="C138" s="2">
        <v>3.9486469999999998E-7</v>
      </c>
      <c r="D138" t="s">
        <v>8</v>
      </c>
      <c r="E138" t="s">
        <v>8</v>
      </c>
      <c r="F138" t="s">
        <v>8</v>
      </c>
      <c r="G138" t="s">
        <v>8</v>
      </c>
      <c r="H138" t="s">
        <v>8</v>
      </c>
      <c r="I138" t="e">
        <f>Table2[[#This Row],[INCC-M -Monthly (%)(1000370)]]/100+1</f>
        <v>#VALUE!</v>
      </c>
    </row>
    <row r="139" spans="1:9" hidden="1" x14ac:dyDescent="0.25">
      <c r="A139" s="1">
        <v>20241</v>
      </c>
      <c r="B139" t="s">
        <v>8</v>
      </c>
      <c r="C139" s="2">
        <v>3.9679079999999999E-7</v>
      </c>
      <c r="D139" t="s">
        <v>8</v>
      </c>
      <c r="E139" t="s">
        <v>8</v>
      </c>
      <c r="F139" t="s">
        <v>8</v>
      </c>
      <c r="G139" t="s">
        <v>8</v>
      </c>
      <c r="H139" t="s">
        <v>8</v>
      </c>
      <c r="I139" t="e">
        <f>Table2[[#This Row],[INCC-M -Monthly (%)(1000370)]]/100+1</f>
        <v>#VALUE!</v>
      </c>
    </row>
    <row r="140" spans="1:9" hidden="1" x14ac:dyDescent="0.25">
      <c r="A140" s="1">
        <v>20271</v>
      </c>
      <c r="B140" t="s">
        <v>8</v>
      </c>
      <c r="C140" s="2">
        <v>4.0064319999999998E-7</v>
      </c>
      <c r="D140" t="s">
        <v>8</v>
      </c>
      <c r="E140" t="s">
        <v>8</v>
      </c>
      <c r="F140" t="s">
        <v>8</v>
      </c>
      <c r="G140" t="s">
        <v>8</v>
      </c>
      <c r="H140" t="s">
        <v>8</v>
      </c>
      <c r="I140" t="e">
        <f>Table2[[#This Row],[INCC-M -Monthly (%)(1000370)]]/100+1</f>
        <v>#VALUE!</v>
      </c>
    </row>
    <row r="141" spans="1:9" hidden="1" x14ac:dyDescent="0.25">
      <c r="A141" s="1">
        <v>20302</v>
      </c>
      <c r="B141" t="s">
        <v>8</v>
      </c>
      <c r="C141" s="2">
        <v>4.0064319999999998E-7</v>
      </c>
      <c r="D141" t="s">
        <v>8</v>
      </c>
      <c r="E141" t="s">
        <v>8</v>
      </c>
      <c r="F141" t="s">
        <v>8</v>
      </c>
      <c r="G141" t="s">
        <v>8</v>
      </c>
      <c r="H141" t="s">
        <v>8</v>
      </c>
      <c r="I141" t="e">
        <f>Table2[[#This Row],[INCC-M -Monthly (%)(1000370)]]/100+1</f>
        <v>#VALUE!</v>
      </c>
    </row>
    <row r="142" spans="1:9" hidden="1" x14ac:dyDescent="0.25">
      <c r="A142" s="1">
        <v>20333</v>
      </c>
      <c r="B142" t="s">
        <v>8</v>
      </c>
      <c r="C142" s="2">
        <v>4.3531419999999999E-7</v>
      </c>
      <c r="D142" t="s">
        <v>8</v>
      </c>
      <c r="E142" t="s">
        <v>8</v>
      </c>
      <c r="F142" t="s">
        <v>8</v>
      </c>
      <c r="G142" t="s">
        <v>8</v>
      </c>
      <c r="H142" t="s">
        <v>8</v>
      </c>
      <c r="I142" t="e">
        <f>Table2[[#This Row],[INCC-M -Monthly (%)(1000370)]]/100+1</f>
        <v>#VALUE!</v>
      </c>
    </row>
    <row r="143" spans="1:9" hidden="1" x14ac:dyDescent="0.25">
      <c r="A143" s="1">
        <v>20363</v>
      </c>
      <c r="B143" t="s">
        <v>8</v>
      </c>
      <c r="C143" s="2">
        <v>4.3146189999999998E-7</v>
      </c>
      <c r="D143" t="s">
        <v>8</v>
      </c>
      <c r="E143" t="s">
        <v>8</v>
      </c>
      <c r="F143" t="s">
        <v>8</v>
      </c>
      <c r="G143" t="s">
        <v>8</v>
      </c>
      <c r="H143" t="s">
        <v>8</v>
      </c>
      <c r="I143" t="e">
        <f>Table2[[#This Row],[INCC-M -Monthly (%)(1000370)]]/100+1</f>
        <v>#VALUE!</v>
      </c>
    </row>
    <row r="144" spans="1:9" hidden="1" x14ac:dyDescent="0.25">
      <c r="A144" s="1">
        <v>20394</v>
      </c>
      <c r="B144" t="s">
        <v>8</v>
      </c>
      <c r="C144" s="2">
        <v>4.3146189999999998E-7</v>
      </c>
      <c r="D144" t="s">
        <v>8</v>
      </c>
      <c r="E144" t="s">
        <v>8</v>
      </c>
      <c r="F144" t="s">
        <v>8</v>
      </c>
      <c r="G144" t="s">
        <v>8</v>
      </c>
      <c r="H144" t="s">
        <v>8</v>
      </c>
      <c r="I144" t="e">
        <f>Table2[[#This Row],[INCC-M -Monthly (%)(1000370)]]/100+1</f>
        <v>#VALUE!</v>
      </c>
    </row>
    <row r="145" spans="1:9" hidden="1" x14ac:dyDescent="0.25">
      <c r="A145" s="1">
        <v>20424</v>
      </c>
      <c r="B145" t="s">
        <v>8</v>
      </c>
      <c r="C145" s="2">
        <v>4.3146189999999998E-7</v>
      </c>
      <c r="D145" t="s">
        <v>8</v>
      </c>
      <c r="E145" t="s">
        <v>8</v>
      </c>
      <c r="F145" t="s">
        <v>8</v>
      </c>
      <c r="G145" t="s">
        <v>8</v>
      </c>
      <c r="H145" t="s">
        <v>8</v>
      </c>
      <c r="I145" t="e">
        <f>Table2[[#This Row],[INCC-M -Monthly (%)(1000370)]]/100+1</f>
        <v>#VALUE!</v>
      </c>
    </row>
    <row r="146" spans="1:9" hidden="1" x14ac:dyDescent="0.25">
      <c r="A146" s="1">
        <v>20455</v>
      </c>
      <c r="B146" t="s">
        <v>8</v>
      </c>
      <c r="C146" s="2">
        <v>4.4109269999999999E-7</v>
      </c>
      <c r="D146" t="s">
        <v>8</v>
      </c>
      <c r="E146" t="s">
        <v>8</v>
      </c>
      <c r="F146" t="s">
        <v>8</v>
      </c>
      <c r="G146" t="s">
        <v>8</v>
      </c>
      <c r="H146" t="s">
        <v>8</v>
      </c>
      <c r="I146" t="e">
        <f>Table2[[#This Row],[INCC-M -Monthly (%)(1000370)]]/100+1</f>
        <v>#VALUE!</v>
      </c>
    </row>
    <row r="147" spans="1:9" hidden="1" x14ac:dyDescent="0.25">
      <c r="A147" s="1">
        <v>20486</v>
      </c>
      <c r="B147" t="s">
        <v>8</v>
      </c>
      <c r="C147" s="2">
        <v>4.5072359999999998E-7</v>
      </c>
      <c r="D147" t="s">
        <v>8</v>
      </c>
      <c r="E147" t="s">
        <v>8</v>
      </c>
      <c r="F147" t="s">
        <v>8</v>
      </c>
      <c r="G147" t="s">
        <v>8</v>
      </c>
      <c r="H147" t="s">
        <v>8</v>
      </c>
      <c r="I147" t="e">
        <f>Table2[[#This Row],[INCC-M -Monthly (%)(1000370)]]/100+1</f>
        <v>#VALUE!</v>
      </c>
    </row>
    <row r="148" spans="1:9" hidden="1" x14ac:dyDescent="0.25">
      <c r="A148" s="1">
        <v>20515</v>
      </c>
      <c r="B148" t="s">
        <v>8</v>
      </c>
      <c r="C148" s="2">
        <v>4.5842819999999999E-7</v>
      </c>
      <c r="D148" t="s">
        <v>8</v>
      </c>
      <c r="E148" t="s">
        <v>8</v>
      </c>
      <c r="F148" t="s">
        <v>8</v>
      </c>
      <c r="G148" t="s">
        <v>8</v>
      </c>
      <c r="H148" t="s">
        <v>8</v>
      </c>
      <c r="I148" t="e">
        <f>Table2[[#This Row],[INCC-M -Monthly (%)(1000370)]]/100+1</f>
        <v>#VALUE!</v>
      </c>
    </row>
    <row r="149" spans="1:9" hidden="1" x14ac:dyDescent="0.25">
      <c r="A149" s="1">
        <v>20546</v>
      </c>
      <c r="B149" t="s">
        <v>8</v>
      </c>
      <c r="C149" s="2">
        <v>4.4879739999999999E-7</v>
      </c>
      <c r="D149" t="s">
        <v>8</v>
      </c>
      <c r="E149" t="s">
        <v>8</v>
      </c>
      <c r="F149" t="s">
        <v>8</v>
      </c>
      <c r="G149" t="s">
        <v>8</v>
      </c>
      <c r="H149" t="s">
        <v>8</v>
      </c>
      <c r="I149" t="e">
        <f>Table2[[#This Row],[INCC-M -Monthly (%)(1000370)]]/100+1</f>
        <v>#VALUE!</v>
      </c>
    </row>
    <row r="150" spans="1:9" hidden="1" x14ac:dyDescent="0.25">
      <c r="A150" s="1">
        <v>20576</v>
      </c>
      <c r="B150" t="s">
        <v>8</v>
      </c>
      <c r="C150" s="2">
        <v>4.5264969999999999E-7</v>
      </c>
      <c r="D150" t="s">
        <v>8</v>
      </c>
      <c r="E150" t="s">
        <v>8</v>
      </c>
      <c r="F150" t="s">
        <v>8</v>
      </c>
      <c r="G150" t="s">
        <v>8</v>
      </c>
      <c r="H150" t="s">
        <v>8</v>
      </c>
      <c r="I150" t="e">
        <f>Table2[[#This Row],[INCC-M -Monthly (%)(1000370)]]/100+1</f>
        <v>#VALUE!</v>
      </c>
    </row>
    <row r="151" spans="1:9" hidden="1" x14ac:dyDescent="0.25">
      <c r="A151" s="1">
        <v>20607</v>
      </c>
      <c r="B151" t="s">
        <v>8</v>
      </c>
      <c r="C151" s="2">
        <v>4.7768989999999999E-7</v>
      </c>
      <c r="D151" t="s">
        <v>8</v>
      </c>
      <c r="E151" t="s">
        <v>8</v>
      </c>
      <c r="F151" t="s">
        <v>8</v>
      </c>
      <c r="G151" t="s">
        <v>8</v>
      </c>
      <c r="H151" t="s">
        <v>8</v>
      </c>
      <c r="I151" t="e">
        <f>Table2[[#This Row],[INCC-M -Monthly (%)(1000370)]]/100+1</f>
        <v>#VALUE!</v>
      </c>
    </row>
    <row r="152" spans="1:9" hidden="1" x14ac:dyDescent="0.25">
      <c r="A152" s="1">
        <v>20637</v>
      </c>
      <c r="B152" t="s">
        <v>8</v>
      </c>
      <c r="C152" s="2">
        <v>4.8154229999999999E-7</v>
      </c>
      <c r="D152" t="s">
        <v>8</v>
      </c>
      <c r="E152" t="s">
        <v>8</v>
      </c>
      <c r="F152" t="s">
        <v>8</v>
      </c>
      <c r="G152" t="s">
        <v>8</v>
      </c>
      <c r="H152" t="s">
        <v>8</v>
      </c>
      <c r="I152" t="e">
        <f>Table2[[#This Row],[INCC-M -Monthly (%)(1000370)]]/100+1</f>
        <v>#VALUE!</v>
      </c>
    </row>
    <row r="153" spans="1:9" hidden="1" x14ac:dyDescent="0.25">
      <c r="A153" s="1">
        <v>20668</v>
      </c>
      <c r="B153" t="s">
        <v>8</v>
      </c>
      <c r="C153" s="2">
        <v>4.9502540000000005E-7</v>
      </c>
      <c r="D153" t="s">
        <v>8</v>
      </c>
      <c r="E153" t="s">
        <v>8</v>
      </c>
      <c r="F153" t="s">
        <v>8</v>
      </c>
      <c r="G153" t="s">
        <v>8</v>
      </c>
      <c r="H153" t="s">
        <v>8</v>
      </c>
      <c r="I153" t="e">
        <f>Table2[[#This Row],[INCC-M -Monthly (%)(1000370)]]/100+1</f>
        <v>#VALUE!</v>
      </c>
    </row>
    <row r="154" spans="1:9" hidden="1" x14ac:dyDescent="0.25">
      <c r="A154" s="1">
        <v>20699</v>
      </c>
      <c r="B154" t="s">
        <v>8</v>
      </c>
      <c r="C154" s="2">
        <v>5.4510579999999995E-7</v>
      </c>
      <c r="D154" t="s">
        <v>8</v>
      </c>
      <c r="E154" t="s">
        <v>8</v>
      </c>
      <c r="F154" t="s">
        <v>8</v>
      </c>
      <c r="G154" t="s">
        <v>8</v>
      </c>
      <c r="H154" t="s">
        <v>8</v>
      </c>
      <c r="I154" t="e">
        <f>Table2[[#This Row],[INCC-M -Monthly (%)(1000370)]]/100+1</f>
        <v>#VALUE!</v>
      </c>
    </row>
    <row r="155" spans="1:9" hidden="1" x14ac:dyDescent="0.25">
      <c r="A155" s="1">
        <v>20729</v>
      </c>
      <c r="B155" t="s">
        <v>8</v>
      </c>
      <c r="C155" s="2">
        <v>5.5666289999999999E-7</v>
      </c>
      <c r="D155" t="s">
        <v>8</v>
      </c>
      <c r="E155" t="s">
        <v>8</v>
      </c>
      <c r="F155" t="s">
        <v>8</v>
      </c>
      <c r="G155" t="s">
        <v>8</v>
      </c>
      <c r="H155" t="s">
        <v>8</v>
      </c>
      <c r="I155" t="e">
        <f>Table2[[#This Row],[INCC-M -Monthly (%)(1000370)]]/100+1</f>
        <v>#VALUE!</v>
      </c>
    </row>
    <row r="156" spans="1:9" hidden="1" x14ac:dyDescent="0.25">
      <c r="A156" s="1">
        <v>20760</v>
      </c>
      <c r="B156" t="s">
        <v>8</v>
      </c>
      <c r="C156" s="2">
        <v>5.528105E-7</v>
      </c>
      <c r="D156" t="s">
        <v>8</v>
      </c>
      <c r="E156" t="s">
        <v>8</v>
      </c>
      <c r="F156" t="s">
        <v>8</v>
      </c>
      <c r="G156" t="s">
        <v>8</v>
      </c>
      <c r="H156" t="s">
        <v>8</v>
      </c>
      <c r="I156" t="e">
        <f>Table2[[#This Row],[INCC-M -Monthly (%)(1000370)]]/100+1</f>
        <v>#VALUE!</v>
      </c>
    </row>
    <row r="157" spans="1:9" hidden="1" x14ac:dyDescent="0.25">
      <c r="A157" s="1">
        <v>20790</v>
      </c>
      <c r="B157" t="s">
        <v>8</v>
      </c>
      <c r="C157" s="2">
        <v>5.508843E-7</v>
      </c>
      <c r="D157" t="s">
        <v>8</v>
      </c>
      <c r="E157" t="s">
        <v>8</v>
      </c>
      <c r="F157" t="s">
        <v>8</v>
      </c>
      <c r="G157" t="s">
        <v>8</v>
      </c>
      <c r="H157" t="s">
        <v>8</v>
      </c>
      <c r="I157" t="e">
        <f>Table2[[#This Row],[INCC-M -Monthly (%)(1000370)]]/100+1</f>
        <v>#VALUE!</v>
      </c>
    </row>
    <row r="158" spans="1:9" hidden="1" x14ac:dyDescent="0.25">
      <c r="A158" s="1">
        <v>20821</v>
      </c>
      <c r="B158" t="s">
        <v>8</v>
      </c>
      <c r="C158" s="2">
        <v>5.8362919999999995E-7</v>
      </c>
      <c r="D158" t="s">
        <v>8</v>
      </c>
      <c r="E158" t="s">
        <v>8</v>
      </c>
      <c r="F158" t="s">
        <v>8</v>
      </c>
      <c r="G158" t="s">
        <v>8</v>
      </c>
      <c r="H158" t="s">
        <v>8</v>
      </c>
      <c r="I158" t="e">
        <f>Table2[[#This Row],[INCC-M -Monthly (%)(1000370)]]/100+1</f>
        <v>#VALUE!</v>
      </c>
    </row>
    <row r="159" spans="1:9" hidden="1" x14ac:dyDescent="0.25">
      <c r="A159" s="1">
        <v>20852</v>
      </c>
      <c r="B159" t="s">
        <v>8</v>
      </c>
      <c r="C159" s="2">
        <v>5.8362919999999995E-7</v>
      </c>
      <c r="D159" t="s">
        <v>8</v>
      </c>
      <c r="E159" t="s">
        <v>8</v>
      </c>
      <c r="F159" t="s">
        <v>8</v>
      </c>
      <c r="G159" t="s">
        <v>8</v>
      </c>
      <c r="H159" t="s">
        <v>8</v>
      </c>
      <c r="I159" t="e">
        <f>Table2[[#This Row],[INCC-M -Monthly (%)(1000370)]]/100+1</f>
        <v>#VALUE!</v>
      </c>
    </row>
    <row r="160" spans="1:9" hidden="1" x14ac:dyDescent="0.25">
      <c r="A160" s="1">
        <v>20880</v>
      </c>
      <c r="B160" t="s">
        <v>8</v>
      </c>
      <c r="C160" s="2">
        <v>5.8555540000000005E-7</v>
      </c>
      <c r="D160" t="s">
        <v>8</v>
      </c>
      <c r="E160" t="s">
        <v>8</v>
      </c>
      <c r="F160" t="s">
        <v>8</v>
      </c>
      <c r="G160" t="s">
        <v>8</v>
      </c>
      <c r="H160" t="s">
        <v>8</v>
      </c>
      <c r="I160" t="e">
        <f>Table2[[#This Row],[INCC-M -Monthly (%)(1000370)]]/100+1</f>
        <v>#VALUE!</v>
      </c>
    </row>
    <row r="161" spans="1:9" hidden="1" x14ac:dyDescent="0.25">
      <c r="A161" s="1">
        <v>20911</v>
      </c>
      <c r="B161" t="s">
        <v>8</v>
      </c>
      <c r="C161" s="2">
        <v>5.8555540000000005E-7</v>
      </c>
      <c r="D161" t="s">
        <v>8</v>
      </c>
      <c r="E161" t="s">
        <v>8</v>
      </c>
      <c r="F161" t="s">
        <v>8</v>
      </c>
      <c r="G161" t="s">
        <v>8</v>
      </c>
      <c r="H161" t="s">
        <v>8</v>
      </c>
      <c r="I161" t="e">
        <f>Table2[[#This Row],[INCC-M -Monthly (%)(1000370)]]/100+1</f>
        <v>#VALUE!</v>
      </c>
    </row>
    <row r="162" spans="1:9" hidden="1" x14ac:dyDescent="0.25">
      <c r="A162" s="1">
        <v>20941</v>
      </c>
      <c r="B162" t="s">
        <v>8</v>
      </c>
      <c r="C162" s="2">
        <v>5.8555540000000005E-7</v>
      </c>
      <c r="D162" t="s">
        <v>8</v>
      </c>
      <c r="E162" t="s">
        <v>8</v>
      </c>
      <c r="F162" t="s">
        <v>8</v>
      </c>
      <c r="G162" t="s">
        <v>8</v>
      </c>
      <c r="H162" t="s">
        <v>8</v>
      </c>
      <c r="I162" t="e">
        <f>Table2[[#This Row],[INCC-M -Monthly (%)(1000370)]]/100+1</f>
        <v>#VALUE!</v>
      </c>
    </row>
    <row r="163" spans="1:9" hidden="1" x14ac:dyDescent="0.25">
      <c r="A163" s="1">
        <v>20972</v>
      </c>
      <c r="B163" t="s">
        <v>8</v>
      </c>
      <c r="C163" s="2">
        <v>5.894077E-7</v>
      </c>
      <c r="D163" t="s">
        <v>8</v>
      </c>
      <c r="E163" t="s">
        <v>8</v>
      </c>
      <c r="F163" t="s">
        <v>8</v>
      </c>
      <c r="G163" t="s">
        <v>8</v>
      </c>
      <c r="H163" t="s">
        <v>8</v>
      </c>
      <c r="I163" t="e">
        <f>Table2[[#This Row],[INCC-M -Monthly (%)(1000370)]]/100+1</f>
        <v>#VALUE!</v>
      </c>
    </row>
    <row r="164" spans="1:9" hidden="1" x14ac:dyDescent="0.25">
      <c r="A164" s="1">
        <v>21002</v>
      </c>
      <c r="B164" t="s">
        <v>8</v>
      </c>
      <c r="C164" s="2">
        <v>5.778507E-7</v>
      </c>
      <c r="D164" t="s">
        <v>8</v>
      </c>
      <c r="E164" t="s">
        <v>8</v>
      </c>
      <c r="F164" t="s">
        <v>8</v>
      </c>
      <c r="G164" t="s">
        <v>8</v>
      </c>
      <c r="H164" t="s">
        <v>8</v>
      </c>
      <c r="I164" t="e">
        <f>Table2[[#This Row],[INCC-M -Monthly (%)(1000370)]]/100+1</f>
        <v>#VALUE!</v>
      </c>
    </row>
    <row r="165" spans="1:9" hidden="1" x14ac:dyDescent="0.25">
      <c r="A165" s="1">
        <v>21033</v>
      </c>
      <c r="B165" t="s">
        <v>8</v>
      </c>
      <c r="C165" s="2">
        <v>5.817031E-7</v>
      </c>
      <c r="D165" t="s">
        <v>8</v>
      </c>
      <c r="E165" t="s">
        <v>8</v>
      </c>
      <c r="F165" t="s">
        <v>8</v>
      </c>
      <c r="G165" t="s">
        <v>8</v>
      </c>
      <c r="H165" t="s">
        <v>8</v>
      </c>
      <c r="I165" t="e">
        <f>Table2[[#This Row],[INCC-M -Monthly (%)(1000370)]]/100+1</f>
        <v>#VALUE!</v>
      </c>
    </row>
    <row r="166" spans="1:9" hidden="1" x14ac:dyDescent="0.25">
      <c r="A166" s="1">
        <v>21064</v>
      </c>
      <c r="B166" t="s">
        <v>8</v>
      </c>
      <c r="C166" s="2">
        <v>5.817031E-7</v>
      </c>
      <c r="D166" t="s">
        <v>8</v>
      </c>
      <c r="E166" t="s">
        <v>8</v>
      </c>
      <c r="F166" t="s">
        <v>8</v>
      </c>
      <c r="G166" t="s">
        <v>8</v>
      </c>
      <c r="H166" t="s">
        <v>8</v>
      </c>
      <c r="I166" t="e">
        <f>Table2[[#This Row],[INCC-M -Monthly (%)(1000370)]]/100+1</f>
        <v>#VALUE!</v>
      </c>
    </row>
    <row r="167" spans="1:9" hidden="1" x14ac:dyDescent="0.25">
      <c r="A167" s="1">
        <v>21094</v>
      </c>
      <c r="B167" t="s">
        <v>8</v>
      </c>
      <c r="C167" s="2">
        <v>5.797769E-7</v>
      </c>
      <c r="D167" t="s">
        <v>8</v>
      </c>
      <c r="E167" t="s">
        <v>8</v>
      </c>
      <c r="F167" t="s">
        <v>8</v>
      </c>
      <c r="G167" t="s">
        <v>8</v>
      </c>
      <c r="H167" t="s">
        <v>8</v>
      </c>
      <c r="I167" t="e">
        <f>Table2[[#This Row],[INCC-M -Monthly (%)(1000370)]]/100+1</f>
        <v>#VALUE!</v>
      </c>
    </row>
    <row r="168" spans="1:9" hidden="1" x14ac:dyDescent="0.25">
      <c r="A168" s="1">
        <v>21125</v>
      </c>
      <c r="B168" t="s">
        <v>8</v>
      </c>
      <c r="C168" s="2">
        <v>5.8555540000000005E-7</v>
      </c>
      <c r="D168" t="s">
        <v>8</v>
      </c>
      <c r="E168" t="s">
        <v>8</v>
      </c>
      <c r="F168" t="s">
        <v>8</v>
      </c>
      <c r="G168" t="s">
        <v>8</v>
      </c>
      <c r="H168" t="s">
        <v>8</v>
      </c>
      <c r="I168" t="e">
        <f>Table2[[#This Row],[INCC-M -Monthly (%)(1000370)]]/100+1</f>
        <v>#VALUE!</v>
      </c>
    </row>
    <row r="169" spans="1:9" hidden="1" x14ac:dyDescent="0.25">
      <c r="A169" s="1">
        <v>21155</v>
      </c>
      <c r="B169" t="s">
        <v>8</v>
      </c>
      <c r="C169" s="2">
        <v>5.8748160000000005E-7</v>
      </c>
      <c r="D169" t="s">
        <v>8</v>
      </c>
      <c r="E169" t="s">
        <v>8</v>
      </c>
      <c r="F169" t="s">
        <v>8</v>
      </c>
      <c r="G169" t="s">
        <v>8</v>
      </c>
      <c r="H169" t="s">
        <v>8</v>
      </c>
      <c r="I169" t="e">
        <f>Table2[[#This Row],[INCC-M -Monthly (%)(1000370)]]/100+1</f>
        <v>#VALUE!</v>
      </c>
    </row>
    <row r="170" spans="1:9" hidden="1" x14ac:dyDescent="0.25">
      <c r="A170" s="1">
        <v>21186</v>
      </c>
      <c r="B170" t="s">
        <v>8</v>
      </c>
      <c r="C170" s="2">
        <v>5.913339E-7</v>
      </c>
      <c r="D170" t="s">
        <v>8</v>
      </c>
      <c r="E170" t="s">
        <v>8</v>
      </c>
      <c r="F170" t="s">
        <v>8</v>
      </c>
      <c r="G170" t="s">
        <v>8</v>
      </c>
      <c r="H170" t="s">
        <v>8</v>
      </c>
      <c r="I170" t="e">
        <f>Table2[[#This Row],[INCC-M -Monthly (%)(1000370)]]/100+1</f>
        <v>#VALUE!</v>
      </c>
    </row>
    <row r="171" spans="1:9" hidden="1" x14ac:dyDescent="0.25">
      <c r="A171" s="1">
        <v>21217</v>
      </c>
      <c r="B171" t="s">
        <v>8</v>
      </c>
      <c r="C171" s="2">
        <v>5.932601E-7</v>
      </c>
      <c r="D171" t="s">
        <v>8</v>
      </c>
      <c r="E171" t="s">
        <v>8</v>
      </c>
      <c r="F171" t="s">
        <v>8</v>
      </c>
      <c r="G171" t="s">
        <v>8</v>
      </c>
      <c r="H171" t="s">
        <v>8</v>
      </c>
      <c r="I171" t="e">
        <f>Table2[[#This Row],[INCC-M -Monthly (%)(1000370)]]/100+1</f>
        <v>#VALUE!</v>
      </c>
    </row>
    <row r="172" spans="1:9" hidden="1" x14ac:dyDescent="0.25">
      <c r="A172" s="1">
        <v>21245</v>
      </c>
      <c r="B172" t="s">
        <v>8</v>
      </c>
      <c r="C172" s="2">
        <v>6.2022639999999995E-7</v>
      </c>
      <c r="D172" t="s">
        <v>8</v>
      </c>
      <c r="E172" t="s">
        <v>8</v>
      </c>
      <c r="F172" t="s">
        <v>8</v>
      </c>
      <c r="G172" t="s">
        <v>8</v>
      </c>
      <c r="H172" t="s">
        <v>8</v>
      </c>
      <c r="I172" t="e">
        <f>Table2[[#This Row],[INCC-M -Monthly (%)(1000370)]]/100+1</f>
        <v>#VALUE!</v>
      </c>
    </row>
    <row r="173" spans="1:9" hidden="1" x14ac:dyDescent="0.25">
      <c r="A173" s="1">
        <v>21276</v>
      </c>
      <c r="B173" t="s">
        <v>8</v>
      </c>
      <c r="C173" s="2">
        <v>6.2600490000000001E-7</v>
      </c>
      <c r="D173" t="s">
        <v>8</v>
      </c>
      <c r="E173" t="s">
        <v>8</v>
      </c>
      <c r="F173" t="s">
        <v>8</v>
      </c>
      <c r="G173" t="s">
        <v>8</v>
      </c>
      <c r="H173" t="s">
        <v>8</v>
      </c>
      <c r="I173" t="e">
        <f>Table2[[#This Row],[INCC-M -Monthly (%)(1000370)]]/100+1</f>
        <v>#VALUE!</v>
      </c>
    </row>
    <row r="174" spans="1:9" hidden="1" x14ac:dyDescent="0.25">
      <c r="A174" s="1">
        <v>21306</v>
      </c>
      <c r="B174" t="s">
        <v>8</v>
      </c>
      <c r="C174" s="2">
        <v>6.3756199999999995E-7</v>
      </c>
      <c r="D174" t="s">
        <v>8</v>
      </c>
      <c r="E174" t="s">
        <v>8</v>
      </c>
      <c r="F174" t="s">
        <v>8</v>
      </c>
      <c r="G174" t="s">
        <v>8</v>
      </c>
      <c r="H174" t="s">
        <v>8</v>
      </c>
      <c r="I174" t="e">
        <f>Table2[[#This Row],[INCC-M -Monthly (%)(1000370)]]/100+1</f>
        <v>#VALUE!</v>
      </c>
    </row>
    <row r="175" spans="1:9" hidden="1" x14ac:dyDescent="0.25">
      <c r="A175" s="1">
        <v>21337</v>
      </c>
      <c r="B175" t="s">
        <v>8</v>
      </c>
      <c r="C175" s="2">
        <v>6.4526659999999996E-7</v>
      </c>
      <c r="D175" t="s">
        <v>8</v>
      </c>
      <c r="E175" t="s">
        <v>8</v>
      </c>
      <c r="F175" t="s">
        <v>8</v>
      </c>
      <c r="G175" t="s">
        <v>8</v>
      </c>
      <c r="H175" t="s">
        <v>8</v>
      </c>
      <c r="I175" t="e">
        <f>Table2[[#This Row],[INCC-M -Monthly (%)(1000370)]]/100+1</f>
        <v>#VALUE!</v>
      </c>
    </row>
    <row r="176" spans="1:9" hidden="1" x14ac:dyDescent="0.25">
      <c r="A176" s="1">
        <v>21367</v>
      </c>
      <c r="B176" t="s">
        <v>8</v>
      </c>
      <c r="C176" s="2">
        <v>6.4719279999999995E-7</v>
      </c>
      <c r="D176" t="s">
        <v>8</v>
      </c>
      <c r="E176" t="s">
        <v>8</v>
      </c>
      <c r="F176" t="s">
        <v>8</v>
      </c>
      <c r="G176" t="s">
        <v>8</v>
      </c>
      <c r="H176" t="s">
        <v>8</v>
      </c>
      <c r="I176" t="e">
        <f>Table2[[#This Row],[INCC-M -Monthly (%)(1000370)]]/100+1</f>
        <v>#VALUE!</v>
      </c>
    </row>
    <row r="177" spans="1:9" hidden="1" x14ac:dyDescent="0.25">
      <c r="A177" s="1">
        <v>21398</v>
      </c>
      <c r="B177" t="s">
        <v>8</v>
      </c>
      <c r="C177" s="2">
        <v>6.6260210000000001E-7</v>
      </c>
      <c r="D177" t="s">
        <v>8</v>
      </c>
      <c r="E177" t="s">
        <v>8</v>
      </c>
      <c r="F177" t="s">
        <v>8</v>
      </c>
      <c r="G177" t="s">
        <v>8</v>
      </c>
      <c r="H177" t="s">
        <v>8</v>
      </c>
      <c r="I177" t="e">
        <f>Table2[[#This Row],[INCC-M -Monthly (%)(1000370)]]/100+1</f>
        <v>#VALUE!</v>
      </c>
    </row>
    <row r="178" spans="1:9" hidden="1" x14ac:dyDescent="0.25">
      <c r="A178" s="1">
        <v>21429</v>
      </c>
      <c r="B178" t="s">
        <v>8</v>
      </c>
      <c r="C178" s="2">
        <v>7.0497790000000001E-7</v>
      </c>
      <c r="D178" t="s">
        <v>8</v>
      </c>
      <c r="E178" t="s">
        <v>8</v>
      </c>
      <c r="F178" t="s">
        <v>8</v>
      </c>
      <c r="G178" t="s">
        <v>8</v>
      </c>
      <c r="H178" t="s">
        <v>8</v>
      </c>
      <c r="I178" t="e">
        <f>Table2[[#This Row],[INCC-M -Monthly (%)(1000370)]]/100+1</f>
        <v>#VALUE!</v>
      </c>
    </row>
    <row r="179" spans="1:9" hidden="1" x14ac:dyDescent="0.25">
      <c r="A179" s="1">
        <v>21459</v>
      </c>
      <c r="B179" t="s">
        <v>8</v>
      </c>
      <c r="C179" s="2">
        <v>7.1846110000000001E-7</v>
      </c>
      <c r="D179" t="s">
        <v>8</v>
      </c>
      <c r="E179" t="s">
        <v>8</v>
      </c>
      <c r="F179" t="s">
        <v>8</v>
      </c>
      <c r="G179" t="s">
        <v>8</v>
      </c>
      <c r="H179" t="s">
        <v>8</v>
      </c>
      <c r="I179" t="e">
        <f>Table2[[#This Row],[INCC-M -Monthly (%)(1000370)]]/100+1</f>
        <v>#VALUE!</v>
      </c>
    </row>
    <row r="180" spans="1:9" hidden="1" x14ac:dyDescent="0.25">
      <c r="A180" s="1">
        <v>21490</v>
      </c>
      <c r="B180" t="s">
        <v>8</v>
      </c>
      <c r="C180" s="2">
        <v>7.4350119999999997E-7</v>
      </c>
      <c r="D180" t="s">
        <v>8</v>
      </c>
      <c r="E180" t="s">
        <v>8</v>
      </c>
      <c r="F180" t="s">
        <v>8</v>
      </c>
      <c r="G180" t="s">
        <v>8</v>
      </c>
      <c r="H180" t="s">
        <v>8</v>
      </c>
      <c r="I180" t="e">
        <f>Table2[[#This Row],[INCC-M -Monthly (%)(1000370)]]/100+1</f>
        <v>#VALUE!</v>
      </c>
    </row>
    <row r="181" spans="1:9" hidden="1" x14ac:dyDescent="0.25">
      <c r="A181" s="1">
        <v>21520</v>
      </c>
      <c r="B181" t="s">
        <v>8</v>
      </c>
      <c r="C181" s="2">
        <v>7.5313210000000002E-7</v>
      </c>
      <c r="D181" t="s">
        <v>8</v>
      </c>
      <c r="E181" t="s">
        <v>8</v>
      </c>
      <c r="F181" t="s">
        <v>8</v>
      </c>
      <c r="G181" t="s">
        <v>8</v>
      </c>
      <c r="H181" t="s">
        <v>8</v>
      </c>
      <c r="I181" t="e">
        <f>Table2[[#This Row],[INCC-M -Monthly (%)(1000370)]]/100+1</f>
        <v>#VALUE!</v>
      </c>
    </row>
    <row r="182" spans="1:9" hidden="1" x14ac:dyDescent="0.25">
      <c r="A182" s="1">
        <v>21551</v>
      </c>
      <c r="B182" t="s">
        <v>8</v>
      </c>
      <c r="C182" s="2">
        <v>7.9743399999999997E-7</v>
      </c>
      <c r="D182" t="s">
        <v>8</v>
      </c>
      <c r="E182" t="s">
        <v>8</v>
      </c>
      <c r="F182" t="s">
        <v>8</v>
      </c>
      <c r="G182" t="s">
        <v>8</v>
      </c>
      <c r="H182" t="s">
        <v>8</v>
      </c>
      <c r="I182" t="e">
        <f>Table2[[#This Row],[INCC-M -Monthly (%)(1000370)]]/100+1</f>
        <v>#VALUE!</v>
      </c>
    </row>
    <row r="183" spans="1:9" hidden="1" x14ac:dyDescent="0.25">
      <c r="A183" s="1">
        <v>21582</v>
      </c>
      <c r="B183" t="s">
        <v>8</v>
      </c>
      <c r="C183" s="2">
        <v>8.4366199999999997E-7</v>
      </c>
      <c r="D183" t="s">
        <v>8</v>
      </c>
      <c r="E183" t="s">
        <v>8</v>
      </c>
      <c r="F183" t="s">
        <v>8</v>
      </c>
      <c r="G183" t="s">
        <v>8</v>
      </c>
      <c r="H183" t="s">
        <v>8</v>
      </c>
      <c r="I183" t="e">
        <f>Table2[[#This Row],[INCC-M -Monthly (%)(1000370)]]/100+1</f>
        <v>#VALUE!</v>
      </c>
    </row>
    <row r="184" spans="1:9" hidden="1" x14ac:dyDescent="0.25">
      <c r="A184" s="1">
        <v>21610</v>
      </c>
      <c r="B184" t="s">
        <v>8</v>
      </c>
      <c r="C184" s="2">
        <v>9.0529939999999998E-7</v>
      </c>
      <c r="D184" t="s">
        <v>8</v>
      </c>
      <c r="E184" t="s">
        <v>8</v>
      </c>
      <c r="F184" t="s">
        <v>8</v>
      </c>
      <c r="G184" t="s">
        <v>8</v>
      </c>
      <c r="H184" t="s">
        <v>8</v>
      </c>
      <c r="I184" t="e">
        <f>Table2[[#This Row],[INCC-M -Monthly (%)(1000370)]]/100+1</f>
        <v>#VALUE!</v>
      </c>
    </row>
    <row r="185" spans="1:9" hidden="1" x14ac:dyDescent="0.25">
      <c r="A185" s="1">
        <v>21641</v>
      </c>
      <c r="B185" t="s">
        <v>8</v>
      </c>
      <c r="C185" s="2">
        <v>9.0337330000000003E-7</v>
      </c>
      <c r="D185" t="s">
        <v>8</v>
      </c>
      <c r="E185" t="s">
        <v>8</v>
      </c>
      <c r="F185" t="s">
        <v>8</v>
      </c>
      <c r="G185" t="s">
        <v>8</v>
      </c>
      <c r="H185" t="s">
        <v>8</v>
      </c>
      <c r="I185" t="e">
        <f>Table2[[#This Row],[INCC-M -Monthly (%)(1000370)]]/100+1</f>
        <v>#VALUE!</v>
      </c>
    </row>
    <row r="186" spans="1:9" hidden="1" x14ac:dyDescent="0.25">
      <c r="A186" s="1">
        <v>21671</v>
      </c>
      <c r="B186" t="s">
        <v>8</v>
      </c>
      <c r="C186" s="2">
        <v>9.0337330000000003E-7</v>
      </c>
      <c r="D186" t="s">
        <v>8</v>
      </c>
      <c r="E186" t="s">
        <v>8</v>
      </c>
      <c r="F186" t="s">
        <v>8</v>
      </c>
      <c r="G186" t="s">
        <v>8</v>
      </c>
      <c r="H186" t="s">
        <v>8</v>
      </c>
      <c r="I186" t="e">
        <f>Table2[[#This Row],[INCC-M -Monthly (%)(1000370)]]/100+1</f>
        <v>#VALUE!</v>
      </c>
    </row>
    <row r="187" spans="1:9" hidden="1" x14ac:dyDescent="0.25">
      <c r="A187" s="1">
        <v>21702</v>
      </c>
      <c r="B187" t="s">
        <v>8</v>
      </c>
      <c r="C187" s="2">
        <v>8.8989010000000003E-7</v>
      </c>
      <c r="D187" t="s">
        <v>8</v>
      </c>
      <c r="E187" t="s">
        <v>8</v>
      </c>
      <c r="F187" t="s">
        <v>8</v>
      </c>
      <c r="G187" t="s">
        <v>8</v>
      </c>
      <c r="H187" t="s">
        <v>8</v>
      </c>
      <c r="I187" t="e">
        <f>Table2[[#This Row],[INCC-M -Monthly (%)(1000370)]]/100+1</f>
        <v>#VALUE!</v>
      </c>
    </row>
    <row r="188" spans="1:9" hidden="1" x14ac:dyDescent="0.25">
      <c r="A188" s="1">
        <v>21732</v>
      </c>
      <c r="B188" t="s">
        <v>8</v>
      </c>
      <c r="C188" s="2">
        <v>8.9374239999999998E-7</v>
      </c>
      <c r="D188" t="s">
        <v>8</v>
      </c>
      <c r="E188" t="s">
        <v>8</v>
      </c>
      <c r="F188" t="s">
        <v>8</v>
      </c>
      <c r="G188" t="s">
        <v>8</v>
      </c>
      <c r="H188" t="s">
        <v>8</v>
      </c>
      <c r="I188" t="e">
        <f>Table2[[#This Row],[INCC-M -Monthly (%)(1000370)]]/100+1</f>
        <v>#VALUE!</v>
      </c>
    </row>
    <row r="189" spans="1:9" hidden="1" x14ac:dyDescent="0.25">
      <c r="A189" s="1">
        <v>21763</v>
      </c>
      <c r="B189" t="s">
        <v>8</v>
      </c>
      <c r="C189" s="2">
        <v>8.8989010000000003E-7</v>
      </c>
      <c r="D189" t="s">
        <v>8</v>
      </c>
      <c r="E189" t="s">
        <v>8</v>
      </c>
      <c r="F189" t="s">
        <v>8</v>
      </c>
      <c r="G189" t="s">
        <v>8</v>
      </c>
      <c r="H189" t="s">
        <v>8</v>
      </c>
      <c r="I189" t="e">
        <f>Table2[[#This Row],[INCC-M -Monthly (%)(1000370)]]/100+1</f>
        <v>#VALUE!</v>
      </c>
    </row>
    <row r="190" spans="1:9" hidden="1" x14ac:dyDescent="0.25">
      <c r="A190" s="1">
        <v>21794</v>
      </c>
      <c r="B190" t="s">
        <v>8</v>
      </c>
      <c r="C190" s="2">
        <v>8.9374239999999998E-7</v>
      </c>
      <c r="D190" t="s">
        <v>8</v>
      </c>
      <c r="E190" t="s">
        <v>8</v>
      </c>
      <c r="F190" t="s">
        <v>8</v>
      </c>
      <c r="G190" t="s">
        <v>8</v>
      </c>
      <c r="H190" t="s">
        <v>8</v>
      </c>
      <c r="I190" t="e">
        <f>Table2[[#This Row],[INCC-M -Monthly (%)(1000370)]]/100+1</f>
        <v>#VALUE!</v>
      </c>
    </row>
    <row r="191" spans="1:9" hidden="1" x14ac:dyDescent="0.25">
      <c r="A191" s="1">
        <v>21824</v>
      </c>
      <c r="B191" t="s">
        <v>8</v>
      </c>
      <c r="C191" s="2">
        <v>9.0144710000000003E-7</v>
      </c>
      <c r="D191" t="s">
        <v>8</v>
      </c>
      <c r="E191" t="s">
        <v>8</v>
      </c>
      <c r="F191" t="s">
        <v>8</v>
      </c>
      <c r="G191" t="s">
        <v>8</v>
      </c>
      <c r="H191" t="s">
        <v>8</v>
      </c>
      <c r="I191" t="e">
        <f>Table2[[#This Row],[INCC-M -Monthly (%)(1000370)]]/100+1</f>
        <v>#VALUE!</v>
      </c>
    </row>
    <row r="192" spans="1:9" hidden="1" x14ac:dyDescent="0.25">
      <c r="A192" s="1">
        <v>21855</v>
      </c>
      <c r="B192" t="s">
        <v>8</v>
      </c>
      <c r="C192" s="2">
        <v>9.1493030000000003E-7</v>
      </c>
      <c r="D192" t="s">
        <v>8</v>
      </c>
      <c r="E192" t="s">
        <v>8</v>
      </c>
      <c r="F192" t="s">
        <v>8</v>
      </c>
      <c r="G192" t="s">
        <v>8</v>
      </c>
      <c r="H192" t="s">
        <v>8</v>
      </c>
      <c r="I192" t="e">
        <f>Table2[[#This Row],[INCC-M -Monthly (%)(1000370)]]/100+1</f>
        <v>#VALUE!</v>
      </c>
    </row>
    <row r="193" spans="1:9" hidden="1" x14ac:dyDescent="0.25">
      <c r="A193" s="1">
        <v>21885</v>
      </c>
      <c r="B193" t="s">
        <v>8</v>
      </c>
      <c r="C193" s="2">
        <v>9.0915179999999998E-7</v>
      </c>
      <c r="D193" t="s">
        <v>8</v>
      </c>
      <c r="E193" t="s">
        <v>8</v>
      </c>
      <c r="F193" t="s">
        <v>8</v>
      </c>
      <c r="G193" t="s">
        <v>8</v>
      </c>
      <c r="H193" t="s">
        <v>8</v>
      </c>
      <c r="I193" t="e">
        <f>Table2[[#This Row],[INCC-M -Monthly (%)(1000370)]]/100+1</f>
        <v>#VALUE!</v>
      </c>
    </row>
    <row r="194" spans="1:9" hidden="1" x14ac:dyDescent="0.25">
      <c r="A194" s="1">
        <v>21916</v>
      </c>
      <c r="B194" t="s">
        <v>8</v>
      </c>
      <c r="C194" s="2">
        <v>9.0722559999999998E-7</v>
      </c>
      <c r="D194" t="s">
        <v>8</v>
      </c>
      <c r="E194" t="s">
        <v>8</v>
      </c>
      <c r="F194" t="s">
        <v>8</v>
      </c>
      <c r="G194" t="s">
        <v>8</v>
      </c>
      <c r="H194" t="s">
        <v>8</v>
      </c>
      <c r="I194" t="e">
        <f>Table2[[#This Row],[INCC-M -Monthly (%)(1000370)]]/100+1</f>
        <v>#VALUE!</v>
      </c>
    </row>
    <row r="195" spans="1:9" hidden="1" x14ac:dyDescent="0.25">
      <c r="A195" s="1">
        <v>21947</v>
      </c>
      <c r="B195" t="s">
        <v>8</v>
      </c>
      <c r="C195" s="2">
        <v>9.0915179999999998E-7</v>
      </c>
      <c r="D195" t="s">
        <v>8</v>
      </c>
      <c r="E195" t="s">
        <v>8</v>
      </c>
      <c r="F195" t="s">
        <v>8</v>
      </c>
      <c r="G195" t="s">
        <v>8</v>
      </c>
      <c r="H195" t="s">
        <v>8</v>
      </c>
      <c r="I195" t="e">
        <f>Table2[[#This Row],[INCC-M -Monthly (%)(1000370)]]/100+1</f>
        <v>#VALUE!</v>
      </c>
    </row>
    <row r="196" spans="1:9" hidden="1" x14ac:dyDescent="0.25">
      <c r="A196" s="1">
        <v>21976</v>
      </c>
      <c r="B196" t="s">
        <v>8</v>
      </c>
      <c r="C196" s="2">
        <v>9.5152750000000003E-7</v>
      </c>
      <c r="D196" t="s">
        <v>8</v>
      </c>
      <c r="E196" t="s">
        <v>8</v>
      </c>
      <c r="F196" t="s">
        <v>8</v>
      </c>
      <c r="G196" t="s">
        <v>8</v>
      </c>
      <c r="H196" t="s">
        <v>8</v>
      </c>
      <c r="I196" t="e">
        <f>Table2[[#This Row],[INCC-M -Monthly (%)(1000370)]]/100+1</f>
        <v>#VALUE!</v>
      </c>
    </row>
    <row r="197" spans="1:9" hidden="1" x14ac:dyDescent="0.25">
      <c r="A197" s="1">
        <v>22007</v>
      </c>
      <c r="B197" t="s">
        <v>8</v>
      </c>
      <c r="C197" s="2">
        <v>9.5730600000000009E-7</v>
      </c>
      <c r="D197" t="s">
        <v>8</v>
      </c>
      <c r="E197" t="s">
        <v>8</v>
      </c>
      <c r="F197" t="s">
        <v>8</v>
      </c>
      <c r="G197" t="s">
        <v>8</v>
      </c>
      <c r="H197" t="s">
        <v>8</v>
      </c>
      <c r="I197" t="e">
        <f>Table2[[#This Row],[INCC-M -Monthly (%)(1000370)]]/100+1</f>
        <v>#VALUE!</v>
      </c>
    </row>
    <row r="198" spans="1:9" hidden="1" x14ac:dyDescent="0.25">
      <c r="A198" s="1">
        <v>22037</v>
      </c>
      <c r="B198" t="s">
        <v>8</v>
      </c>
      <c r="C198" s="2">
        <v>9.7271539999999998E-7</v>
      </c>
      <c r="D198" t="s">
        <v>8</v>
      </c>
      <c r="E198" t="s">
        <v>8</v>
      </c>
      <c r="F198" t="s">
        <v>8</v>
      </c>
      <c r="G198" t="s">
        <v>8</v>
      </c>
      <c r="H198" t="s">
        <v>8</v>
      </c>
      <c r="I198" t="e">
        <f>Table2[[#This Row],[INCC-M -Monthly (%)(1000370)]]/100+1</f>
        <v>#VALUE!</v>
      </c>
    </row>
    <row r="199" spans="1:9" hidden="1" x14ac:dyDescent="0.25">
      <c r="A199" s="1">
        <v>22068</v>
      </c>
      <c r="B199" t="s">
        <v>8</v>
      </c>
      <c r="C199" s="2">
        <v>9.8812469999999993E-7</v>
      </c>
      <c r="D199" t="s">
        <v>8</v>
      </c>
      <c r="E199" t="s">
        <v>8</v>
      </c>
      <c r="F199" t="s">
        <v>8</v>
      </c>
      <c r="G199" t="s">
        <v>8</v>
      </c>
      <c r="H199" t="s">
        <v>8</v>
      </c>
      <c r="I199" t="e">
        <f>Table2[[#This Row],[INCC-M -Monthly (%)(1000370)]]/100+1</f>
        <v>#VALUE!</v>
      </c>
    </row>
    <row r="200" spans="1:9" hidden="1" x14ac:dyDescent="0.25">
      <c r="A200" s="1">
        <v>22098</v>
      </c>
      <c r="B200" t="s">
        <v>8</v>
      </c>
      <c r="C200" s="2">
        <v>9.9005090000000004E-7</v>
      </c>
      <c r="D200" t="s">
        <v>8</v>
      </c>
      <c r="E200" t="s">
        <v>8</v>
      </c>
      <c r="F200" t="s">
        <v>8</v>
      </c>
      <c r="G200" t="s">
        <v>8</v>
      </c>
      <c r="H200" t="s">
        <v>8</v>
      </c>
      <c r="I200" t="e">
        <f>Table2[[#This Row],[INCC-M -Monthly (%)(1000370)]]/100+1</f>
        <v>#VALUE!</v>
      </c>
    </row>
    <row r="201" spans="1:9" hidden="1" x14ac:dyDescent="0.25">
      <c r="A201" s="1">
        <v>22129</v>
      </c>
      <c r="B201" t="s">
        <v>8</v>
      </c>
      <c r="C201" s="2">
        <v>1.0343519999999999E-6</v>
      </c>
      <c r="D201" t="s">
        <v>8</v>
      </c>
      <c r="E201" t="s">
        <v>8</v>
      </c>
      <c r="F201" t="s">
        <v>8</v>
      </c>
      <c r="G201" t="s">
        <v>8</v>
      </c>
      <c r="H201" t="s">
        <v>8</v>
      </c>
      <c r="I201" t="e">
        <f>Table2[[#This Row],[INCC-M -Monthly (%)(1000370)]]/100+1</f>
        <v>#VALUE!</v>
      </c>
    </row>
    <row r="202" spans="1:9" hidden="1" x14ac:dyDescent="0.25">
      <c r="A202" s="1">
        <v>22160</v>
      </c>
      <c r="B202" t="s">
        <v>8</v>
      </c>
      <c r="C202" s="2">
        <v>1.0555399999999999E-6</v>
      </c>
      <c r="D202" t="s">
        <v>8</v>
      </c>
      <c r="E202" t="s">
        <v>8</v>
      </c>
      <c r="F202" t="s">
        <v>8</v>
      </c>
      <c r="G202" t="s">
        <v>8</v>
      </c>
      <c r="H202" t="s">
        <v>8</v>
      </c>
      <c r="I202" t="e">
        <f>Table2[[#This Row],[INCC-M -Monthly (%)(1000370)]]/100+1</f>
        <v>#VALUE!</v>
      </c>
    </row>
    <row r="203" spans="1:9" hidden="1" x14ac:dyDescent="0.25">
      <c r="A203" s="1">
        <v>22190</v>
      </c>
      <c r="B203" t="s">
        <v>8</v>
      </c>
      <c r="C203" s="2">
        <v>1.173036E-6</v>
      </c>
      <c r="D203" t="s">
        <v>8</v>
      </c>
      <c r="E203" t="s">
        <v>8</v>
      </c>
      <c r="F203" t="s">
        <v>8</v>
      </c>
      <c r="G203" t="s">
        <v>8</v>
      </c>
      <c r="H203" t="s">
        <v>8</v>
      </c>
      <c r="I203" t="e">
        <f>Table2[[#This Row],[INCC-M -Monthly (%)(1000370)]]/100+1</f>
        <v>#VALUE!</v>
      </c>
    </row>
    <row r="204" spans="1:9" hidden="1" x14ac:dyDescent="0.25">
      <c r="A204" s="1">
        <v>22221</v>
      </c>
      <c r="B204" t="s">
        <v>8</v>
      </c>
      <c r="C204" s="2">
        <v>1.2731970000000001E-6</v>
      </c>
      <c r="D204" t="s">
        <v>8</v>
      </c>
      <c r="E204" t="s">
        <v>8</v>
      </c>
      <c r="F204" t="s">
        <v>8</v>
      </c>
      <c r="G204" t="s">
        <v>8</v>
      </c>
      <c r="H204" t="s">
        <v>8</v>
      </c>
      <c r="I204" t="e">
        <f>Table2[[#This Row],[INCC-M -Monthly (%)(1000370)]]/100+1</f>
        <v>#VALUE!</v>
      </c>
    </row>
    <row r="205" spans="1:9" hidden="1" x14ac:dyDescent="0.25">
      <c r="A205" s="1">
        <v>22251</v>
      </c>
      <c r="B205" t="s">
        <v>8</v>
      </c>
      <c r="C205" s="2">
        <v>1.2809019999999999E-6</v>
      </c>
      <c r="D205" t="s">
        <v>8</v>
      </c>
      <c r="E205" t="s">
        <v>8</v>
      </c>
      <c r="F205" t="s">
        <v>8</v>
      </c>
      <c r="G205" t="s">
        <v>8</v>
      </c>
      <c r="H205" t="s">
        <v>8</v>
      </c>
      <c r="I205" t="e">
        <f>Table2[[#This Row],[INCC-M -Monthly (%)(1000370)]]/100+1</f>
        <v>#VALUE!</v>
      </c>
    </row>
    <row r="206" spans="1:9" hidden="1" x14ac:dyDescent="0.25">
      <c r="A206" s="1">
        <v>22282</v>
      </c>
      <c r="B206" t="s">
        <v>8</v>
      </c>
      <c r="C206" s="2">
        <v>1.2809019999999999E-6</v>
      </c>
      <c r="D206" t="s">
        <v>8</v>
      </c>
      <c r="E206" t="s">
        <v>8</v>
      </c>
      <c r="F206" t="s">
        <v>8</v>
      </c>
      <c r="G206" t="s">
        <v>8</v>
      </c>
      <c r="H206" t="s">
        <v>8</v>
      </c>
      <c r="I206" t="e">
        <f>Table2[[#This Row],[INCC-M -Monthly (%)(1000370)]]/100+1</f>
        <v>#VALUE!</v>
      </c>
    </row>
    <row r="207" spans="1:9" hidden="1" x14ac:dyDescent="0.25">
      <c r="A207" s="1">
        <v>22313</v>
      </c>
      <c r="B207" t="s">
        <v>8</v>
      </c>
      <c r="C207" s="2">
        <v>1.3040159999999999E-6</v>
      </c>
      <c r="D207" t="s">
        <v>8</v>
      </c>
      <c r="E207" t="s">
        <v>8</v>
      </c>
      <c r="F207" t="s">
        <v>8</v>
      </c>
      <c r="G207" t="s">
        <v>8</v>
      </c>
      <c r="H207" t="s">
        <v>8</v>
      </c>
      <c r="I207" t="e">
        <f>Table2[[#This Row],[INCC-M -Monthly (%)(1000370)]]/100+1</f>
        <v>#VALUE!</v>
      </c>
    </row>
    <row r="208" spans="1:9" hidden="1" x14ac:dyDescent="0.25">
      <c r="A208" s="1">
        <v>22341</v>
      </c>
      <c r="B208" t="s">
        <v>8</v>
      </c>
      <c r="C208" s="2">
        <v>1.3483179999999999E-6</v>
      </c>
      <c r="D208" t="s">
        <v>8</v>
      </c>
      <c r="E208" t="s">
        <v>8</v>
      </c>
      <c r="F208" t="s">
        <v>8</v>
      </c>
      <c r="G208" t="s">
        <v>8</v>
      </c>
      <c r="H208" t="s">
        <v>8</v>
      </c>
      <c r="I208" t="e">
        <f>Table2[[#This Row],[INCC-M -Monthly (%)(1000370)]]/100+1</f>
        <v>#VALUE!</v>
      </c>
    </row>
    <row r="209" spans="1:9" hidden="1" x14ac:dyDescent="0.25">
      <c r="A209" s="1">
        <v>22372</v>
      </c>
      <c r="B209" t="s">
        <v>8</v>
      </c>
      <c r="C209" s="2">
        <v>1.425365E-6</v>
      </c>
      <c r="D209" t="s">
        <v>8</v>
      </c>
      <c r="E209" t="s">
        <v>8</v>
      </c>
      <c r="F209" t="s">
        <v>8</v>
      </c>
      <c r="G209" t="s">
        <v>8</v>
      </c>
      <c r="H209" t="s">
        <v>8</v>
      </c>
      <c r="I209" t="e">
        <f>Table2[[#This Row],[INCC-M -Monthly (%)(1000370)]]/100+1</f>
        <v>#VALUE!</v>
      </c>
    </row>
    <row r="210" spans="1:9" hidden="1" x14ac:dyDescent="0.25">
      <c r="A210" s="1">
        <v>22402</v>
      </c>
      <c r="B210" t="s">
        <v>8</v>
      </c>
      <c r="C210" s="2">
        <v>1.4369219999999999E-6</v>
      </c>
      <c r="D210" t="s">
        <v>8</v>
      </c>
      <c r="E210" t="s">
        <v>8</v>
      </c>
      <c r="F210" t="s">
        <v>8</v>
      </c>
      <c r="G210" t="s">
        <v>8</v>
      </c>
      <c r="H210" t="s">
        <v>8</v>
      </c>
      <c r="I210" t="e">
        <f>Table2[[#This Row],[INCC-M -Monthly (%)(1000370)]]/100+1</f>
        <v>#VALUE!</v>
      </c>
    </row>
    <row r="211" spans="1:9" hidden="1" x14ac:dyDescent="0.25">
      <c r="A211" s="1">
        <v>22433</v>
      </c>
      <c r="B211" t="s">
        <v>8</v>
      </c>
      <c r="C211" s="2">
        <v>1.4581099999999999E-6</v>
      </c>
      <c r="D211" t="s">
        <v>8</v>
      </c>
      <c r="E211" t="s">
        <v>8</v>
      </c>
      <c r="F211" t="s">
        <v>8</v>
      </c>
      <c r="G211" t="s">
        <v>8</v>
      </c>
      <c r="H211" t="s">
        <v>8</v>
      </c>
      <c r="I211" t="e">
        <f>Table2[[#This Row],[INCC-M -Monthly (%)(1000370)]]/100+1</f>
        <v>#VALUE!</v>
      </c>
    </row>
    <row r="212" spans="1:9" hidden="1" x14ac:dyDescent="0.25">
      <c r="A212" s="1">
        <v>22463</v>
      </c>
      <c r="B212" t="s">
        <v>8</v>
      </c>
      <c r="C212" s="2">
        <v>1.4619619999999999E-6</v>
      </c>
      <c r="D212" t="s">
        <v>8</v>
      </c>
      <c r="E212" t="s">
        <v>8</v>
      </c>
      <c r="F212" t="s">
        <v>8</v>
      </c>
      <c r="G212" t="s">
        <v>8</v>
      </c>
      <c r="H212" t="s">
        <v>8</v>
      </c>
      <c r="I212" t="e">
        <f>Table2[[#This Row],[INCC-M -Monthly (%)(1000370)]]/100+1</f>
        <v>#VALUE!</v>
      </c>
    </row>
    <row r="213" spans="1:9" hidden="1" x14ac:dyDescent="0.25">
      <c r="A213" s="1">
        <v>22494</v>
      </c>
      <c r="B213" t="s">
        <v>8</v>
      </c>
      <c r="C213" s="2">
        <v>1.4773710000000001E-6</v>
      </c>
      <c r="D213" t="s">
        <v>8</v>
      </c>
      <c r="E213" t="s">
        <v>8</v>
      </c>
      <c r="F213" t="s">
        <v>8</v>
      </c>
      <c r="G213" t="s">
        <v>8</v>
      </c>
      <c r="H213" t="s">
        <v>8</v>
      </c>
      <c r="I213" t="e">
        <f>Table2[[#This Row],[INCC-M -Monthly (%)(1000370)]]/100+1</f>
        <v>#VALUE!</v>
      </c>
    </row>
    <row r="214" spans="1:9" hidden="1" x14ac:dyDescent="0.25">
      <c r="A214" s="1">
        <v>22525</v>
      </c>
      <c r="B214" t="s">
        <v>8</v>
      </c>
      <c r="C214" s="2">
        <v>1.4812239999999999E-6</v>
      </c>
      <c r="D214" t="s">
        <v>8</v>
      </c>
      <c r="E214" t="s">
        <v>8</v>
      </c>
      <c r="F214" t="s">
        <v>8</v>
      </c>
      <c r="G214" t="s">
        <v>8</v>
      </c>
      <c r="H214" t="s">
        <v>8</v>
      </c>
      <c r="I214" t="e">
        <f>Table2[[#This Row],[INCC-M -Monthly (%)(1000370)]]/100+1</f>
        <v>#VALUE!</v>
      </c>
    </row>
    <row r="215" spans="1:9" hidden="1" x14ac:dyDescent="0.25">
      <c r="A215" s="1">
        <v>22555</v>
      </c>
      <c r="B215" t="s">
        <v>8</v>
      </c>
      <c r="C215" s="2">
        <v>1.6391689999999999E-6</v>
      </c>
      <c r="D215" t="s">
        <v>8</v>
      </c>
      <c r="E215" t="s">
        <v>8</v>
      </c>
      <c r="F215" t="s">
        <v>8</v>
      </c>
      <c r="G215" t="s">
        <v>8</v>
      </c>
      <c r="H215" t="s">
        <v>8</v>
      </c>
      <c r="I215" t="e">
        <f>Table2[[#This Row],[INCC-M -Monthly (%)(1000370)]]/100+1</f>
        <v>#VALUE!</v>
      </c>
    </row>
    <row r="216" spans="1:9" hidden="1" x14ac:dyDescent="0.25">
      <c r="A216" s="1">
        <v>22586</v>
      </c>
      <c r="B216" t="s">
        <v>8</v>
      </c>
      <c r="C216" s="2">
        <v>1.8163770000000001E-6</v>
      </c>
      <c r="D216" t="s">
        <v>8</v>
      </c>
      <c r="E216" t="s">
        <v>8</v>
      </c>
      <c r="F216" t="s">
        <v>8</v>
      </c>
      <c r="G216" t="s">
        <v>8</v>
      </c>
      <c r="H216" t="s">
        <v>8</v>
      </c>
      <c r="I216" t="e">
        <f>Table2[[#This Row],[INCC-M -Monthly (%)(1000370)]]/100+1</f>
        <v>#VALUE!</v>
      </c>
    </row>
    <row r="217" spans="1:9" hidden="1" x14ac:dyDescent="0.25">
      <c r="A217" s="1">
        <v>22616</v>
      </c>
      <c r="B217" t="s">
        <v>8</v>
      </c>
      <c r="C217" s="2">
        <v>1.8356390000000001E-6</v>
      </c>
      <c r="D217" t="s">
        <v>8</v>
      </c>
      <c r="E217" t="s">
        <v>8</v>
      </c>
      <c r="F217" t="s">
        <v>8</v>
      </c>
      <c r="G217" t="s">
        <v>8</v>
      </c>
      <c r="H217" t="s">
        <v>8</v>
      </c>
      <c r="I217" t="e">
        <f>Table2[[#This Row],[INCC-M -Monthly (%)(1000370)]]/100+1</f>
        <v>#VALUE!</v>
      </c>
    </row>
    <row r="218" spans="1:9" hidden="1" x14ac:dyDescent="0.25">
      <c r="A218" s="1">
        <v>22647</v>
      </c>
      <c r="B218" t="s">
        <v>8</v>
      </c>
      <c r="C218" s="2">
        <v>1.8568270000000001E-6</v>
      </c>
      <c r="D218" t="s">
        <v>8</v>
      </c>
      <c r="E218" t="s">
        <v>8</v>
      </c>
      <c r="F218" t="s">
        <v>8</v>
      </c>
      <c r="G218" t="s">
        <v>8</v>
      </c>
      <c r="H218" t="s">
        <v>8</v>
      </c>
      <c r="I218" t="e">
        <f>Table2[[#This Row],[INCC-M -Monthly (%)(1000370)]]/100+1</f>
        <v>#VALUE!</v>
      </c>
    </row>
    <row r="219" spans="1:9" hidden="1" x14ac:dyDescent="0.25">
      <c r="A219" s="1">
        <v>22678</v>
      </c>
      <c r="B219" t="s">
        <v>8</v>
      </c>
      <c r="C219" s="2">
        <v>1.891498E-6</v>
      </c>
      <c r="D219" t="s">
        <v>8</v>
      </c>
      <c r="E219" t="s">
        <v>8</v>
      </c>
      <c r="F219" t="s">
        <v>8</v>
      </c>
      <c r="G219" t="s">
        <v>8</v>
      </c>
      <c r="H219" t="s">
        <v>8</v>
      </c>
      <c r="I219" t="e">
        <f>Table2[[#This Row],[INCC-M -Monthly (%)(1000370)]]/100+1</f>
        <v>#VALUE!</v>
      </c>
    </row>
    <row r="220" spans="1:9" hidden="1" x14ac:dyDescent="0.25">
      <c r="A220" s="1">
        <v>22706</v>
      </c>
      <c r="B220" t="s">
        <v>8</v>
      </c>
      <c r="C220" s="2">
        <v>1.893424E-6</v>
      </c>
      <c r="D220" t="s">
        <v>8</v>
      </c>
      <c r="E220" t="s">
        <v>8</v>
      </c>
      <c r="F220" t="s">
        <v>8</v>
      </c>
      <c r="G220" t="s">
        <v>8</v>
      </c>
      <c r="H220" t="s">
        <v>8</v>
      </c>
      <c r="I220" t="e">
        <f>Table2[[#This Row],[INCC-M -Monthly (%)(1000370)]]/100+1</f>
        <v>#VALUE!</v>
      </c>
    </row>
    <row r="221" spans="1:9" hidden="1" x14ac:dyDescent="0.25">
      <c r="A221" s="1">
        <v>22737</v>
      </c>
      <c r="B221" t="s">
        <v>8</v>
      </c>
      <c r="C221" s="2">
        <v>1.9184640000000002E-6</v>
      </c>
      <c r="D221" t="s">
        <v>8</v>
      </c>
      <c r="E221" t="s">
        <v>8</v>
      </c>
      <c r="F221" t="s">
        <v>8</v>
      </c>
      <c r="G221" t="s">
        <v>8</v>
      </c>
      <c r="H221" t="s">
        <v>8</v>
      </c>
      <c r="I221" t="e">
        <f>Table2[[#This Row],[INCC-M -Monthly (%)(1000370)]]/100+1</f>
        <v>#VALUE!</v>
      </c>
    </row>
    <row r="222" spans="1:9" hidden="1" x14ac:dyDescent="0.25">
      <c r="A222" s="1">
        <v>22767</v>
      </c>
      <c r="B222" t="s">
        <v>8</v>
      </c>
      <c r="C222" s="2">
        <v>1.9569880000000002E-6</v>
      </c>
      <c r="D222" t="s">
        <v>8</v>
      </c>
      <c r="E222" t="s">
        <v>8</v>
      </c>
      <c r="F222" t="s">
        <v>8</v>
      </c>
      <c r="G222" t="s">
        <v>8</v>
      </c>
      <c r="H222" t="s">
        <v>8</v>
      </c>
      <c r="I222" t="e">
        <f>Table2[[#This Row],[INCC-M -Monthly (%)(1000370)]]/100+1</f>
        <v>#VALUE!</v>
      </c>
    </row>
    <row r="223" spans="1:9" hidden="1" x14ac:dyDescent="0.25">
      <c r="A223" s="1">
        <v>22798</v>
      </c>
      <c r="B223" t="s">
        <v>8</v>
      </c>
      <c r="C223" s="2">
        <v>2.0032160000000002E-6</v>
      </c>
      <c r="D223" t="s">
        <v>8</v>
      </c>
      <c r="E223" t="s">
        <v>8</v>
      </c>
      <c r="F223" t="s">
        <v>8</v>
      </c>
      <c r="G223" t="s">
        <v>8</v>
      </c>
      <c r="H223" t="s">
        <v>8</v>
      </c>
      <c r="I223" t="e">
        <f>Table2[[#This Row],[INCC-M -Monthly (%)(1000370)]]/100+1</f>
        <v>#VALUE!</v>
      </c>
    </row>
    <row r="224" spans="1:9" hidden="1" x14ac:dyDescent="0.25">
      <c r="A224" s="1">
        <v>22828</v>
      </c>
      <c r="B224" t="s">
        <v>8</v>
      </c>
      <c r="C224" s="2">
        <v>2.0494440000000002E-6</v>
      </c>
      <c r="D224" t="s">
        <v>8</v>
      </c>
      <c r="E224" t="s">
        <v>8</v>
      </c>
      <c r="F224" t="s">
        <v>8</v>
      </c>
      <c r="G224" t="s">
        <v>8</v>
      </c>
      <c r="H224" t="s">
        <v>8</v>
      </c>
      <c r="I224" t="e">
        <f>Table2[[#This Row],[INCC-M -Monthly (%)(1000370)]]/100+1</f>
        <v>#VALUE!</v>
      </c>
    </row>
    <row r="225" spans="1:9" hidden="1" x14ac:dyDescent="0.25">
      <c r="A225" s="1">
        <v>22859</v>
      </c>
      <c r="B225" t="s">
        <v>8</v>
      </c>
      <c r="C225" s="2">
        <v>2.1053029999999999E-6</v>
      </c>
      <c r="D225" t="s">
        <v>8</v>
      </c>
      <c r="E225" t="s">
        <v>8</v>
      </c>
      <c r="F225" t="s">
        <v>8</v>
      </c>
      <c r="G225" t="s">
        <v>8</v>
      </c>
      <c r="H225" t="s">
        <v>8</v>
      </c>
      <c r="I225" t="e">
        <f>Table2[[#This Row],[INCC-M -Monthly (%)(1000370)]]/100+1</f>
        <v>#VALUE!</v>
      </c>
    </row>
    <row r="226" spans="1:9" hidden="1" x14ac:dyDescent="0.25">
      <c r="A226" s="1">
        <v>22890</v>
      </c>
      <c r="B226" t="s">
        <v>8</v>
      </c>
      <c r="C226" s="2">
        <v>2.1341949999999999E-6</v>
      </c>
      <c r="D226" t="s">
        <v>8</v>
      </c>
      <c r="E226" t="s">
        <v>8</v>
      </c>
      <c r="F226" t="s">
        <v>8</v>
      </c>
      <c r="G226" t="s">
        <v>8</v>
      </c>
      <c r="H226" t="s">
        <v>8</v>
      </c>
      <c r="I226" t="e">
        <f>Table2[[#This Row],[INCC-M -Monthly (%)(1000370)]]/100+1</f>
        <v>#VALUE!</v>
      </c>
    </row>
    <row r="227" spans="1:9" hidden="1" x14ac:dyDescent="0.25">
      <c r="A227" s="1">
        <v>22920</v>
      </c>
      <c r="B227" t="s">
        <v>8</v>
      </c>
      <c r="C227" s="2">
        <v>2.286367E-6</v>
      </c>
      <c r="D227" t="s">
        <v>8</v>
      </c>
      <c r="E227" t="s">
        <v>8</v>
      </c>
      <c r="F227" t="s">
        <v>8</v>
      </c>
      <c r="G227" t="s">
        <v>8</v>
      </c>
      <c r="H227" t="s">
        <v>8</v>
      </c>
      <c r="I227" t="e">
        <f>Table2[[#This Row],[INCC-M -Monthly (%)(1000370)]]/100+1</f>
        <v>#VALUE!</v>
      </c>
    </row>
    <row r="228" spans="1:9" hidden="1" x14ac:dyDescent="0.25">
      <c r="A228" s="1">
        <v>22951</v>
      </c>
      <c r="B228" t="s">
        <v>8</v>
      </c>
      <c r="C228" s="2">
        <v>2.5942559999999999E-6</v>
      </c>
      <c r="D228" t="s">
        <v>8</v>
      </c>
      <c r="E228" t="s">
        <v>8</v>
      </c>
      <c r="F228" t="s">
        <v>8</v>
      </c>
      <c r="G228" t="s">
        <v>8</v>
      </c>
      <c r="H228" t="s">
        <v>8</v>
      </c>
      <c r="I228" t="e">
        <f>Table2[[#This Row],[INCC-M -Monthly (%)(1000370)]]/100+1</f>
        <v>#VALUE!</v>
      </c>
    </row>
    <row r="229" spans="1:9" hidden="1" x14ac:dyDescent="0.25">
      <c r="A229" s="1">
        <v>22981</v>
      </c>
      <c r="B229" t="s">
        <v>8</v>
      </c>
      <c r="C229" s="2">
        <v>2.8422789999999999E-6</v>
      </c>
      <c r="D229" t="s">
        <v>8</v>
      </c>
      <c r="E229" t="s">
        <v>8</v>
      </c>
      <c r="F229" t="s">
        <v>8</v>
      </c>
      <c r="G229" t="s">
        <v>8</v>
      </c>
      <c r="H229" t="s">
        <v>8</v>
      </c>
      <c r="I229" t="e">
        <f>Table2[[#This Row],[INCC-M -Monthly (%)(1000370)]]/100+1</f>
        <v>#VALUE!</v>
      </c>
    </row>
    <row r="230" spans="1:9" hidden="1" x14ac:dyDescent="0.25">
      <c r="A230" s="1">
        <v>23012</v>
      </c>
      <c r="B230" t="s">
        <v>8</v>
      </c>
      <c r="C230" s="2">
        <v>3.586345E-6</v>
      </c>
      <c r="D230" t="s">
        <v>8</v>
      </c>
      <c r="E230" t="s">
        <v>8</v>
      </c>
      <c r="F230" t="s">
        <v>8</v>
      </c>
      <c r="G230" t="s">
        <v>8</v>
      </c>
      <c r="H230" t="s">
        <v>8</v>
      </c>
      <c r="I230" t="e">
        <f>Table2[[#This Row],[INCC-M -Monthly (%)(1000370)]]/100+1</f>
        <v>#VALUE!</v>
      </c>
    </row>
    <row r="231" spans="1:9" hidden="1" x14ac:dyDescent="0.25">
      <c r="A231" s="1">
        <v>23043</v>
      </c>
      <c r="B231" t="s">
        <v>8</v>
      </c>
      <c r="C231" s="2">
        <v>3.6804229999999999E-6</v>
      </c>
      <c r="D231" t="s">
        <v>8</v>
      </c>
      <c r="E231" t="s">
        <v>8</v>
      </c>
      <c r="F231" t="s">
        <v>8</v>
      </c>
      <c r="G231" t="s">
        <v>8</v>
      </c>
      <c r="H231" t="s">
        <v>8</v>
      </c>
      <c r="I231" t="e">
        <f>Table2[[#This Row],[INCC-M -Monthly (%)(1000370)]]/100+1</f>
        <v>#VALUE!</v>
      </c>
    </row>
    <row r="232" spans="1:9" hidden="1" x14ac:dyDescent="0.25">
      <c r="A232" s="1">
        <v>23071</v>
      </c>
      <c r="B232" t="s">
        <v>8</v>
      </c>
      <c r="C232" s="2">
        <v>3.6975280000000001E-6</v>
      </c>
      <c r="D232" t="s">
        <v>8</v>
      </c>
      <c r="E232" t="s">
        <v>8</v>
      </c>
      <c r="F232" t="s">
        <v>8</v>
      </c>
      <c r="G232" t="s">
        <v>8</v>
      </c>
      <c r="H232" t="s">
        <v>8</v>
      </c>
      <c r="I232" t="e">
        <f>Table2[[#This Row],[INCC-M -Monthly (%)(1000370)]]/100+1</f>
        <v>#VALUE!</v>
      </c>
    </row>
    <row r="233" spans="1:9" hidden="1" x14ac:dyDescent="0.25">
      <c r="A233" s="1">
        <v>23102</v>
      </c>
      <c r="B233" t="s">
        <v>8</v>
      </c>
      <c r="C233" s="2">
        <v>3.7516939999999998E-6</v>
      </c>
      <c r="D233" t="s">
        <v>8</v>
      </c>
      <c r="E233" t="s">
        <v>8</v>
      </c>
      <c r="F233" t="s">
        <v>8</v>
      </c>
      <c r="G233" t="s">
        <v>8</v>
      </c>
      <c r="H233" t="s">
        <v>8</v>
      </c>
      <c r="I233" t="e">
        <f>Table2[[#This Row],[INCC-M -Monthly (%)(1000370)]]/100+1</f>
        <v>#VALUE!</v>
      </c>
    </row>
    <row r="234" spans="1:9" hidden="1" x14ac:dyDescent="0.25">
      <c r="A234" s="1">
        <v>23132</v>
      </c>
      <c r="B234" t="s">
        <v>8</v>
      </c>
      <c r="C234" s="2">
        <v>3.811561E-6</v>
      </c>
      <c r="D234" t="s">
        <v>8</v>
      </c>
      <c r="E234" t="s">
        <v>8</v>
      </c>
      <c r="F234" t="s">
        <v>8</v>
      </c>
      <c r="G234" t="s">
        <v>8</v>
      </c>
      <c r="H234" t="s">
        <v>8</v>
      </c>
      <c r="I234" t="e">
        <f>Table2[[#This Row],[INCC-M -Monthly (%)(1000370)]]/100+1</f>
        <v>#VALUE!</v>
      </c>
    </row>
    <row r="235" spans="1:9" hidden="1" x14ac:dyDescent="0.25">
      <c r="A235" s="1">
        <v>23163</v>
      </c>
      <c r="B235" t="s">
        <v>8</v>
      </c>
      <c r="C235" s="2">
        <v>3.8571739999999998E-6</v>
      </c>
      <c r="D235" t="s">
        <v>8</v>
      </c>
      <c r="E235" t="s">
        <v>8</v>
      </c>
      <c r="F235" t="s">
        <v>8</v>
      </c>
      <c r="G235" t="s">
        <v>8</v>
      </c>
      <c r="H235" t="s">
        <v>8</v>
      </c>
      <c r="I235" t="e">
        <f>Table2[[#This Row],[INCC-M -Monthly (%)(1000370)]]/100+1</f>
        <v>#VALUE!</v>
      </c>
    </row>
    <row r="236" spans="1:9" hidden="1" x14ac:dyDescent="0.25">
      <c r="A236" s="1">
        <v>23193</v>
      </c>
      <c r="B236" t="s">
        <v>8</v>
      </c>
      <c r="C236" s="2">
        <v>3.9484010000000004E-6</v>
      </c>
      <c r="D236" t="s">
        <v>8</v>
      </c>
      <c r="E236" t="s">
        <v>8</v>
      </c>
      <c r="F236" t="s">
        <v>8</v>
      </c>
      <c r="G236" t="s">
        <v>8</v>
      </c>
      <c r="H236" t="s">
        <v>8</v>
      </c>
      <c r="I236" t="e">
        <f>Table2[[#This Row],[INCC-M -Monthly (%)(1000370)]]/100+1</f>
        <v>#VALUE!</v>
      </c>
    </row>
    <row r="237" spans="1:9" hidden="1" x14ac:dyDescent="0.25">
      <c r="A237" s="1">
        <v>23224</v>
      </c>
      <c r="B237" t="s">
        <v>8</v>
      </c>
      <c r="C237" s="2">
        <v>3.9712080000000004E-6</v>
      </c>
      <c r="D237" t="s">
        <v>8</v>
      </c>
      <c r="E237" t="s">
        <v>8</v>
      </c>
      <c r="F237" t="s">
        <v>8</v>
      </c>
      <c r="G237" t="s">
        <v>8</v>
      </c>
      <c r="H237" t="s">
        <v>8</v>
      </c>
      <c r="I237" t="e">
        <f>Table2[[#This Row],[INCC-M -Monthly (%)(1000370)]]/100+1</f>
        <v>#VALUE!</v>
      </c>
    </row>
    <row r="238" spans="1:9" hidden="1" x14ac:dyDescent="0.25">
      <c r="A238" s="1">
        <v>23255</v>
      </c>
      <c r="B238" t="s">
        <v>8</v>
      </c>
      <c r="C238" s="2">
        <v>4.1821689999999997E-6</v>
      </c>
      <c r="D238" t="s">
        <v>8</v>
      </c>
      <c r="E238" t="s">
        <v>8</v>
      </c>
      <c r="F238" t="s">
        <v>8</v>
      </c>
      <c r="G238" t="s">
        <v>8</v>
      </c>
      <c r="H238" t="s">
        <v>8</v>
      </c>
      <c r="I238" t="e">
        <f>Table2[[#This Row],[INCC-M -Monthly (%)(1000370)]]/100+1</f>
        <v>#VALUE!</v>
      </c>
    </row>
    <row r="239" spans="1:9" hidden="1" x14ac:dyDescent="0.25">
      <c r="A239" s="1">
        <v>23285</v>
      </c>
      <c r="B239" t="s">
        <v>8</v>
      </c>
      <c r="C239" s="2">
        <v>4.3503679999999998E-6</v>
      </c>
      <c r="D239" t="s">
        <v>8</v>
      </c>
      <c r="E239" t="s">
        <v>8</v>
      </c>
      <c r="F239" t="s">
        <v>8</v>
      </c>
      <c r="G239" t="s">
        <v>8</v>
      </c>
      <c r="H239" t="s">
        <v>8</v>
      </c>
      <c r="I239" t="e">
        <f>Table2[[#This Row],[INCC-M -Monthly (%)(1000370)]]/100+1</f>
        <v>#VALUE!</v>
      </c>
    </row>
    <row r="240" spans="1:9" hidden="1" x14ac:dyDescent="0.25">
      <c r="A240" s="1">
        <v>23316</v>
      </c>
      <c r="B240" t="s">
        <v>8</v>
      </c>
      <c r="C240" s="2">
        <v>4.5670310000000003E-6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I240" t="e">
        <f>Table2[[#This Row],[INCC-M -Monthly (%)(1000370)]]/100+1</f>
        <v>#VALUE!</v>
      </c>
    </row>
    <row r="241" spans="1:9" hidden="1" x14ac:dyDescent="0.25">
      <c r="A241" s="1">
        <v>23346</v>
      </c>
      <c r="B241" t="s">
        <v>8</v>
      </c>
      <c r="C241" s="2">
        <v>4.6696610000000004E-6</v>
      </c>
      <c r="D241" t="s">
        <v>8</v>
      </c>
      <c r="E241" t="s">
        <v>8</v>
      </c>
      <c r="F241" t="s">
        <v>8</v>
      </c>
      <c r="G241" t="s">
        <v>8</v>
      </c>
      <c r="H241" t="s">
        <v>8</v>
      </c>
      <c r="I241" t="e">
        <f>Table2[[#This Row],[INCC-M -Monthly (%)(1000370)]]/100+1</f>
        <v>#VALUE!</v>
      </c>
    </row>
    <row r="242" spans="1:9" hidden="1" x14ac:dyDescent="0.25">
      <c r="A242" s="1">
        <v>23377</v>
      </c>
      <c r="B242" t="s">
        <v>8</v>
      </c>
      <c r="C242" s="2">
        <v>5.5591209999999998E-6</v>
      </c>
      <c r="D242" t="s">
        <v>8</v>
      </c>
      <c r="E242" t="s">
        <v>8</v>
      </c>
      <c r="F242" t="s">
        <v>8</v>
      </c>
      <c r="G242" t="s">
        <v>8</v>
      </c>
      <c r="H242" t="s">
        <v>8</v>
      </c>
      <c r="I242" t="e">
        <f>Table2[[#This Row],[INCC-M -Monthly (%)(1000370)]]/100+1</f>
        <v>#VALUE!</v>
      </c>
    </row>
    <row r="243" spans="1:9" hidden="1" x14ac:dyDescent="0.25">
      <c r="A243" s="1">
        <v>23408</v>
      </c>
      <c r="B243" t="s">
        <v>8</v>
      </c>
      <c r="C243" s="2">
        <v>5.7330209999999999E-6</v>
      </c>
      <c r="D243" t="s">
        <v>8</v>
      </c>
      <c r="E243" t="s">
        <v>8</v>
      </c>
      <c r="F243" t="s">
        <v>8</v>
      </c>
      <c r="G243" t="s">
        <v>8</v>
      </c>
      <c r="H243" t="s">
        <v>8</v>
      </c>
      <c r="I243" t="e">
        <f>Table2[[#This Row],[INCC-M -Monthly (%)(1000370)]]/100+1</f>
        <v>#VALUE!</v>
      </c>
    </row>
    <row r="244" spans="1:9" hidden="1" x14ac:dyDescent="0.25">
      <c r="A244" s="1">
        <v>23437</v>
      </c>
      <c r="B244" t="s">
        <v>8</v>
      </c>
      <c r="C244" s="2">
        <v>6.4029670000000001E-6</v>
      </c>
      <c r="D244" t="s">
        <v>8</v>
      </c>
      <c r="E244" t="s">
        <v>8</v>
      </c>
      <c r="F244" t="s">
        <v>8</v>
      </c>
      <c r="G244" t="s">
        <v>8</v>
      </c>
      <c r="H244" t="s">
        <v>8</v>
      </c>
      <c r="I244" t="e">
        <f>Table2[[#This Row],[INCC-M -Monthly (%)(1000370)]]/100+1</f>
        <v>#VALUE!</v>
      </c>
    </row>
    <row r="245" spans="1:9" hidden="1" x14ac:dyDescent="0.25">
      <c r="A245" s="1">
        <v>23468</v>
      </c>
      <c r="B245" t="s">
        <v>8</v>
      </c>
      <c r="C245" s="2">
        <v>6.5797179999999999E-6</v>
      </c>
      <c r="D245" t="s">
        <v>8</v>
      </c>
      <c r="E245" t="s">
        <v>8</v>
      </c>
      <c r="F245" t="s">
        <v>8</v>
      </c>
      <c r="G245" t="s">
        <v>8</v>
      </c>
      <c r="H245" t="s">
        <v>8</v>
      </c>
      <c r="I245" t="e">
        <f>Table2[[#This Row],[INCC-M -Monthly (%)(1000370)]]/100+1</f>
        <v>#VALUE!</v>
      </c>
    </row>
    <row r="246" spans="1:9" hidden="1" x14ac:dyDescent="0.25">
      <c r="A246" s="1">
        <v>23498</v>
      </c>
      <c r="B246" t="s">
        <v>8</v>
      </c>
      <c r="C246" s="2">
        <v>6.8191880000000004E-6</v>
      </c>
      <c r="D246" t="s">
        <v>8</v>
      </c>
      <c r="E246" t="s">
        <v>8</v>
      </c>
      <c r="F246" t="s">
        <v>8</v>
      </c>
      <c r="G246" t="s">
        <v>8</v>
      </c>
      <c r="H246" t="s">
        <v>8</v>
      </c>
      <c r="I246" t="e">
        <f>Table2[[#This Row],[INCC-M -Monthly (%)(1000370)]]/100+1</f>
        <v>#VALUE!</v>
      </c>
    </row>
    <row r="247" spans="1:9" hidden="1" x14ac:dyDescent="0.25">
      <c r="A247" s="1">
        <v>23529</v>
      </c>
      <c r="B247" t="s">
        <v>8</v>
      </c>
      <c r="C247" s="2">
        <v>6.9702819999999999E-6</v>
      </c>
      <c r="D247" t="s">
        <v>8</v>
      </c>
      <c r="E247" t="s">
        <v>8</v>
      </c>
      <c r="F247" t="s">
        <v>8</v>
      </c>
      <c r="G247" t="s">
        <v>8</v>
      </c>
      <c r="H247" t="s">
        <v>8</v>
      </c>
      <c r="I247" t="e">
        <f>Table2[[#This Row],[INCC-M -Monthly (%)(1000370)]]/100+1</f>
        <v>#VALUE!</v>
      </c>
    </row>
    <row r="248" spans="1:9" hidden="1" x14ac:dyDescent="0.25">
      <c r="A248" s="1">
        <v>23559</v>
      </c>
      <c r="B248" t="s">
        <v>8</v>
      </c>
      <c r="C248" s="2">
        <v>7.4492219999999999E-6</v>
      </c>
      <c r="D248" t="s">
        <v>8</v>
      </c>
      <c r="E248" t="s">
        <v>8</v>
      </c>
      <c r="F248" t="s">
        <v>8</v>
      </c>
      <c r="G248" t="s">
        <v>8</v>
      </c>
      <c r="H248" t="s">
        <v>8</v>
      </c>
      <c r="I248" t="e">
        <f>Table2[[#This Row],[INCC-M -Monthly (%)(1000370)]]/100+1</f>
        <v>#VALUE!</v>
      </c>
    </row>
    <row r="249" spans="1:9" hidden="1" x14ac:dyDescent="0.25">
      <c r="A249" s="1">
        <v>23590</v>
      </c>
      <c r="B249" t="s">
        <v>8</v>
      </c>
      <c r="C249" s="2">
        <v>7.6316750000000001E-6</v>
      </c>
      <c r="D249" t="s">
        <v>8</v>
      </c>
      <c r="E249" t="s">
        <v>8</v>
      </c>
      <c r="F249" t="s">
        <v>8</v>
      </c>
      <c r="G249" t="s">
        <v>8</v>
      </c>
      <c r="H249" t="s">
        <v>8</v>
      </c>
      <c r="I249" t="e">
        <f>Table2[[#This Row],[INCC-M -Monthly (%)(1000370)]]/100+1</f>
        <v>#VALUE!</v>
      </c>
    </row>
    <row r="250" spans="1:9" hidden="1" x14ac:dyDescent="0.25">
      <c r="A250" s="1">
        <v>23621</v>
      </c>
      <c r="B250" t="s">
        <v>8</v>
      </c>
      <c r="C250" s="2">
        <v>7.8739950000000008E-6</v>
      </c>
      <c r="D250" t="s">
        <v>8</v>
      </c>
      <c r="E250" t="s">
        <v>8</v>
      </c>
      <c r="F250" t="s">
        <v>8</v>
      </c>
      <c r="G250" t="s">
        <v>8</v>
      </c>
      <c r="H250" t="s">
        <v>8</v>
      </c>
      <c r="I250" t="e">
        <f>Table2[[#This Row],[INCC-M -Monthly (%)(1000370)]]/100+1</f>
        <v>#VALUE!</v>
      </c>
    </row>
    <row r="251" spans="1:9" hidden="1" x14ac:dyDescent="0.25">
      <c r="A251" s="1">
        <v>23651</v>
      </c>
      <c r="B251" t="s">
        <v>8</v>
      </c>
      <c r="C251" s="2">
        <v>8.2360509999999999E-6</v>
      </c>
      <c r="D251" t="s">
        <v>8</v>
      </c>
      <c r="E251" t="s">
        <v>8</v>
      </c>
      <c r="F251" t="s">
        <v>8</v>
      </c>
      <c r="G251" t="s">
        <v>8</v>
      </c>
      <c r="H251" t="s">
        <v>8</v>
      </c>
      <c r="I251" t="e">
        <f>Table2[[#This Row],[INCC-M -Monthly (%)(1000370)]]/100+1</f>
        <v>#VALUE!</v>
      </c>
    </row>
    <row r="252" spans="1:9" hidden="1" x14ac:dyDescent="0.25">
      <c r="A252" s="1">
        <v>23682</v>
      </c>
      <c r="B252" t="s">
        <v>8</v>
      </c>
      <c r="C252" s="2">
        <v>8.8233219999999992E-6</v>
      </c>
      <c r="D252" t="s">
        <v>8</v>
      </c>
      <c r="E252" t="s">
        <v>8</v>
      </c>
      <c r="F252" t="s">
        <v>8</v>
      </c>
      <c r="G252" t="s">
        <v>8</v>
      </c>
      <c r="H252" t="s">
        <v>8</v>
      </c>
      <c r="I252" t="e">
        <f>Table2[[#This Row],[INCC-M -Monthly (%)(1000370)]]/100+1</f>
        <v>#VALUE!</v>
      </c>
    </row>
    <row r="253" spans="1:9" hidden="1" x14ac:dyDescent="0.25">
      <c r="A253" s="1">
        <v>23712</v>
      </c>
      <c r="B253" t="s">
        <v>8</v>
      </c>
      <c r="C253" s="2">
        <v>9.5274770000000003E-6</v>
      </c>
      <c r="D253" t="s">
        <v>8</v>
      </c>
      <c r="E253" t="s">
        <v>8</v>
      </c>
      <c r="F253" t="s">
        <v>8</v>
      </c>
      <c r="G253" t="s">
        <v>8</v>
      </c>
      <c r="H253" t="s">
        <v>8</v>
      </c>
      <c r="I253" t="e">
        <f>Table2[[#This Row],[INCC-M -Monthly (%)(1000370)]]/100+1</f>
        <v>#VALUE!</v>
      </c>
    </row>
    <row r="254" spans="1:9" hidden="1" x14ac:dyDescent="0.25">
      <c r="A254" s="1">
        <v>23743</v>
      </c>
      <c r="B254" t="s">
        <v>8</v>
      </c>
      <c r="C254" s="2">
        <v>1.010904E-5</v>
      </c>
      <c r="D254" t="s">
        <v>8</v>
      </c>
      <c r="E254" t="s">
        <v>8</v>
      </c>
      <c r="F254" t="s">
        <v>8</v>
      </c>
      <c r="G254" t="s">
        <v>8</v>
      </c>
      <c r="H254" t="s">
        <v>8</v>
      </c>
      <c r="I254" t="e">
        <f>Table2[[#This Row],[INCC-M -Monthly (%)(1000370)]]/100+1</f>
        <v>#VALUE!</v>
      </c>
    </row>
    <row r="255" spans="1:9" hidden="1" x14ac:dyDescent="0.25">
      <c r="A255" s="1">
        <v>23774</v>
      </c>
      <c r="B255" t="s">
        <v>8</v>
      </c>
      <c r="C255" s="2">
        <v>1.051386E-5</v>
      </c>
      <c r="D255" t="s">
        <v>8</v>
      </c>
      <c r="E255" t="s">
        <v>8</v>
      </c>
      <c r="F255" t="s">
        <v>8</v>
      </c>
      <c r="G255" t="s">
        <v>8</v>
      </c>
      <c r="H255" t="s">
        <v>8</v>
      </c>
      <c r="I255" t="e">
        <f>Table2[[#This Row],[INCC-M -Monthly (%)(1000370)]]/100+1</f>
        <v>#VALUE!</v>
      </c>
    </row>
    <row r="256" spans="1:9" hidden="1" x14ac:dyDescent="0.25">
      <c r="A256" s="1">
        <v>23802</v>
      </c>
      <c r="B256" t="s">
        <v>8</v>
      </c>
      <c r="C256" s="2">
        <v>1.1870860000000001E-5</v>
      </c>
      <c r="D256" t="s">
        <v>8</v>
      </c>
      <c r="E256" t="s">
        <v>8</v>
      </c>
      <c r="F256" t="s">
        <v>8</v>
      </c>
      <c r="G256" t="s">
        <v>8</v>
      </c>
      <c r="H256" t="s">
        <v>8</v>
      </c>
      <c r="I256" t="e">
        <f>Table2[[#This Row],[INCC-M -Monthly (%)(1000370)]]/100+1</f>
        <v>#VALUE!</v>
      </c>
    </row>
    <row r="257" spans="1:9" hidden="1" x14ac:dyDescent="0.25">
      <c r="A257" s="1">
        <v>23833</v>
      </c>
      <c r="B257" t="s">
        <v>8</v>
      </c>
      <c r="C257" s="2">
        <v>1.224431E-5</v>
      </c>
      <c r="D257" t="s">
        <v>8</v>
      </c>
      <c r="E257" t="s">
        <v>8</v>
      </c>
      <c r="F257" t="s">
        <v>8</v>
      </c>
      <c r="G257" t="s">
        <v>8</v>
      </c>
      <c r="H257" t="s">
        <v>8</v>
      </c>
      <c r="I257" t="e">
        <f>Table2[[#This Row],[INCC-M -Monthly (%)(1000370)]]/100+1</f>
        <v>#VALUE!</v>
      </c>
    </row>
    <row r="258" spans="1:9" hidden="1" x14ac:dyDescent="0.25">
      <c r="A258" s="1">
        <v>23863</v>
      </c>
      <c r="B258" t="s">
        <v>8</v>
      </c>
      <c r="C258" s="2">
        <v>1.2386860000000001E-5</v>
      </c>
      <c r="D258" t="s">
        <v>8</v>
      </c>
      <c r="E258" t="s">
        <v>8</v>
      </c>
      <c r="F258" t="s">
        <v>8</v>
      </c>
      <c r="G258" t="s">
        <v>8</v>
      </c>
      <c r="H258" t="s">
        <v>8</v>
      </c>
      <c r="I258" t="e">
        <f>Table2[[#This Row],[INCC-M -Monthly (%)(1000370)]]/100+1</f>
        <v>#VALUE!</v>
      </c>
    </row>
    <row r="259" spans="1:9" hidden="1" x14ac:dyDescent="0.25">
      <c r="A259" s="1">
        <v>23894</v>
      </c>
      <c r="B259" t="s">
        <v>8</v>
      </c>
      <c r="C259" s="2">
        <v>1.2412509999999999E-5</v>
      </c>
      <c r="D259" t="s">
        <v>8</v>
      </c>
      <c r="E259" t="s">
        <v>8</v>
      </c>
      <c r="F259" t="s">
        <v>8</v>
      </c>
      <c r="G259" t="s">
        <v>8</v>
      </c>
      <c r="H259" t="s">
        <v>8</v>
      </c>
      <c r="I259" t="e">
        <f>Table2[[#This Row],[INCC-M -Monthly (%)(1000370)]]/100+1</f>
        <v>#VALUE!</v>
      </c>
    </row>
    <row r="260" spans="1:9" hidden="1" x14ac:dyDescent="0.25">
      <c r="A260" s="1">
        <v>23924</v>
      </c>
      <c r="B260" t="s">
        <v>8</v>
      </c>
      <c r="C260" s="2">
        <v>1.280308E-5</v>
      </c>
      <c r="D260" t="s">
        <v>8</v>
      </c>
      <c r="E260" t="s">
        <v>8</v>
      </c>
      <c r="F260" t="s">
        <v>8</v>
      </c>
      <c r="G260" t="s">
        <v>8</v>
      </c>
      <c r="H260" t="s">
        <v>8</v>
      </c>
      <c r="I260" t="e">
        <f>Table2[[#This Row],[INCC-M -Monthly (%)(1000370)]]/100+1</f>
        <v>#VALUE!</v>
      </c>
    </row>
    <row r="261" spans="1:9" hidden="1" x14ac:dyDescent="0.25">
      <c r="A261" s="1">
        <v>23955</v>
      </c>
      <c r="B261" t="s">
        <v>8</v>
      </c>
      <c r="C261" s="2">
        <v>1.284299E-5</v>
      </c>
      <c r="D261" t="s">
        <v>8</v>
      </c>
      <c r="E261" t="s">
        <v>8</v>
      </c>
      <c r="F261" t="s">
        <v>8</v>
      </c>
      <c r="G261" t="s">
        <v>8</v>
      </c>
      <c r="H261" t="s">
        <v>8</v>
      </c>
      <c r="I261" t="e">
        <f>Table2[[#This Row],[INCC-M -Monthly (%)(1000370)]]/100+1</f>
        <v>#VALUE!</v>
      </c>
    </row>
    <row r="262" spans="1:9" hidden="1" x14ac:dyDescent="0.25">
      <c r="A262" s="1">
        <v>23986</v>
      </c>
      <c r="B262" t="s">
        <v>8</v>
      </c>
      <c r="C262" s="2">
        <v>1.3085310000000001E-5</v>
      </c>
      <c r="D262" t="s">
        <v>8</v>
      </c>
      <c r="E262" t="s">
        <v>8</v>
      </c>
      <c r="F262" t="s">
        <v>8</v>
      </c>
      <c r="G262" t="s">
        <v>8</v>
      </c>
      <c r="H262" t="s">
        <v>8</v>
      </c>
      <c r="I262" t="e">
        <f>Table2[[#This Row],[INCC-M -Monthly (%)(1000370)]]/100+1</f>
        <v>#VALUE!</v>
      </c>
    </row>
    <row r="263" spans="1:9" hidden="1" x14ac:dyDescent="0.25">
      <c r="A263" s="1">
        <v>24016</v>
      </c>
      <c r="B263" t="s">
        <v>8</v>
      </c>
      <c r="C263" s="2">
        <v>1.332478E-5</v>
      </c>
      <c r="D263" t="s">
        <v>8</v>
      </c>
      <c r="E263" t="s">
        <v>8</v>
      </c>
      <c r="F263" t="s">
        <v>8</v>
      </c>
      <c r="G263" t="s">
        <v>8</v>
      </c>
      <c r="H263" t="s">
        <v>8</v>
      </c>
      <c r="I263" t="e">
        <f>Table2[[#This Row],[INCC-M -Monthly (%)(1000370)]]/100+1</f>
        <v>#VALUE!</v>
      </c>
    </row>
    <row r="264" spans="1:9" hidden="1" x14ac:dyDescent="0.25">
      <c r="A264" s="1">
        <v>24047</v>
      </c>
      <c r="B264" t="s">
        <v>8</v>
      </c>
      <c r="C264" s="2">
        <v>1.354144E-5</v>
      </c>
      <c r="D264" t="s">
        <v>8</v>
      </c>
      <c r="E264" t="s">
        <v>8</v>
      </c>
      <c r="F264" t="s">
        <v>8</v>
      </c>
      <c r="G264" t="s">
        <v>8</v>
      </c>
      <c r="H264" t="s">
        <v>8</v>
      </c>
      <c r="I264" t="e">
        <f>Table2[[#This Row],[INCC-M -Monthly (%)(1000370)]]/100+1</f>
        <v>#VALUE!</v>
      </c>
    </row>
    <row r="265" spans="1:9" hidden="1" x14ac:dyDescent="0.25">
      <c r="A265" s="1">
        <v>24077</v>
      </c>
      <c r="B265" t="s">
        <v>8</v>
      </c>
      <c r="C265" s="2">
        <v>1.365833E-5</v>
      </c>
      <c r="D265" t="s">
        <v>8</v>
      </c>
      <c r="E265" t="s">
        <v>8</v>
      </c>
      <c r="F265" t="s">
        <v>8</v>
      </c>
      <c r="G265" t="s">
        <v>8</v>
      </c>
      <c r="H265" t="s">
        <v>8</v>
      </c>
      <c r="I265" t="e">
        <f>Table2[[#This Row],[INCC-M -Monthly (%)(1000370)]]/100+1</f>
        <v>#VALUE!</v>
      </c>
    </row>
    <row r="266" spans="1:9" hidden="1" x14ac:dyDescent="0.25">
      <c r="A266" s="1">
        <v>24108</v>
      </c>
      <c r="B266" t="s">
        <v>8</v>
      </c>
      <c r="C266" s="2">
        <v>1.4359629999999999E-5</v>
      </c>
      <c r="D266" t="s">
        <v>8</v>
      </c>
      <c r="E266" t="s">
        <v>8</v>
      </c>
      <c r="F266" t="s">
        <v>8</v>
      </c>
      <c r="G266" t="s">
        <v>8</v>
      </c>
      <c r="H266" t="s">
        <v>8</v>
      </c>
      <c r="I266" t="e">
        <f>Table2[[#This Row],[INCC-M -Monthly (%)(1000370)]]/100+1</f>
        <v>#VALUE!</v>
      </c>
    </row>
    <row r="267" spans="1:9" hidden="1" x14ac:dyDescent="0.25">
      <c r="A267" s="1">
        <v>24139</v>
      </c>
      <c r="B267" t="s">
        <v>8</v>
      </c>
      <c r="C267" s="2">
        <v>1.4992520000000001E-5</v>
      </c>
      <c r="D267" t="s">
        <v>8</v>
      </c>
      <c r="E267" t="s">
        <v>8</v>
      </c>
      <c r="F267" t="s">
        <v>8</v>
      </c>
      <c r="G267" t="s">
        <v>8</v>
      </c>
      <c r="H267" t="s">
        <v>8</v>
      </c>
      <c r="I267" t="e">
        <f>Table2[[#This Row],[INCC-M -Monthly (%)(1000370)]]/100+1</f>
        <v>#VALUE!</v>
      </c>
    </row>
    <row r="268" spans="1:9" hidden="1" x14ac:dyDescent="0.25">
      <c r="A268" s="1">
        <v>24167</v>
      </c>
      <c r="B268" t="s">
        <v>8</v>
      </c>
      <c r="C268" s="2">
        <v>1.577649E-5</v>
      </c>
      <c r="D268" t="s">
        <v>8</v>
      </c>
      <c r="E268" t="s">
        <v>8</v>
      </c>
      <c r="F268" t="s">
        <v>8</v>
      </c>
      <c r="G268" t="s">
        <v>8</v>
      </c>
      <c r="H268" t="s">
        <v>8</v>
      </c>
      <c r="I268" t="e">
        <f>Table2[[#This Row],[INCC-M -Monthly (%)(1000370)]]/100+1</f>
        <v>#VALUE!</v>
      </c>
    </row>
    <row r="269" spans="1:9" hidden="1" x14ac:dyDescent="0.25">
      <c r="A269" s="1">
        <v>24198</v>
      </c>
      <c r="B269" t="s">
        <v>8</v>
      </c>
      <c r="C269" s="2">
        <v>1.643504E-5</v>
      </c>
      <c r="D269" t="s">
        <v>8</v>
      </c>
      <c r="E269" t="s">
        <v>8</v>
      </c>
      <c r="F269" t="s">
        <v>8</v>
      </c>
      <c r="G269" t="s">
        <v>8</v>
      </c>
      <c r="H269" t="s">
        <v>8</v>
      </c>
      <c r="I269" t="e">
        <f>Table2[[#This Row],[INCC-M -Monthly (%)(1000370)]]/100+1</f>
        <v>#VALUE!</v>
      </c>
    </row>
    <row r="270" spans="1:9" hidden="1" x14ac:dyDescent="0.25">
      <c r="A270" s="1">
        <v>24228</v>
      </c>
      <c r="B270" t="s">
        <v>8</v>
      </c>
      <c r="C270" s="2">
        <v>1.6646E-5</v>
      </c>
      <c r="D270" t="s">
        <v>8</v>
      </c>
      <c r="E270" t="s">
        <v>8</v>
      </c>
      <c r="F270" t="s">
        <v>8</v>
      </c>
      <c r="G270" t="s">
        <v>8</v>
      </c>
      <c r="H270" t="s">
        <v>8</v>
      </c>
      <c r="I270" t="e">
        <f>Table2[[#This Row],[INCC-M -Monthly (%)(1000370)]]/100+1</f>
        <v>#VALUE!</v>
      </c>
    </row>
    <row r="271" spans="1:9" hidden="1" x14ac:dyDescent="0.25">
      <c r="A271" s="1">
        <v>24259</v>
      </c>
      <c r="B271" t="s">
        <v>8</v>
      </c>
      <c r="C271" s="2">
        <v>1.6760030000000001E-5</v>
      </c>
      <c r="D271" t="s">
        <v>8</v>
      </c>
      <c r="E271" t="s">
        <v>8</v>
      </c>
      <c r="F271" t="s">
        <v>8</v>
      </c>
      <c r="G271" t="s">
        <v>8</v>
      </c>
      <c r="H271" t="s">
        <v>8</v>
      </c>
      <c r="I271" t="e">
        <f>Table2[[#This Row],[INCC-M -Monthly (%)(1000370)]]/100+1</f>
        <v>#VALUE!</v>
      </c>
    </row>
    <row r="272" spans="1:9" hidden="1" x14ac:dyDescent="0.25">
      <c r="A272" s="1">
        <v>24289</v>
      </c>
      <c r="B272" t="s">
        <v>8</v>
      </c>
      <c r="C272" s="2">
        <v>1.7307389999999999E-5</v>
      </c>
      <c r="D272" t="s">
        <v>8</v>
      </c>
      <c r="E272" t="s">
        <v>8</v>
      </c>
      <c r="F272" t="s">
        <v>8</v>
      </c>
      <c r="G272" t="s">
        <v>8</v>
      </c>
      <c r="H272" t="s">
        <v>8</v>
      </c>
      <c r="I272" t="e">
        <f>Table2[[#This Row],[INCC-M -Monthly (%)(1000370)]]/100+1</f>
        <v>#VALUE!</v>
      </c>
    </row>
    <row r="273" spans="1:9" hidden="1" x14ac:dyDescent="0.25">
      <c r="A273" s="1">
        <v>24320</v>
      </c>
      <c r="B273" t="s">
        <v>8</v>
      </c>
      <c r="C273" s="2">
        <v>1.775212E-5</v>
      </c>
      <c r="D273" t="s">
        <v>8</v>
      </c>
      <c r="E273" t="s">
        <v>8</v>
      </c>
      <c r="F273" t="s">
        <v>8</v>
      </c>
      <c r="G273" t="s">
        <v>8</v>
      </c>
      <c r="H273" t="s">
        <v>8</v>
      </c>
      <c r="I273" t="e">
        <f>Table2[[#This Row],[INCC-M -Monthly (%)(1000370)]]/100+1</f>
        <v>#VALUE!</v>
      </c>
    </row>
    <row r="274" spans="1:9" hidden="1" x14ac:dyDescent="0.25">
      <c r="A274" s="1">
        <v>24351</v>
      </c>
      <c r="B274" t="s">
        <v>8</v>
      </c>
      <c r="C274" s="2">
        <v>1.8077120000000002E-5</v>
      </c>
      <c r="D274" t="s">
        <v>8</v>
      </c>
      <c r="E274" t="s">
        <v>8</v>
      </c>
      <c r="F274" t="s">
        <v>8</v>
      </c>
      <c r="G274" t="s">
        <v>8</v>
      </c>
      <c r="H274" t="s">
        <v>8</v>
      </c>
      <c r="I274" t="e">
        <f>Table2[[#This Row],[INCC-M -Monthly (%)(1000370)]]/100+1</f>
        <v>#VALUE!</v>
      </c>
    </row>
    <row r="275" spans="1:9" hidden="1" x14ac:dyDescent="0.25">
      <c r="A275" s="1">
        <v>24381</v>
      </c>
      <c r="B275" t="s">
        <v>8</v>
      </c>
      <c r="C275" s="2">
        <v>1.8213959999999999E-5</v>
      </c>
      <c r="D275" t="s">
        <v>8</v>
      </c>
      <c r="E275" t="s">
        <v>8</v>
      </c>
      <c r="F275" t="s">
        <v>8</v>
      </c>
      <c r="G275" t="s">
        <v>8</v>
      </c>
      <c r="H275" t="s">
        <v>8</v>
      </c>
      <c r="I275" t="e">
        <f>Table2[[#This Row],[INCC-M -Monthly (%)(1000370)]]/100+1</f>
        <v>#VALUE!</v>
      </c>
    </row>
    <row r="276" spans="1:9" hidden="1" x14ac:dyDescent="0.25">
      <c r="A276" s="1">
        <v>24412</v>
      </c>
      <c r="B276" t="s">
        <v>8</v>
      </c>
      <c r="C276" s="2">
        <v>1.8362199999999998E-5</v>
      </c>
      <c r="D276" t="s">
        <v>8</v>
      </c>
      <c r="E276" t="s">
        <v>8</v>
      </c>
      <c r="F276" t="s">
        <v>8</v>
      </c>
      <c r="G276" t="s">
        <v>8</v>
      </c>
      <c r="H276" t="s">
        <v>8</v>
      </c>
      <c r="I276" t="e">
        <f>Table2[[#This Row],[INCC-M -Monthly (%)(1000370)]]/100+1</f>
        <v>#VALUE!</v>
      </c>
    </row>
    <row r="277" spans="1:9" hidden="1" x14ac:dyDescent="0.25">
      <c r="A277" s="1">
        <v>24442</v>
      </c>
      <c r="B277" t="s">
        <v>8</v>
      </c>
      <c r="C277" s="2">
        <v>1.851614E-5</v>
      </c>
      <c r="D277" t="s">
        <v>8</v>
      </c>
      <c r="E277" t="s">
        <v>8</v>
      </c>
      <c r="F277" t="s">
        <v>8</v>
      </c>
      <c r="G277" t="s">
        <v>8</v>
      </c>
      <c r="H277" t="s">
        <v>8</v>
      </c>
      <c r="I277" t="e">
        <f>Table2[[#This Row],[INCC-M -Monthly (%)(1000370)]]/100+1</f>
        <v>#VALUE!</v>
      </c>
    </row>
    <row r="278" spans="1:9" hidden="1" x14ac:dyDescent="0.25">
      <c r="A278" s="1">
        <v>24473</v>
      </c>
      <c r="B278" t="s">
        <v>8</v>
      </c>
      <c r="C278" s="2">
        <v>1.9838929999999999E-5</v>
      </c>
      <c r="D278" t="s">
        <v>8</v>
      </c>
      <c r="E278" t="s">
        <v>8</v>
      </c>
      <c r="F278" t="s">
        <v>8</v>
      </c>
      <c r="G278" t="s">
        <v>8</v>
      </c>
      <c r="H278" t="s">
        <v>8</v>
      </c>
      <c r="I278" t="e">
        <f>Table2[[#This Row],[INCC-M -Monthly (%)(1000370)]]/100+1</f>
        <v>#VALUE!</v>
      </c>
    </row>
    <row r="279" spans="1:9" hidden="1" x14ac:dyDescent="0.25">
      <c r="A279" s="1">
        <v>24504</v>
      </c>
      <c r="B279" t="s">
        <v>8</v>
      </c>
      <c r="C279" s="2">
        <v>2.0831019999999999E-5</v>
      </c>
      <c r="D279" t="s">
        <v>8</v>
      </c>
      <c r="E279" t="s">
        <v>8</v>
      </c>
      <c r="F279" t="s">
        <v>8</v>
      </c>
      <c r="G279" t="s">
        <v>8</v>
      </c>
      <c r="H279" t="s">
        <v>8</v>
      </c>
      <c r="I279" t="e">
        <f>Table2[[#This Row],[INCC-M -Monthly (%)(1000370)]]/100+1</f>
        <v>#VALUE!</v>
      </c>
    </row>
    <row r="280" spans="1:9" hidden="1" x14ac:dyDescent="0.25">
      <c r="A280" s="1">
        <v>24532</v>
      </c>
      <c r="B280" t="s">
        <v>8</v>
      </c>
      <c r="C280" s="2">
        <v>2.228779E-5</v>
      </c>
      <c r="D280" t="s">
        <v>8</v>
      </c>
      <c r="E280" t="s">
        <v>8</v>
      </c>
      <c r="F280" t="s">
        <v>8</v>
      </c>
      <c r="G280" t="s">
        <v>8</v>
      </c>
      <c r="H280" t="s">
        <v>8</v>
      </c>
      <c r="I280" t="e">
        <f>Table2[[#This Row],[INCC-M -Monthly (%)(1000370)]]/100+1</f>
        <v>#VALUE!</v>
      </c>
    </row>
    <row r="281" spans="1:9" hidden="1" x14ac:dyDescent="0.25">
      <c r="A281" s="1">
        <v>24563</v>
      </c>
      <c r="B281" t="s">
        <v>8</v>
      </c>
      <c r="C281" s="2">
        <v>2.3411020000000001E-5</v>
      </c>
      <c r="D281" t="s">
        <v>8</v>
      </c>
      <c r="E281" t="s">
        <v>8</v>
      </c>
      <c r="F281" t="s">
        <v>8</v>
      </c>
      <c r="G281" t="s">
        <v>8</v>
      </c>
      <c r="H281" t="s">
        <v>8</v>
      </c>
      <c r="I281" t="e">
        <f>Table2[[#This Row],[INCC-M -Monthly (%)(1000370)]]/100+1</f>
        <v>#VALUE!</v>
      </c>
    </row>
    <row r="282" spans="1:9" hidden="1" x14ac:dyDescent="0.25">
      <c r="A282" s="1">
        <v>24593</v>
      </c>
      <c r="B282" t="s">
        <v>8</v>
      </c>
      <c r="C282" s="2">
        <v>2.3738869999999999E-5</v>
      </c>
      <c r="D282" t="s">
        <v>8</v>
      </c>
      <c r="E282" t="s">
        <v>8</v>
      </c>
      <c r="F282" t="s">
        <v>8</v>
      </c>
      <c r="G282" t="s">
        <v>8</v>
      </c>
      <c r="H282" t="s">
        <v>8</v>
      </c>
      <c r="I282" t="e">
        <f>Table2[[#This Row],[INCC-M -Monthly (%)(1000370)]]/100+1</f>
        <v>#VALUE!</v>
      </c>
    </row>
    <row r="283" spans="1:9" hidden="1" x14ac:dyDescent="0.25">
      <c r="A283" s="1">
        <v>24624</v>
      </c>
      <c r="B283" t="s">
        <v>8</v>
      </c>
      <c r="C283" s="2">
        <v>2.4132280000000001E-5</v>
      </c>
      <c r="D283" t="s">
        <v>8</v>
      </c>
      <c r="E283" t="s">
        <v>8</v>
      </c>
      <c r="F283" t="s">
        <v>8</v>
      </c>
      <c r="G283" t="s">
        <v>8</v>
      </c>
      <c r="H283" t="s">
        <v>8</v>
      </c>
      <c r="I283" t="e">
        <f>Table2[[#This Row],[INCC-M -Monthly (%)(1000370)]]/100+1</f>
        <v>#VALUE!</v>
      </c>
    </row>
    <row r="284" spans="1:9" hidden="1" x14ac:dyDescent="0.25">
      <c r="A284" s="1">
        <v>24654</v>
      </c>
      <c r="B284" t="s">
        <v>8</v>
      </c>
      <c r="C284" s="2">
        <v>2.4357499999999998E-5</v>
      </c>
      <c r="D284" t="s">
        <v>8</v>
      </c>
      <c r="E284" t="s">
        <v>8</v>
      </c>
      <c r="F284" t="s">
        <v>8</v>
      </c>
      <c r="G284" t="s">
        <v>8</v>
      </c>
      <c r="H284" t="s">
        <v>8</v>
      </c>
      <c r="I284" t="e">
        <f>Table2[[#This Row],[INCC-M -Monthly (%)(1000370)]]/100+1</f>
        <v>#VALUE!</v>
      </c>
    </row>
    <row r="285" spans="1:9" hidden="1" x14ac:dyDescent="0.25">
      <c r="A285" s="1">
        <v>24685</v>
      </c>
      <c r="B285" t="s">
        <v>8</v>
      </c>
      <c r="C285" s="2">
        <v>2.4830730000000001E-5</v>
      </c>
      <c r="D285" t="s">
        <v>8</v>
      </c>
      <c r="E285" t="s">
        <v>8</v>
      </c>
      <c r="F285" t="s">
        <v>8</v>
      </c>
      <c r="G285" t="s">
        <v>8</v>
      </c>
      <c r="H285" t="s">
        <v>8</v>
      </c>
      <c r="I285" t="e">
        <f>Table2[[#This Row],[INCC-M -Monthly (%)(1000370)]]/100+1</f>
        <v>#VALUE!</v>
      </c>
    </row>
    <row r="286" spans="1:9" hidden="1" x14ac:dyDescent="0.25">
      <c r="A286" s="1">
        <v>24716</v>
      </c>
      <c r="B286" t="s">
        <v>8</v>
      </c>
      <c r="C286" s="2">
        <v>2.531538E-5</v>
      </c>
      <c r="D286" t="s">
        <v>8</v>
      </c>
      <c r="E286" t="s">
        <v>8</v>
      </c>
      <c r="F286" t="s">
        <v>8</v>
      </c>
      <c r="G286" t="s">
        <v>8</v>
      </c>
      <c r="H286" t="s">
        <v>8</v>
      </c>
      <c r="I286" t="e">
        <f>Table2[[#This Row],[INCC-M -Monthly (%)(1000370)]]/100+1</f>
        <v>#VALUE!</v>
      </c>
    </row>
    <row r="287" spans="1:9" hidden="1" x14ac:dyDescent="0.25">
      <c r="A287" s="1">
        <v>24746</v>
      </c>
      <c r="B287" t="s">
        <v>8</v>
      </c>
      <c r="C287" s="2">
        <v>2.5606159999999999E-5</v>
      </c>
      <c r="D287" t="s">
        <v>8</v>
      </c>
      <c r="E287" t="s">
        <v>8</v>
      </c>
      <c r="F287" t="s">
        <v>8</v>
      </c>
      <c r="G287" t="s">
        <v>8</v>
      </c>
      <c r="H287" t="s">
        <v>8</v>
      </c>
      <c r="I287" t="e">
        <f>Table2[[#This Row],[INCC-M -Monthly (%)(1000370)]]/100+1</f>
        <v>#VALUE!</v>
      </c>
    </row>
    <row r="288" spans="1:9" hidden="1" x14ac:dyDescent="0.25">
      <c r="A288" s="1">
        <v>24777</v>
      </c>
      <c r="B288" t="s">
        <v>8</v>
      </c>
      <c r="C288" s="2">
        <v>2.597392E-5</v>
      </c>
      <c r="D288" t="s">
        <v>8</v>
      </c>
      <c r="E288" t="s">
        <v>8</v>
      </c>
      <c r="F288" t="s">
        <v>8</v>
      </c>
      <c r="G288" t="s">
        <v>8</v>
      </c>
      <c r="H288" t="s">
        <v>8</v>
      </c>
      <c r="I288" t="e">
        <f>Table2[[#This Row],[INCC-M -Monthly (%)(1000370)]]/100+1</f>
        <v>#VALUE!</v>
      </c>
    </row>
    <row r="289" spans="1:9" hidden="1" x14ac:dyDescent="0.25">
      <c r="A289" s="1">
        <v>24807</v>
      </c>
      <c r="B289" t="s">
        <v>8</v>
      </c>
      <c r="C289" s="2">
        <v>2.6070850000000001E-5</v>
      </c>
      <c r="D289" t="s">
        <v>8</v>
      </c>
      <c r="E289" t="s">
        <v>8</v>
      </c>
      <c r="F289" t="s">
        <v>8</v>
      </c>
      <c r="G289" t="s">
        <v>8</v>
      </c>
      <c r="H289" t="s">
        <v>8</v>
      </c>
      <c r="I289" t="e">
        <f>Table2[[#This Row],[INCC-M -Monthly (%)(1000370)]]/100+1</f>
        <v>#VALUE!</v>
      </c>
    </row>
    <row r="290" spans="1:9" hidden="1" x14ac:dyDescent="0.25">
      <c r="A290" s="1">
        <v>24838</v>
      </c>
      <c r="B290" t="s">
        <v>8</v>
      </c>
      <c r="C290" s="2">
        <v>2.6951750000000002E-5</v>
      </c>
      <c r="D290" t="s">
        <v>8</v>
      </c>
      <c r="E290" t="s">
        <v>8</v>
      </c>
      <c r="F290" t="s">
        <v>8</v>
      </c>
      <c r="G290" t="s">
        <v>8</v>
      </c>
      <c r="H290" t="s">
        <v>8</v>
      </c>
      <c r="I290" t="e">
        <f>Table2[[#This Row],[INCC-M -Monthly (%)(1000370)]]/100+1</f>
        <v>#VALUE!</v>
      </c>
    </row>
    <row r="291" spans="1:9" hidden="1" x14ac:dyDescent="0.25">
      <c r="A291" s="1">
        <v>24869</v>
      </c>
      <c r="B291" t="s">
        <v>8</v>
      </c>
      <c r="C291" s="2">
        <v>2.7775640000000002E-5</v>
      </c>
      <c r="D291" t="s">
        <v>8</v>
      </c>
      <c r="E291" t="s">
        <v>8</v>
      </c>
      <c r="F291" t="s">
        <v>8</v>
      </c>
      <c r="G291" t="s">
        <v>8</v>
      </c>
      <c r="H291" t="s">
        <v>8</v>
      </c>
      <c r="I291" t="e">
        <f>Table2[[#This Row],[INCC-M -Monthly (%)(1000370)]]/100+1</f>
        <v>#VALUE!</v>
      </c>
    </row>
    <row r="292" spans="1:9" hidden="1" x14ac:dyDescent="0.25">
      <c r="A292" s="1">
        <v>24898</v>
      </c>
      <c r="B292" t="s">
        <v>8</v>
      </c>
      <c r="C292" s="2">
        <v>2.8571019999999999E-5</v>
      </c>
      <c r="D292" t="s">
        <v>8</v>
      </c>
      <c r="E292" t="s">
        <v>8</v>
      </c>
      <c r="F292" t="s">
        <v>8</v>
      </c>
      <c r="G292" t="s">
        <v>8</v>
      </c>
      <c r="H292" t="s">
        <v>8</v>
      </c>
      <c r="I292" t="e">
        <f>Table2[[#This Row],[INCC-M -Monthly (%)(1000370)]]/100+1</f>
        <v>#VALUE!</v>
      </c>
    </row>
    <row r="293" spans="1:9" hidden="1" x14ac:dyDescent="0.25">
      <c r="A293" s="1">
        <v>24929</v>
      </c>
      <c r="B293" t="s">
        <v>8</v>
      </c>
      <c r="C293" s="2">
        <v>3.032429E-5</v>
      </c>
      <c r="D293" t="s">
        <v>8</v>
      </c>
      <c r="E293" t="s">
        <v>8</v>
      </c>
      <c r="F293" t="s">
        <v>8</v>
      </c>
      <c r="G293" t="s">
        <v>8</v>
      </c>
      <c r="H293" t="s">
        <v>8</v>
      </c>
      <c r="I293" t="e">
        <f>Table2[[#This Row],[INCC-M -Monthly (%)(1000370)]]/100+1</f>
        <v>#VALUE!</v>
      </c>
    </row>
    <row r="294" spans="1:9" hidden="1" x14ac:dyDescent="0.25">
      <c r="A294" s="1">
        <v>24959</v>
      </c>
      <c r="B294" t="s">
        <v>8</v>
      </c>
      <c r="C294" s="2">
        <v>3.1079759999999997E-5</v>
      </c>
      <c r="D294" t="s">
        <v>8</v>
      </c>
      <c r="E294" t="s">
        <v>8</v>
      </c>
      <c r="F294" t="s">
        <v>8</v>
      </c>
      <c r="G294" t="s">
        <v>8</v>
      </c>
      <c r="H294" t="s">
        <v>8</v>
      </c>
      <c r="I294" t="e">
        <f>Table2[[#This Row],[INCC-M -Monthly (%)(1000370)]]/100+1</f>
        <v>#VALUE!</v>
      </c>
    </row>
    <row r="295" spans="1:9" hidden="1" x14ac:dyDescent="0.25">
      <c r="A295" s="1">
        <v>24990</v>
      </c>
      <c r="B295" t="s">
        <v>8</v>
      </c>
      <c r="C295" s="2">
        <v>3.2228640000000001E-5</v>
      </c>
      <c r="D295" t="s">
        <v>8</v>
      </c>
      <c r="E295" t="s">
        <v>8</v>
      </c>
      <c r="F295" t="s">
        <v>8</v>
      </c>
      <c r="G295" t="s">
        <v>8</v>
      </c>
      <c r="H295" t="s">
        <v>8</v>
      </c>
      <c r="I295" t="e">
        <f>Table2[[#This Row],[INCC-M -Monthly (%)(1000370)]]/100+1</f>
        <v>#VALUE!</v>
      </c>
    </row>
    <row r="296" spans="1:9" hidden="1" x14ac:dyDescent="0.25">
      <c r="A296" s="1">
        <v>25020</v>
      </c>
      <c r="B296" t="s">
        <v>8</v>
      </c>
      <c r="C296" s="2">
        <v>3.2493770000000002E-5</v>
      </c>
      <c r="D296" t="s">
        <v>8</v>
      </c>
      <c r="E296" t="s">
        <v>8</v>
      </c>
      <c r="F296" t="s">
        <v>8</v>
      </c>
      <c r="G296" t="s">
        <v>8</v>
      </c>
      <c r="H296" t="s">
        <v>8</v>
      </c>
      <c r="I296" t="e">
        <f>Table2[[#This Row],[INCC-M -Monthly (%)(1000370)]]/100+1</f>
        <v>#VALUE!</v>
      </c>
    </row>
    <row r="297" spans="1:9" hidden="1" x14ac:dyDescent="0.25">
      <c r="A297" s="1">
        <v>25051</v>
      </c>
      <c r="B297" t="s">
        <v>8</v>
      </c>
      <c r="C297" s="2">
        <v>3.2924240000000002E-5</v>
      </c>
      <c r="D297" t="s">
        <v>8</v>
      </c>
      <c r="E297" t="s">
        <v>8</v>
      </c>
      <c r="F297" t="s">
        <v>8</v>
      </c>
      <c r="G297" t="s">
        <v>8</v>
      </c>
      <c r="H297" t="s">
        <v>8</v>
      </c>
      <c r="I297" t="e">
        <f>Table2[[#This Row],[INCC-M -Monthly (%)(1000370)]]/100+1</f>
        <v>#VALUE!</v>
      </c>
    </row>
    <row r="298" spans="1:9" hidden="1" x14ac:dyDescent="0.25">
      <c r="A298" s="1">
        <v>25082</v>
      </c>
      <c r="B298" t="s">
        <v>8</v>
      </c>
      <c r="C298" s="2">
        <v>3.3343319999999998E-5</v>
      </c>
      <c r="D298" t="s">
        <v>8</v>
      </c>
      <c r="E298" t="s">
        <v>8</v>
      </c>
      <c r="F298" t="s">
        <v>8</v>
      </c>
      <c r="G298" t="s">
        <v>8</v>
      </c>
      <c r="H298" t="s">
        <v>8</v>
      </c>
      <c r="I298" t="e">
        <f>Table2[[#This Row],[INCC-M -Monthly (%)(1000370)]]/100+1</f>
        <v>#VALUE!</v>
      </c>
    </row>
    <row r="299" spans="1:9" hidden="1" x14ac:dyDescent="0.25">
      <c r="A299" s="1">
        <v>25112</v>
      </c>
      <c r="B299" t="s">
        <v>8</v>
      </c>
      <c r="C299" s="2">
        <v>3.3941990000000001E-5</v>
      </c>
      <c r="D299" t="s">
        <v>8</v>
      </c>
      <c r="E299" t="s">
        <v>8</v>
      </c>
      <c r="F299" t="s">
        <v>8</v>
      </c>
      <c r="G299" t="s">
        <v>8</v>
      </c>
      <c r="H299" t="s">
        <v>8</v>
      </c>
      <c r="I299" t="e">
        <f>Table2[[#This Row],[INCC-M -Monthly (%)(1000370)]]/100+1</f>
        <v>#VALUE!</v>
      </c>
    </row>
    <row r="300" spans="1:9" hidden="1" x14ac:dyDescent="0.25">
      <c r="A300" s="1">
        <v>25143</v>
      </c>
      <c r="B300" t="s">
        <v>8</v>
      </c>
      <c r="C300" s="2">
        <v>3.4400970000000003E-5</v>
      </c>
      <c r="D300" t="s">
        <v>8</v>
      </c>
      <c r="E300" t="s">
        <v>8</v>
      </c>
      <c r="F300" t="s">
        <v>8</v>
      </c>
      <c r="G300" t="s">
        <v>8</v>
      </c>
      <c r="H300" t="s">
        <v>8</v>
      </c>
      <c r="I300" t="e">
        <f>Table2[[#This Row],[INCC-M -Monthly (%)(1000370)]]/100+1</f>
        <v>#VALUE!</v>
      </c>
    </row>
    <row r="301" spans="1:9" hidden="1" x14ac:dyDescent="0.25">
      <c r="A301" s="1">
        <v>25173</v>
      </c>
      <c r="B301" t="s">
        <v>8</v>
      </c>
      <c r="C301" s="2">
        <v>3.4492200000000002E-5</v>
      </c>
      <c r="D301" t="s">
        <v>8</v>
      </c>
      <c r="E301" t="s">
        <v>8</v>
      </c>
      <c r="F301" t="s">
        <v>8</v>
      </c>
      <c r="G301" t="s">
        <v>8</v>
      </c>
      <c r="H301" t="s">
        <v>8</v>
      </c>
      <c r="I301" t="e">
        <f>Table2[[#This Row],[INCC-M -Monthly (%)(1000370)]]/100+1</f>
        <v>#VALUE!</v>
      </c>
    </row>
    <row r="302" spans="1:9" hidden="1" x14ac:dyDescent="0.25">
      <c r="A302" s="1">
        <v>25204</v>
      </c>
      <c r="B302" t="s">
        <v>8</v>
      </c>
      <c r="C302" s="2">
        <v>3.4352510000000001E-5</v>
      </c>
      <c r="D302" t="s">
        <v>8</v>
      </c>
      <c r="E302" t="s">
        <v>8</v>
      </c>
      <c r="F302" t="s">
        <v>8</v>
      </c>
      <c r="G302" t="s">
        <v>8</v>
      </c>
      <c r="H302" t="s">
        <v>8</v>
      </c>
      <c r="I302" t="e">
        <f>Table2[[#This Row],[INCC-M -Monthly (%)(1000370)]]/100+1</f>
        <v>#VALUE!</v>
      </c>
    </row>
    <row r="303" spans="1:9" hidden="1" x14ac:dyDescent="0.25">
      <c r="A303" s="1">
        <v>25235</v>
      </c>
      <c r="B303" t="s">
        <v>8</v>
      </c>
      <c r="C303" s="2">
        <v>3.5452930000000003E-5</v>
      </c>
      <c r="D303" t="s">
        <v>8</v>
      </c>
      <c r="E303" t="s">
        <v>8</v>
      </c>
      <c r="F303" t="s">
        <v>8</v>
      </c>
      <c r="G303" t="s">
        <v>8</v>
      </c>
      <c r="H303" t="s">
        <v>8</v>
      </c>
      <c r="I303" t="e">
        <f>Table2[[#This Row],[INCC-M -Monthly (%)(1000370)]]/100+1</f>
        <v>#VALUE!</v>
      </c>
    </row>
    <row r="304" spans="1:9" hidden="1" x14ac:dyDescent="0.25">
      <c r="A304" s="1">
        <v>25263</v>
      </c>
      <c r="B304" t="s">
        <v>8</v>
      </c>
      <c r="C304" s="2">
        <v>3.5806429999999999E-5</v>
      </c>
      <c r="D304" t="s">
        <v>8</v>
      </c>
      <c r="E304" t="s">
        <v>8</v>
      </c>
      <c r="F304" t="s">
        <v>8</v>
      </c>
      <c r="G304" t="s">
        <v>8</v>
      </c>
      <c r="H304" t="s">
        <v>8</v>
      </c>
      <c r="I304" t="e">
        <f>Table2[[#This Row],[INCC-M -Monthly (%)(1000370)]]/100+1</f>
        <v>#VALUE!</v>
      </c>
    </row>
    <row r="305" spans="1:9" hidden="1" x14ac:dyDescent="0.25">
      <c r="A305" s="1">
        <v>25294</v>
      </c>
      <c r="B305" t="s">
        <v>8</v>
      </c>
      <c r="C305" s="2">
        <v>3.6037349999999998E-5</v>
      </c>
      <c r="D305" t="s">
        <v>8</v>
      </c>
      <c r="E305" t="s">
        <v>8</v>
      </c>
      <c r="F305" t="s">
        <v>8</v>
      </c>
      <c r="G305" t="s">
        <v>8</v>
      </c>
      <c r="H305" t="s">
        <v>8</v>
      </c>
      <c r="I305" t="e">
        <f>Table2[[#This Row],[INCC-M -Monthly (%)(1000370)]]/100+1</f>
        <v>#VALUE!</v>
      </c>
    </row>
    <row r="306" spans="1:9" hidden="1" x14ac:dyDescent="0.25">
      <c r="A306" s="1">
        <v>25324</v>
      </c>
      <c r="B306" t="s">
        <v>8</v>
      </c>
      <c r="C306" s="2">
        <v>3.7026590000000002E-5</v>
      </c>
      <c r="D306" t="s">
        <v>8</v>
      </c>
      <c r="E306" t="s">
        <v>8</v>
      </c>
      <c r="F306" t="s">
        <v>8</v>
      </c>
      <c r="G306" t="s">
        <v>8</v>
      </c>
      <c r="H306" t="s">
        <v>8</v>
      </c>
      <c r="I306" t="e">
        <f>Table2[[#This Row],[INCC-M -Monthly (%)(1000370)]]/100+1</f>
        <v>#VALUE!</v>
      </c>
    </row>
    <row r="307" spans="1:9" hidden="1" x14ac:dyDescent="0.25">
      <c r="A307" s="1">
        <v>25355</v>
      </c>
      <c r="B307" t="s">
        <v>8</v>
      </c>
      <c r="C307" s="2">
        <v>3.7280309999999997E-5</v>
      </c>
      <c r="D307" t="s">
        <v>8</v>
      </c>
      <c r="E307" t="s">
        <v>8</v>
      </c>
      <c r="F307" t="s">
        <v>8</v>
      </c>
      <c r="G307" t="s">
        <v>8</v>
      </c>
      <c r="H307" t="s">
        <v>8</v>
      </c>
      <c r="I307" t="e">
        <f>Table2[[#This Row],[INCC-M -Monthly (%)(1000370)]]/100+1</f>
        <v>#VALUE!</v>
      </c>
    </row>
    <row r="308" spans="1:9" hidden="1" x14ac:dyDescent="0.25">
      <c r="A308" s="1">
        <v>25385</v>
      </c>
      <c r="B308" t="s">
        <v>8</v>
      </c>
      <c r="C308" s="2">
        <v>3.787899E-5</v>
      </c>
      <c r="D308" t="s">
        <v>8</v>
      </c>
      <c r="E308" t="s">
        <v>8</v>
      </c>
      <c r="F308" t="s">
        <v>8</v>
      </c>
      <c r="G308" t="s">
        <v>8</v>
      </c>
      <c r="H308" t="s">
        <v>8</v>
      </c>
      <c r="I308" t="e">
        <f>Table2[[#This Row],[INCC-M -Monthly (%)(1000370)]]/100+1</f>
        <v>#VALUE!</v>
      </c>
    </row>
    <row r="309" spans="1:9" hidden="1" x14ac:dyDescent="0.25">
      <c r="A309" s="1">
        <v>25416</v>
      </c>
      <c r="B309" t="s">
        <v>8</v>
      </c>
      <c r="C309" s="2">
        <v>3.7970209999999998E-5</v>
      </c>
      <c r="D309" t="s">
        <v>8</v>
      </c>
      <c r="E309" t="s">
        <v>8</v>
      </c>
      <c r="F309" t="s">
        <v>8</v>
      </c>
      <c r="G309" t="s">
        <v>8</v>
      </c>
      <c r="H309" t="s">
        <v>8</v>
      </c>
      <c r="I309" t="e">
        <f>Table2[[#This Row],[INCC-M -Monthly (%)(1000370)]]/100+1</f>
        <v>#VALUE!</v>
      </c>
    </row>
    <row r="310" spans="1:9" hidden="1" x14ac:dyDescent="0.25">
      <c r="A310" s="1">
        <v>25447</v>
      </c>
      <c r="B310" t="s">
        <v>8</v>
      </c>
      <c r="C310" s="2">
        <v>3.8312310000000003E-5</v>
      </c>
      <c r="D310" t="s">
        <v>8</v>
      </c>
      <c r="E310" t="s">
        <v>8</v>
      </c>
      <c r="F310" t="s">
        <v>8</v>
      </c>
      <c r="G310" t="s">
        <v>8</v>
      </c>
      <c r="H310" t="s">
        <v>8</v>
      </c>
      <c r="I310" t="e">
        <f>Table2[[#This Row],[INCC-M -Monthly (%)(1000370)]]/100+1</f>
        <v>#VALUE!</v>
      </c>
    </row>
    <row r="311" spans="1:9" hidden="1" x14ac:dyDescent="0.25">
      <c r="A311" s="1">
        <v>25477</v>
      </c>
      <c r="B311" t="s">
        <v>8</v>
      </c>
      <c r="C311" s="2">
        <v>3.848052E-5</v>
      </c>
      <c r="D311" t="s">
        <v>8</v>
      </c>
      <c r="E311" t="s">
        <v>8</v>
      </c>
      <c r="F311" t="s">
        <v>8</v>
      </c>
      <c r="G311" t="s">
        <v>8</v>
      </c>
      <c r="H311" t="s">
        <v>8</v>
      </c>
      <c r="I311" t="e">
        <f>Table2[[#This Row],[INCC-M -Monthly (%)(1000370)]]/100+1</f>
        <v>#VALUE!</v>
      </c>
    </row>
    <row r="312" spans="1:9" hidden="1" x14ac:dyDescent="0.25">
      <c r="A312" s="1">
        <v>25508</v>
      </c>
      <c r="B312" t="s">
        <v>8</v>
      </c>
      <c r="C312" s="2">
        <v>3.8657849999999998E-5</v>
      </c>
      <c r="D312" t="s">
        <v>8</v>
      </c>
      <c r="E312" t="s">
        <v>8</v>
      </c>
      <c r="F312" t="s">
        <v>8</v>
      </c>
      <c r="G312" t="s">
        <v>8</v>
      </c>
      <c r="H312" t="s">
        <v>8</v>
      </c>
      <c r="I312" t="e">
        <f>Table2[[#This Row],[INCC-M -Monthly (%)(1000370)]]/100+1</f>
        <v>#VALUE!</v>
      </c>
    </row>
    <row r="313" spans="1:9" hidden="1" x14ac:dyDescent="0.25">
      <c r="A313" s="1">
        <v>25538</v>
      </c>
      <c r="B313" t="s">
        <v>8</v>
      </c>
      <c r="C313" s="2">
        <v>3.8835180000000002E-5</v>
      </c>
      <c r="D313" t="s">
        <v>8</v>
      </c>
      <c r="E313" t="s">
        <v>8</v>
      </c>
      <c r="F313" t="s">
        <v>8</v>
      </c>
      <c r="G313" t="s">
        <v>8</v>
      </c>
      <c r="H313" t="s">
        <v>8</v>
      </c>
      <c r="I313" t="e">
        <f>Table2[[#This Row],[INCC-M -Monthly (%)(1000370)]]/100+1</f>
        <v>#VALUE!</v>
      </c>
    </row>
    <row r="314" spans="1:9" hidden="1" x14ac:dyDescent="0.25">
      <c r="A314" s="1">
        <v>25569</v>
      </c>
      <c r="B314" t="s">
        <v>8</v>
      </c>
      <c r="C314" s="2">
        <v>3.9189839999999998E-5</v>
      </c>
      <c r="D314" t="s">
        <v>8</v>
      </c>
      <c r="E314" t="s">
        <v>8</v>
      </c>
      <c r="F314" t="s">
        <v>8</v>
      </c>
      <c r="G314" t="s">
        <v>8</v>
      </c>
      <c r="H314" t="s">
        <v>8</v>
      </c>
      <c r="I314" t="e">
        <f>Table2[[#This Row],[INCC-M -Monthly (%)(1000370)]]/100+1</f>
        <v>#VALUE!</v>
      </c>
    </row>
    <row r="315" spans="1:9" hidden="1" x14ac:dyDescent="0.25">
      <c r="A315" s="1">
        <v>25600</v>
      </c>
      <c r="B315" t="s">
        <v>8</v>
      </c>
      <c r="C315" s="2">
        <v>3.9721829999999998E-5</v>
      </c>
      <c r="D315" t="s">
        <v>8</v>
      </c>
      <c r="E315" t="s">
        <v>8</v>
      </c>
      <c r="F315" t="s">
        <v>8</v>
      </c>
      <c r="G315" t="s">
        <v>8</v>
      </c>
      <c r="H315" t="s">
        <v>8</v>
      </c>
      <c r="I315" t="e">
        <f>Table2[[#This Row],[INCC-M -Monthly (%)(1000370)]]/100+1</f>
        <v>#VALUE!</v>
      </c>
    </row>
    <row r="316" spans="1:9" hidden="1" x14ac:dyDescent="0.25">
      <c r="A316" s="1">
        <v>25628</v>
      </c>
      <c r="B316" t="s">
        <v>8</v>
      </c>
      <c r="C316" s="2">
        <v>4.0785809999999999E-5</v>
      </c>
      <c r="D316" t="s">
        <v>8</v>
      </c>
      <c r="E316" t="s">
        <v>8</v>
      </c>
      <c r="F316" t="s">
        <v>8</v>
      </c>
      <c r="G316" t="s">
        <v>8</v>
      </c>
      <c r="H316" t="s">
        <v>8</v>
      </c>
      <c r="I316" t="e">
        <f>Table2[[#This Row],[INCC-M -Monthly (%)(1000370)]]/100+1</f>
        <v>#VALUE!</v>
      </c>
    </row>
    <row r="317" spans="1:9" hidden="1" x14ac:dyDescent="0.25">
      <c r="A317" s="1">
        <v>25659</v>
      </c>
      <c r="B317" t="s">
        <v>8</v>
      </c>
      <c r="C317" s="2">
        <v>4.2027109999999997E-5</v>
      </c>
      <c r="D317" t="s">
        <v>8</v>
      </c>
      <c r="E317" t="s">
        <v>8</v>
      </c>
      <c r="F317" t="s">
        <v>8</v>
      </c>
      <c r="G317" t="s">
        <v>8</v>
      </c>
      <c r="H317" t="s">
        <v>8</v>
      </c>
      <c r="I317" t="e">
        <f>Table2[[#This Row],[INCC-M -Monthly (%)(1000370)]]/100+1</f>
        <v>#VALUE!</v>
      </c>
    </row>
    <row r="318" spans="1:9" hidden="1" x14ac:dyDescent="0.25">
      <c r="A318" s="1">
        <v>25689</v>
      </c>
      <c r="B318" t="s">
        <v>8</v>
      </c>
      <c r="C318" s="2">
        <v>4.3268420000000002E-5</v>
      </c>
      <c r="D318" t="s">
        <v>8</v>
      </c>
      <c r="E318" t="s">
        <v>8</v>
      </c>
      <c r="F318" t="s">
        <v>8</v>
      </c>
      <c r="G318" t="s">
        <v>8</v>
      </c>
      <c r="H318" t="s">
        <v>8</v>
      </c>
      <c r="I318" t="e">
        <f>Table2[[#This Row],[INCC-M -Monthly (%)(1000370)]]/100+1</f>
        <v>#VALUE!</v>
      </c>
    </row>
    <row r="319" spans="1:9" hidden="1" x14ac:dyDescent="0.25">
      <c r="A319" s="1">
        <v>25720</v>
      </c>
      <c r="B319" t="s">
        <v>8</v>
      </c>
      <c r="C319" s="2">
        <v>4.3800410000000002E-5</v>
      </c>
      <c r="D319" t="s">
        <v>8</v>
      </c>
      <c r="E319" t="s">
        <v>8</v>
      </c>
      <c r="F319" t="s">
        <v>8</v>
      </c>
      <c r="G319" t="s">
        <v>8</v>
      </c>
      <c r="H319" t="s">
        <v>8</v>
      </c>
      <c r="I319" t="e">
        <f>Table2[[#This Row],[INCC-M -Monthly (%)(1000370)]]/100+1</f>
        <v>#VALUE!</v>
      </c>
    </row>
    <row r="320" spans="1:9" hidden="1" x14ac:dyDescent="0.25">
      <c r="A320" s="1">
        <v>25750</v>
      </c>
      <c r="B320" t="s">
        <v>8</v>
      </c>
      <c r="C320" s="2">
        <v>4.4332400000000003E-5</v>
      </c>
      <c r="D320" t="s">
        <v>8</v>
      </c>
      <c r="E320" t="s">
        <v>8</v>
      </c>
      <c r="F320" t="s">
        <v>8</v>
      </c>
      <c r="G320" t="s">
        <v>8</v>
      </c>
      <c r="H320" t="s">
        <v>8</v>
      </c>
      <c r="I320" t="e">
        <f>Table2[[#This Row],[INCC-M -Monthly (%)(1000370)]]/100+1</f>
        <v>#VALUE!</v>
      </c>
    </row>
    <row r="321" spans="1:9" hidden="1" x14ac:dyDescent="0.25">
      <c r="A321" s="1">
        <v>25781</v>
      </c>
      <c r="B321" t="s">
        <v>8</v>
      </c>
      <c r="C321" s="2">
        <v>4.4687059999999998E-5</v>
      </c>
      <c r="D321" t="s">
        <v>8</v>
      </c>
      <c r="E321" t="s">
        <v>8</v>
      </c>
      <c r="F321" t="s">
        <v>8</v>
      </c>
      <c r="G321" t="s">
        <v>8</v>
      </c>
      <c r="H321" t="s">
        <v>8</v>
      </c>
      <c r="I321" t="e">
        <f>Table2[[#This Row],[INCC-M -Monthly (%)(1000370)]]/100+1</f>
        <v>#VALUE!</v>
      </c>
    </row>
    <row r="322" spans="1:9" hidden="1" x14ac:dyDescent="0.25">
      <c r="A322" s="1">
        <v>25812</v>
      </c>
      <c r="B322" t="s">
        <v>8</v>
      </c>
      <c r="C322" s="2">
        <v>4.5396380000000003E-5</v>
      </c>
      <c r="D322" t="s">
        <v>8</v>
      </c>
      <c r="E322" t="s">
        <v>8</v>
      </c>
      <c r="F322" t="s">
        <v>8</v>
      </c>
      <c r="G322" t="s">
        <v>8</v>
      </c>
      <c r="H322" t="s">
        <v>8</v>
      </c>
      <c r="I322" t="e">
        <f>Table2[[#This Row],[INCC-M -Monthly (%)(1000370)]]/100+1</f>
        <v>#VALUE!</v>
      </c>
    </row>
    <row r="323" spans="1:9" hidden="1" x14ac:dyDescent="0.25">
      <c r="A323" s="1">
        <v>25842</v>
      </c>
      <c r="B323" t="s">
        <v>8</v>
      </c>
      <c r="C323" s="2">
        <v>4.5573710000000001E-5</v>
      </c>
      <c r="D323" t="s">
        <v>8</v>
      </c>
      <c r="E323" t="s">
        <v>8</v>
      </c>
      <c r="F323" t="s">
        <v>8</v>
      </c>
      <c r="G323" t="s">
        <v>8</v>
      </c>
      <c r="H323" t="s">
        <v>8</v>
      </c>
      <c r="I323" t="e">
        <f>Table2[[#This Row],[INCC-M -Monthly (%)(1000370)]]/100+1</f>
        <v>#VALUE!</v>
      </c>
    </row>
    <row r="324" spans="1:9" hidden="1" x14ac:dyDescent="0.25">
      <c r="A324" s="1">
        <v>25873</v>
      </c>
      <c r="B324" t="s">
        <v>8</v>
      </c>
      <c r="C324" s="2">
        <v>4.5751039999999999E-5</v>
      </c>
      <c r="D324" t="s">
        <v>8</v>
      </c>
      <c r="E324" t="s">
        <v>8</v>
      </c>
      <c r="F324" t="s">
        <v>8</v>
      </c>
      <c r="G324" t="s">
        <v>8</v>
      </c>
      <c r="H324" t="s">
        <v>8</v>
      </c>
      <c r="I324" t="e">
        <f>Table2[[#This Row],[INCC-M -Monthly (%)(1000370)]]/100+1</f>
        <v>#VALUE!</v>
      </c>
    </row>
    <row r="325" spans="1:9" hidden="1" x14ac:dyDescent="0.25">
      <c r="A325" s="1">
        <v>25903</v>
      </c>
      <c r="B325" t="s">
        <v>8</v>
      </c>
      <c r="C325" s="2">
        <v>4.6105700000000001E-5</v>
      </c>
      <c r="D325" t="s">
        <v>8</v>
      </c>
      <c r="E325" t="s">
        <v>8</v>
      </c>
      <c r="F325" t="s">
        <v>8</v>
      </c>
      <c r="G325" t="s">
        <v>8</v>
      </c>
      <c r="H325" t="s">
        <v>8</v>
      </c>
      <c r="I325" t="e">
        <f>Table2[[#This Row],[INCC-M -Monthly (%)(1000370)]]/100+1</f>
        <v>#VALUE!</v>
      </c>
    </row>
    <row r="326" spans="1:9" hidden="1" x14ac:dyDescent="0.25">
      <c r="A326" s="1">
        <v>25934</v>
      </c>
      <c r="B326" t="s">
        <v>8</v>
      </c>
      <c r="C326" s="2">
        <v>4.6637680000000001E-5</v>
      </c>
      <c r="D326" t="s">
        <v>8</v>
      </c>
      <c r="E326" t="s">
        <v>8</v>
      </c>
      <c r="F326" t="s">
        <v>8</v>
      </c>
      <c r="G326" t="s">
        <v>8</v>
      </c>
      <c r="H326" t="s">
        <v>8</v>
      </c>
      <c r="I326" t="e">
        <f>Table2[[#This Row],[INCC-M -Monthly (%)(1000370)]]/100+1</f>
        <v>#VALUE!</v>
      </c>
    </row>
    <row r="327" spans="1:9" hidden="1" x14ac:dyDescent="0.25">
      <c r="A327" s="1">
        <v>25965</v>
      </c>
      <c r="B327" t="s">
        <v>8</v>
      </c>
      <c r="C327" s="2">
        <v>4.7524329999999997E-5</v>
      </c>
      <c r="D327" t="s">
        <v>8</v>
      </c>
      <c r="E327" t="s">
        <v>8</v>
      </c>
      <c r="F327" t="s">
        <v>8</v>
      </c>
      <c r="G327" t="s">
        <v>8</v>
      </c>
      <c r="H327" t="s">
        <v>8</v>
      </c>
      <c r="I327" t="e">
        <f>Table2[[#This Row],[INCC-M -Monthly (%)(1000370)]]/100+1</f>
        <v>#VALUE!</v>
      </c>
    </row>
    <row r="328" spans="1:9" hidden="1" x14ac:dyDescent="0.25">
      <c r="A328" s="1">
        <v>25993</v>
      </c>
      <c r="B328" t="s">
        <v>8</v>
      </c>
      <c r="C328" s="2">
        <v>4.8056319999999997E-5</v>
      </c>
      <c r="D328" t="s">
        <v>8</v>
      </c>
      <c r="E328" t="s">
        <v>8</v>
      </c>
      <c r="F328" t="s">
        <v>8</v>
      </c>
      <c r="G328" t="s">
        <v>8</v>
      </c>
      <c r="H328" t="s">
        <v>8</v>
      </c>
      <c r="I328" t="e">
        <f>Table2[[#This Row],[INCC-M -Monthly (%)(1000370)]]/100+1</f>
        <v>#VALUE!</v>
      </c>
    </row>
    <row r="329" spans="1:9" hidden="1" x14ac:dyDescent="0.25">
      <c r="A329" s="1">
        <v>26024</v>
      </c>
      <c r="B329" t="s">
        <v>8</v>
      </c>
      <c r="C329" s="2">
        <v>4.894297E-5</v>
      </c>
      <c r="D329" t="s">
        <v>8</v>
      </c>
      <c r="E329" t="s">
        <v>8</v>
      </c>
      <c r="F329" t="s">
        <v>8</v>
      </c>
      <c r="G329" t="s">
        <v>8</v>
      </c>
      <c r="H329" t="s">
        <v>8</v>
      </c>
      <c r="I329" t="e">
        <f>Table2[[#This Row],[INCC-M -Monthly (%)(1000370)]]/100+1</f>
        <v>#VALUE!</v>
      </c>
    </row>
    <row r="330" spans="1:9" hidden="1" x14ac:dyDescent="0.25">
      <c r="A330" s="1">
        <v>26054</v>
      </c>
      <c r="B330" t="s">
        <v>8</v>
      </c>
      <c r="C330" s="2">
        <v>4.9829620000000003E-5</v>
      </c>
      <c r="D330" t="s">
        <v>8</v>
      </c>
      <c r="E330" t="s">
        <v>8</v>
      </c>
      <c r="F330" t="s">
        <v>8</v>
      </c>
      <c r="G330" t="s">
        <v>8</v>
      </c>
      <c r="H330" t="s">
        <v>8</v>
      </c>
      <c r="I330" t="e">
        <f>Table2[[#This Row],[INCC-M -Monthly (%)(1000370)]]/100+1</f>
        <v>#VALUE!</v>
      </c>
    </row>
    <row r="331" spans="1:9" hidden="1" x14ac:dyDescent="0.25">
      <c r="A331" s="1">
        <v>26085</v>
      </c>
      <c r="B331" t="s">
        <v>8</v>
      </c>
      <c r="C331" s="2">
        <v>5.0361610000000003E-5</v>
      </c>
      <c r="D331" t="s">
        <v>8</v>
      </c>
      <c r="E331" t="s">
        <v>8</v>
      </c>
      <c r="F331" t="s">
        <v>8</v>
      </c>
      <c r="G331" t="s">
        <v>8</v>
      </c>
      <c r="H331" t="s">
        <v>8</v>
      </c>
      <c r="I331" t="e">
        <f>Table2[[#This Row],[INCC-M -Monthly (%)(1000370)]]/100+1</f>
        <v>#VALUE!</v>
      </c>
    </row>
    <row r="332" spans="1:9" hidden="1" x14ac:dyDescent="0.25">
      <c r="A332" s="1">
        <v>26115</v>
      </c>
      <c r="B332" t="s">
        <v>8</v>
      </c>
      <c r="C332" s="2">
        <v>5.0893599999999997E-5</v>
      </c>
      <c r="D332" t="s">
        <v>8</v>
      </c>
      <c r="E332" t="s">
        <v>8</v>
      </c>
      <c r="F332" t="s">
        <v>8</v>
      </c>
      <c r="G332" t="s">
        <v>8</v>
      </c>
      <c r="H332" t="s">
        <v>8</v>
      </c>
      <c r="I332" t="e">
        <f>Table2[[#This Row],[INCC-M -Monthly (%)(1000370)]]/100+1</f>
        <v>#VALUE!</v>
      </c>
    </row>
    <row r="333" spans="1:9" hidden="1" x14ac:dyDescent="0.25">
      <c r="A333" s="1">
        <v>26146</v>
      </c>
      <c r="B333" t="s">
        <v>8</v>
      </c>
      <c r="C333" s="2">
        <v>5.1248249999999998E-5</v>
      </c>
      <c r="D333" t="s">
        <v>8</v>
      </c>
      <c r="E333" t="s">
        <v>8</v>
      </c>
      <c r="F333" t="s">
        <v>8</v>
      </c>
      <c r="G333" t="s">
        <v>8</v>
      </c>
      <c r="H333" t="s">
        <v>8</v>
      </c>
      <c r="I333" t="e">
        <f>Table2[[#This Row],[INCC-M -Monthly (%)(1000370)]]/100+1</f>
        <v>#VALUE!</v>
      </c>
    </row>
    <row r="334" spans="1:9" hidden="1" x14ac:dyDescent="0.25">
      <c r="A334" s="1">
        <v>26177</v>
      </c>
      <c r="B334" t="s">
        <v>8</v>
      </c>
      <c r="C334" s="2">
        <v>5.1602910000000001E-5</v>
      </c>
      <c r="D334" t="s">
        <v>8</v>
      </c>
      <c r="E334" t="s">
        <v>8</v>
      </c>
      <c r="F334" t="s">
        <v>8</v>
      </c>
      <c r="G334" t="s">
        <v>8</v>
      </c>
      <c r="H334" t="s">
        <v>8</v>
      </c>
      <c r="I334" t="e">
        <f>Table2[[#This Row],[INCC-M -Monthly (%)(1000370)]]/100+1</f>
        <v>#VALUE!</v>
      </c>
    </row>
    <row r="335" spans="1:9" hidden="1" x14ac:dyDescent="0.25">
      <c r="A335" s="1">
        <v>26207</v>
      </c>
      <c r="B335" t="s">
        <v>8</v>
      </c>
      <c r="C335" s="2">
        <v>5.1780239999999999E-5</v>
      </c>
      <c r="D335" t="s">
        <v>8</v>
      </c>
      <c r="E335" t="s">
        <v>8</v>
      </c>
      <c r="F335" t="s">
        <v>8</v>
      </c>
      <c r="G335" t="s">
        <v>8</v>
      </c>
      <c r="H335" t="s">
        <v>8</v>
      </c>
      <c r="I335" t="e">
        <f>Table2[[#This Row],[INCC-M -Monthly (%)(1000370)]]/100+1</f>
        <v>#VALUE!</v>
      </c>
    </row>
    <row r="336" spans="1:9" hidden="1" x14ac:dyDescent="0.25">
      <c r="A336" s="1">
        <v>26238</v>
      </c>
      <c r="B336" t="s">
        <v>8</v>
      </c>
      <c r="C336" s="2">
        <v>5.1957570000000003E-5</v>
      </c>
      <c r="D336" t="s">
        <v>8</v>
      </c>
      <c r="E336" t="s">
        <v>8</v>
      </c>
      <c r="F336" t="s">
        <v>8</v>
      </c>
      <c r="G336" t="s">
        <v>8</v>
      </c>
      <c r="H336" t="s">
        <v>8</v>
      </c>
      <c r="I336" t="e">
        <f>Table2[[#This Row],[INCC-M -Monthly (%)(1000370)]]/100+1</f>
        <v>#VALUE!</v>
      </c>
    </row>
    <row r="337" spans="1:9" hidden="1" x14ac:dyDescent="0.25">
      <c r="A337" s="1">
        <v>26268</v>
      </c>
      <c r="B337" t="s">
        <v>8</v>
      </c>
      <c r="C337" s="2">
        <v>5.1957579999999997E-5</v>
      </c>
      <c r="D337" t="s">
        <v>8</v>
      </c>
      <c r="E337" t="s">
        <v>8</v>
      </c>
      <c r="F337" t="s">
        <v>8</v>
      </c>
      <c r="G337" t="s">
        <v>8</v>
      </c>
      <c r="H337" t="s">
        <v>8</v>
      </c>
      <c r="I337" t="e">
        <f>Table2[[#This Row],[INCC-M -Monthly (%)(1000370)]]/100+1</f>
        <v>#VALUE!</v>
      </c>
    </row>
    <row r="338" spans="1:9" hidden="1" x14ac:dyDescent="0.25">
      <c r="A338" s="1">
        <v>26299</v>
      </c>
      <c r="B338" t="s">
        <v>8</v>
      </c>
      <c r="C338" s="2">
        <v>5.231224E-5</v>
      </c>
      <c r="D338" t="s">
        <v>8</v>
      </c>
      <c r="E338" t="s">
        <v>8</v>
      </c>
      <c r="F338" t="s">
        <v>8</v>
      </c>
      <c r="G338" t="s">
        <v>8</v>
      </c>
      <c r="H338" t="s">
        <v>8</v>
      </c>
      <c r="I338" t="e">
        <f>Table2[[#This Row],[INCC-M -Monthly (%)(1000370)]]/100+1</f>
        <v>#VALUE!</v>
      </c>
    </row>
    <row r="339" spans="1:9" hidden="1" x14ac:dyDescent="0.25">
      <c r="A339" s="1">
        <v>26330</v>
      </c>
      <c r="B339" t="s">
        <v>8</v>
      </c>
      <c r="C339" s="2">
        <v>5.2666900000000002E-5</v>
      </c>
      <c r="D339" t="s">
        <v>8</v>
      </c>
      <c r="E339" t="s">
        <v>8</v>
      </c>
      <c r="F339" t="s">
        <v>8</v>
      </c>
      <c r="G339" t="s">
        <v>8</v>
      </c>
      <c r="H339" t="s">
        <v>8</v>
      </c>
      <c r="I339" t="e">
        <f>Table2[[#This Row],[INCC-M -Monthly (%)(1000370)]]/100+1</f>
        <v>#VALUE!</v>
      </c>
    </row>
    <row r="340" spans="1:9" hidden="1" x14ac:dyDescent="0.25">
      <c r="A340" s="1">
        <v>26359</v>
      </c>
      <c r="B340" t="s">
        <v>8</v>
      </c>
      <c r="C340" s="2">
        <v>5.4617519999999998E-5</v>
      </c>
      <c r="D340" t="s">
        <v>8</v>
      </c>
      <c r="E340" t="s">
        <v>8</v>
      </c>
      <c r="F340" t="s">
        <v>8</v>
      </c>
      <c r="G340" t="s">
        <v>8</v>
      </c>
      <c r="H340" t="s">
        <v>8</v>
      </c>
      <c r="I340" t="e">
        <f>Table2[[#This Row],[INCC-M -Monthly (%)(1000370)]]/100+1</f>
        <v>#VALUE!</v>
      </c>
    </row>
    <row r="341" spans="1:9" hidden="1" x14ac:dyDescent="0.25">
      <c r="A341" s="1">
        <v>26390</v>
      </c>
      <c r="B341" t="s">
        <v>8</v>
      </c>
      <c r="C341" s="2">
        <v>5.6745479999999999E-5</v>
      </c>
      <c r="D341" t="s">
        <v>8</v>
      </c>
      <c r="E341" t="s">
        <v>8</v>
      </c>
      <c r="F341" t="s">
        <v>8</v>
      </c>
      <c r="G341" t="s">
        <v>8</v>
      </c>
      <c r="H341" t="s">
        <v>8</v>
      </c>
      <c r="I341" t="e">
        <f>Table2[[#This Row],[INCC-M -Monthly (%)(1000370)]]/100+1</f>
        <v>#VALUE!</v>
      </c>
    </row>
    <row r="342" spans="1:9" hidden="1" x14ac:dyDescent="0.25">
      <c r="A342" s="1">
        <v>26420</v>
      </c>
      <c r="B342" t="s">
        <v>8</v>
      </c>
      <c r="C342" s="2">
        <v>5.9228090000000002E-5</v>
      </c>
      <c r="D342" t="s">
        <v>8</v>
      </c>
      <c r="E342" t="s">
        <v>8</v>
      </c>
      <c r="F342" t="s">
        <v>8</v>
      </c>
      <c r="G342" t="s">
        <v>8</v>
      </c>
      <c r="H342" t="s">
        <v>8</v>
      </c>
      <c r="I342" t="e">
        <f>Table2[[#This Row],[INCC-M -Monthly (%)(1000370)]]/100+1</f>
        <v>#VALUE!</v>
      </c>
    </row>
    <row r="343" spans="1:9" hidden="1" x14ac:dyDescent="0.25">
      <c r="A343" s="1">
        <v>26451</v>
      </c>
      <c r="B343" t="s">
        <v>8</v>
      </c>
      <c r="C343" s="2">
        <v>5.940542E-5</v>
      </c>
      <c r="D343" t="s">
        <v>8</v>
      </c>
      <c r="E343" t="s">
        <v>8</v>
      </c>
      <c r="F343" t="s">
        <v>8</v>
      </c>
      <c r="G343" t="s">
        <v>8</v>
      </c>
      <c r="H343" t="s">
        <v>8</v>
      </c>
      <c r="I343" t="e">
        <f>Table2[[#This Row],[INCC-M -Monthly (%)(1000370)]]/100+1</f>
        <v>#VALUE!</v>
      </c>
    </row>
    <row r="344" spans="1:9" hidden="1" x14ac:dyDescent="0.25">
      <c r="A344" s="1">
        <v>26481</v>
      </c>
      <c r="B344" t="s">
        <v>8</v>
      </c>
      <c r="C344" s="2">
        <v>6.0114739999999998E-5</v>
      </c>
      <c r="D344" t="s">
        <v>8</v>
      </c>
      <c r="E344" t="s">
        <v>8</v>
      </c>
      <c r="F344" t="s">
        <v>8</v>
      </c>
      <c r="G344" t="s">
        <v>8</v>
      </c>
      <c r="H344" t="s">
        <v>8</v>
      </c>
      <c r="I344" t="e">
        <f>Table2[[#This Row],[INCC-M -Monthly (%)(1000370)]]/100+1</f>
        <v>#VALUE!</v>
      </c>
    </row>
    <row r="345" spans="1:9" hidden="1" x14ac:dyDescent="0.25">
      <c r="A345" s="1">
        <v>26512</v>
      </c>
      <c r="B345" t="s">
        <v>8</v>
      </c>
      <c r="C345" s="2">
        <v>6.1001390000000001E-5</v>
      </c>
      <c r="D345" t="s">
        <v>8</v>
      </c>
      <c r="E345" t="s">
        <v>8</v>
      </c>
      <c r="F345" t="s">
        <v>8</v>
      </c>
      <c r="G345" t="s">
        <v>8</v>
      </c>
      <c r="H345" t="s">
        <v>8</v>
      </c>
      <c r="I345" t="e">
        <f>Table2[[#This Row],[INCC-M -Monthly (%)(1000370)]]/100+1</f>
        <v>#VALUE!</v>
      </c>
    </row>
    <row r="346" spans="1:9" hidden="1" x14ac:dyDescent="0.25">
      <c r="A346" s="1">
        <v>26543</v>
      </c>
      <c r="B346" t="s">
        <v>8</v>
      </c>
      <c r="C346" s="2">
        <v>6.1533379999999995E-5</v>
      </c>
      <c r="D346" t="s">
        <v>8</v>
      </c>
      <c r="E346" t="s">
        <v>8</v>
      </c>
      <c r="F346" t="s">
        <v>8</v>
      </c>
      <c r="G346" t="s">
        <v>8</v>
      </c>
      <c r="H346" t="s">
        <v>8</v>
      </c>
      <c r="I346" t="e">
        <f>Table2[[#This Row],[INCC-M -Monthly (%)(1000370)]]/100+1</f>
        <v>#VALUE!</v>
      </c>
    </row>
    <row r="347" spans="1:9" hidden="1" x14ac:dyDescent="0.25">
      <c r="A347" s="1">
        <v>26573</v>
      </c>
      <c r="B347" t="s">
        <v>8</v>
      </c>
      <c r="C347" s="2">
        <v>6.1710709999999999E-5</v>
      </c>
      <c r="D347" t="s">
        <v>8</v>
      </c>
      <c r="E347" t="s">
        <v>8</v>
      </c>
      <c r="F347" t="s">
        <v>8</v>
      </c>
      <c r="G347" t="s">
        <v>8</v>
      </c>
      <c r="H347" t="s">
        <v>8</v>
      </c>
      <c r="I347" t="e">
        <f>Table2[[#This Row],[INCC-M -Monthly (%)(1000370)]]/100+1</f>
        <v>#VALUE!</v>
      </c>
    </row>
    <row r="348" spans="1:9" hidden="1" x14ac:dyDescent="0.25">
      <c r="A348" s="1">
        <v>26604</v>
      </c>
      <c r="B348" t="s">
        <v>8</v>
      </c>
      <c r="C348" s="2">
        <v>6.1888040000000004E-5</v>
      </c>
      <c r="D348" t="s">
        <v>8</v>
      </c>
      <c r="E348" t="s">
        <v>8</v>
      </c>
      <c r="F348" t="s">
        <v>8</v>
      </c>
      <c r="G348" t="s">
        <v>8</v>
      </c>
      <c r="H348" t="s">
        <v>8</v>
      </c>
      <c r="I348" t="e">
        <f>Table2[[#This Row],[INCC-M -Monthly (%)(1000370)]]/100+1</f>
        <v>#VALUE!</v>
      </c>
    </row>
    <row r="349" spans="1:9" hidden="1" x14ac:dyDescent="0.25">
      <c r="A349" s="1">
        <v>26634</v>
      </c>
      <c r="B349" t="s">
        <v>8</v>
      </c>
      <c r="C349" s="2">
        <v>6.2242689999999999E-5</v>
      </c>
      <c r="D349" t="s">
        <v>8</v>
      </c>
      <c r="E349" t="s">
        <v>8</v>
      </c>
      <c r="F349" t="s">
        <v>8</v>
      </c>
      <c r="G349" t="s">
        <v>8</v>
      </c>
      <c r="H349" t="s">
        <v>8</v>
      </c>
      <c r="I349" t="e">
        <f>Table2[[#This Row],[INCC-M -Monthly (%)(1000370)]]/100+1</f>
        <v>#VALUE!</v>
      </c>
    </row>
    <row r="350" spans="1:9" hidden="1" x14ac:dyDescent="0.25">
      <c r="A350" s="1">
        <v>26665</v>
      </c>
      <c r="B350" t="s">
        <v>8</v>
      </c>
      <c r="C350" s="2">
        <v>6.3306669999999999E-5</v>
      </c>
      <c r="D350" t="s">
        <v>8</v>
      </c>
      <c r="E350" t="s">
        <v>8</v>
      </c>
      <c r="F350" t="s">
        <v>8</v>
      </c>
      <c r="G350" t="s">
        <v>8</v>
      </c>
      <c r="H350" t="s">
        <v>8</v>
      </c>
      <c r="I350" t="e">
        <f>Table2[[#This Row],[INCC-M -Monthly (%)(1000370)]]/100+1</f>
        <v>#VALUE!</v>
      </c>
    </row>
    <row r="351" spans="1:9" hidden="1" x14ac:dyDescent="0.25">
      <c r="A351" s="1">
        <v>26696</v>
      </c>
      <c r="B351" t="s">
        <v>8</v>
      </c>
      <c r="C351" s="2">
        <v>6.4015990000000004E-5</v>
      </c>
      <c r="D351" t="s">
        <v>8</v>
      </c>
      <c r="E351" t="s">
        <v>8</v>
      </c>
      <c r="F351" t="s">
        <v>8</v>
      </c>
      <c r="G351" t="s">
        <v>8</v>
      </c>
      <c r="H351" t="s">
        <v>8</v>
      </c>
      <c r="I351" t="e">
        <f>Table2[[#This Row],[INCC-M -Monthly (%)(1000370)]]/100+1</f>
        <v>#VALUE!</v>
      </c>
    </row>
    <row r="352" spans="1:9" hidden="1" x14ac:dyDescent="0.25">
      <c r="A352" s="1">
        <v>26724</v>
      </c>
      <c r="B352" t="s">
        <v>8</v>
      </c>
      <c r="C352" s="2">
        <v>6.5257299999999996E-5</v>
      </c>
      <c r="D352" t="s">
        <v>8</v>
      </c>
      <c r="E352" t="s">
        <v>8</v>
      </c>
      <c r="F352" t="s">
        <v>8</v>
      </c>
      <c r="G352" t="s">
        <v>8</v>
      </c>
      <c r="H352" t="s">
        <v>8</v>
      </c>
      <c r="I352" t="e">
        <f>Table2[[#This Row],[INCC-M -Monthly (%)(1000370)]]/100+1</f>
        <v>#VALUE!</v>
      </c>
    </row>
    <row r="353" spans="1:9" hidden="1" x14ac:dyDescent="0.25">
      <c r="A353" s="1">
        <v>26755</v>
      </c>
      <c r="B353" t="s">
        <v>8</v>
      </c>
      <c r="C353" s="2">
        <v>6.7739910000000006E-5</v>
      </c>
      <c r="D353" t="s">
        <v>8</v>
      </c>
      <c r="E353" t="s">
        <v>8</v>
      </c>
      <c r="F353" t="s">
        <v>8</v>
      </c>
      <c r="G353" t="s">
        <v>8</v>
      </c>
      <c r="H353" t="s">
        <v>8</v>
      </c>
      <c r="I353" t="e">
        <f>Table2[[#This Row],[INCC-M -Monthly (%)(1000370)]]/100+1</f>
        <v>#VALUE!</v>
      </c>
    </row>
    <row r="354" spans="1:9" hidden="1" x14ac:dyDescent="0.25">
      <c r="A354" s="1">
        <v>26785</v>
      </c>
      <c r="B354" t="s">
        <v>8</v>
      </c>
      <c r="C354" s="2">
        <v>6.9335880000000007E-5</v>
      </c>
      <c r="D354" t="s">
        <v>8</v>
      </c>
      <c r="E354" t="s">
        <v>8</v>
      </c>
      <c r="F354" t="s">
        <v>8</v>
      </c>
      <c r="G354" t="s">
        <v>8</v>
      </c>
      <c r="H354" t="s">
        <v>8</v>
      </c>
      <c r="I354" t="e">
        <f>Table2[[#This Row],[INCC-M -Monthly (%)(1000370)]]/100+1</f>
        <v>#VALUE!</v>
      </c>
    </row>
    <row r="355" spans="1:9" hidden="1" x14ac:dyDescent="0.25">
      <c r="A355" s="1">
        <v>26816</v>
      </c>
      <c r="B355" t="s">
        <v>8</v>
      </c>
      <c r="C355" s="2">
        <v>7.0045199999999998E-5</v>
      </c>
      <c r="D355" t="s">
        <v>8</v>
      </c>
      <c r="E355" t="s">
        <v>8</v>
      </c>
      <c r="F355" t="s">
        <v>8</v>
      </c>
      <c r="G355" t="s">
        <v>8</v>
      </c>
      <c r="H355" t="s">
        <v>8</v>
      </c>
      <c r="I355" t="e">
        <f>Table2[[#This Row],[INCC-M -Monthly (%)(1000370)]]/100+1</f>
        <v>#VALUE!</v>
      </c>
    </row>
    <row r="356" spans="1:9" hidden="1" x14ac:dyDescent="0.25">
      <c r="A356" s="1">
        <v>26846</v>
      </c>
      <c r="B356" t="s">
        <v>8</v>
      </c>
      <c r="C356" s="2">
        <v>7.0754520000000003E-5</v>
      </c>
      <c r="D356" t="s">
        <v>8</v>
      </c>
      <c r="E356" t="s">
        <v>8</v>
      </c>
      <c r="F356" t="s">
        <v>8</v>
      </c>
      <c r="G356" t="s">
        <v>8</v>
      </c>
      <c r="H356" t="s">
        <v>8</v>
      </c>
      <c r="I356" t="e">
        <f>Table2[[#This Row],[INCC-M -Monthly (%)(1000370)]]/100+1</f>
        <v>#VALUE!</v>
      </c>
    </row>
    <row r="357" spans="1:9" hidden="1" x14ac:dyDescent="0.25">
      <c r="A357" s="1">
        <v>26877</v>
      </c>
      <c r="B357" t="s">
        <v>8</v>
      </c>
      <c r="C357" s="2">
        <v>7.1463829999999994E-5</v>
      </c>
      <c r="D357" t="s">
        <v>8</v>
      </c>
      <c r="E357" t="s">
        <v>8</v>
      </c>
      <c r="F357" t="s">
        <v>8</v>
      </c>
      <c r="G357" t="s">
        <v>8</v>
      </c>
      <c r="H357" t="s">
        <v>8</v>
      </c>
      <c r="I357" t="e">
        <f>Table2[[#This Row],[INCC-M -Monthly (%)(1000370)]]/100+1</f>
        <v>#VALUE!</v>
      </c>
    </row>
    <row r="358" spans="1:9" hidden="1" x14ac:dyDescent="0.25">
      <c r="A358" s="1">
        <v>26908</v>
      </c>
      <c r="B358" t="s">
        <v>8</v>
      </c>
      <c r="C358" s="2">
        <v>7.2173149999999999E-5</v>
      </c>
      <c r="D358" t="s">
        <v>8</v>
      </c>
      <c r="E358" t="s">
        <v>8</v>
      </c>
      <c r="F358" t="s">
        <v>8</v>
      </c>
      <c r="G358" t="s">
        <v>8</v>
      </c>
      <c r="H358" t="s">
        <v>8</v>
      </c>
      <c r="I358" t="e">
        <f>Table2[[#This Row],[INCC-M -Monthly (%)(1000370)]]/100+1</f>
        <v>#VALUE!</v>
      </c>
    </row>
    <row r="359" spans="1:9" hidden="1" x14ac:dyDescent="0.25">
      <c r="A359" s="1">
        <v>26938</v>
      </c>
      <c r="B359" t="s">
        <v>8</v>
      </c>
      <c r="C359" s="2">
        <v>7.3591789999999995E-5</v>
      </c>
      <c r="D359" t="s">
        <v>8</v>
      </c>
      <c r="E359" t="s">
        <v>8</v>
      </c>
      <c r="F359" t="s">
        <v>8</v>
      </c>
      <c r="G359" t="s">
        <v>8</v>
      </c>
      <c r="H359" t="s">
        <v>8</v>
      </c>
      <c r="I359" t="e">
        <f>Table2[[#This Row],[INCC-M -Monthly (%)(1000370)]]/100+1</f>
        <v>#VALUE!</v>
      </c>
    </row>
    <row r="360" spans="1:9" hidden="1" x14ac:dyDescent="0.25">
      <c r="A360" s="1">
        <v>26969</v>
      </c>
      <c r="B360" t="s">
        <v>8</v>
      </c>
      <c r="C360" s="2">
        <v>7.4478440000000004E-5</v>
      </c>
      <c r="D360" t="s">
        <v>8</v>
      </c>
      <c r="E360" t="s">
        <v>8</v>
      </c>
      <c r="F360" t="s">
        <v>8</v>
      </c>
      <c r="G360" t="s">
        <v>8</v>
      </c>
      <c r="H360" t="s">
        <v>8</v>
      </c>
      <c r="I360" t="e">
        <f>Table2[[#This Row],[INCC-M -Monthly (%)(1000370)]]/100+1</f>
        <v>#VALUE!</v>
      </c>
    </row>
    <row r="361" spans="1:9" hidden="1" x14ac:dyDescent="0.25">
      <c r="A361" s="1">
        <v>26999</v>
      </c>
      <c r="B361" t="s">
        <v>8</v>
      </c>
      <c r="C361" s="2">
        <v>7.5187759999999996E-5</v>
      </c>
      <c r="D361" t="s">
        <v>8</v>
      </c>
      <c r="E361" t="s">
        <v>8</v>
      </c>
      <c r="F361" t="s">
        <v>8</v>
      </c>
      <c r="G361" t="s">
        <v>8</v>
      </c>
      <c r="H361" t="s">
        <v>8</v>
      </c>
      <c r="I361" t="e">
        <f>Table2[[#This Row],[INCC-M -Monthly (%)(1000370)]]/100+1</f>
        <v>#VALUE!</v>
      </c>
    </row>
    <row r="362" spans="1:9" hidden="1" x14ac:dyDescent="0.25">
      <c r="A362" s="1">
        <v>27030</v>
      </c>
      <c r="B362" t="s">
        <v>8</v>
      </c>
      <c r="C362" s="2">
        <v>7.7138209999999993E-5</v>
      </c>
      <c r="D362" t="s">
        <v>8</v>
      </c>
      <c r="E362" t="s">
        <v>8</v>
      </c>
      <c r="F362" t="s">
        <v>8</v>
      </c>
      <c r="G362" t="s">
        <v>8</v>
      </c>
      <c r="H362" t="s">
        <v>8</v>
      </c>
      <c r="I362" t="e">
        <f>Table2[[#This Row],[INCC-M -Monthly (%)(1000370)]]/100+1</f>
        <v>#VALUE!</v>
      </c>
    </row>
    <row r="363" spans="1:9" hidden="1" x14ac:dyDescent="0.25">
      <c r="A363" s="1">
        <v>27061</v>
      </c>
      <c r="B363" t="s">
        <v>8</v>
      </c>
      <c r="C363" s="2">
        <v>7.9213230000000005E-5</v>
      </c>
      <c r="D363" t="s">
        <v>8</v>
      </c>
      <c r="E363" t="s">
        <v>8</v>
      </c>
      <c r="F363" t="s">
        <v>8</v>
      </c>
      <c r="G363" t="s">
        <v>8</v>
      </c>
      <c r="H363" t="s">
        <v>8</v>
      </c>
      <c r="I363" t="e">
        <f>Table2[[#This Row],[INCC-M -Monthly (%)(1000370)]]/100+1</f>
        <v>#VALUE!</v>
      </c>
    </row>
    <row r="364" spans="1:9" hidden="1" x14ac:dyDescent="0.25">
      <c r="A364" s="1">
        <v>27089</v>
      </c>
      <c r="B364" t="s">
        <v>8</v>
      </c>
      <c r="C364" s="2">
        <v>8.2413440000000002E-5</v>
      </c>
      <c r="D364" t="s">
        <v>8</v>
      </c>
      <c r="E364" t="s">
        <v>8</v>
      </c>
      <c r="F364" t="s">
        <v>8</v>
      </c>
      <c r="G364" t="s">
        <v>8</v>
      </c>
      <c r="H364" t="s">
        <v>8</v>
      </c>
      <c r="I364" t="e">
        <f>Table2[[#This Row],[INCC-M -Monthly (%)(1000370)]]/100+1</f>
        <v>#VALUE!</v>
      </c>
    </row>
    <row r="365" spans="1:9" hidden="1" x14ac:dyDescent="0.25">
      <c r="A365" s="1">
        <v>27120</v>
      </c>
      <c r="B365" t="s">
        <v>8</v>
      </c>
      <c r="C365" s="2">
        <v>8.576767E-5</v>
      </c>
      <c r="D365" t="s">
        <v>8</v>
      </c>
      <c r="E365" t="s">
        <v>8</v>
      </c>
      <c r="F365" t="s">
        <v>8</v>
      </c>
      <c r="G365" t="s">
        <v>8</v>
      </c>
      <c r="H365" t="s">
        <v>8</v>
      </c>
      <c r="I365" t="e">
        <f>Table2[[#This Row],[INCC-M -Monthly (%)(1000370)]]/100+1</f>
        <v>#VALUE!</v>
      </c>
    </row>
    <row r="366" spans="1:9" hidden="1" x14ac:dyDescent="0.25">
      <c r="A366" s="1">
        <v>27150</v>
      </c>
      <c r="B366" t="s">
        <v>8</v>
      </c>
      <c r="C366" s="2">
        <v>8.9412800000000006E-5</v>
      </c>
      <c r="D366" t="s">
        <v>8</v>
      </c>
      <c r="E366" t="s">
        <v>8</v>
      </c>
      <c r="F366" t="s">
        <v>8</v>
      </c>
      <c r="G366" t="s">
        <v>8</v>
      </c>
      <c r="H366" t="s">
        <v>8</v>
      </c>
      <c r="I366" t="e">
        <f>Table2[[#This Row],[INCC-M -Monthly (%)(1000370)]]/100+1</f>
        <v>#VALUE!</v>
      </c>
    </row>
    <row r="367" spans="1:9" hidden="1" x14ac:dyDescent="0.25">
      <c r="A367" s="1">
        <v>27181</v>
      </c>
      <c r="B367" t="s">
        <v>8</v>
      </c>
      <c r="C367" s="2">
        <v>9.2989309999999995E-5</v>
      </c>
      <c r="D367" t="s">
        <v>8</v>
      </c>
      <c r="E367" t="s">
        <v>8</v>
      </c>
      <c r="F367" t="s">
        <v>8</v>
      </c>
      <c r="G367" t="s">
        <v>8</v>
      </c>
      <c r="H367" t="s">
        <v>8</v>
      </c>
      <c r="I367" t="e">
        <f>Table2[[#This Row],[INCC-M -Monthly (%)(1000370)]]/100+1</f>
        <v>#VALUE!</v>
      </c>
    </row>
    <row r="368" spans="1:9" hidden="1" x14ac:dyDescent="0.25">
      <c r="A368" s="1">
        <v>27211</v>
      </c>
      <c r="B368" t="s">
        <v>8</v>
      </c>
      <c r="C368" s="2">
        <v>9.3984289999999993E-5</v>
      </c>
      <c r="D368" t="s">
        <v>8</v>
      </c>
      <c r="E368" t="s">
        <v>8</v>
      </c>
      <c r="F368" t="s">
        <v>8</v>
      </c>
      <c r="G368" t="s">
        <v>8</v>
      </c>
      <c r="H368" t="s">
        <v>8</v>
      </c>
      <c r="I368" t="e">
        <f>Table2[[#This Row],[INCC-M -Monthly (%)(1000370)]]/100+1</f>
        <v>#VALUE!</v>
      </c>
    </row>
    <row r="369" spans="1:9" hidden="1" x14ac:dyDescent="0.25">
      <c r="A369" s="1">
        <v>27242</v>
      </c>
      <c r="B369" t="s">
        <v>8</v>
      </c>
      <c r="C369" s="2">
        <v>9.4773759999999994E-5</v>
      </c>
      <c r="D369" t="s">
        <v>8</v>
      </c>
      <c r="E369" t="s">
        <v>8</v>
      </c>
      <c r="F369" t="s">
        <v>8</v>
      </c>
      <c r="G369" t="s">
        <v>8</v>
      </c>
      <c r="H369" t="s">
        <v>8</v>
      </c>
      <c r="I369" t="e">
        <f>Table2[[#This Row],[INCC-M -Monthly (%)(1000370)]]/100+1</f>
        <v>#VALUE!</v>
      </c>
    </row>
    <row r="370" spans="1:9" hidden="1" x14ac:dyDescent="0.25">
      <c r="A370" s="1">
        <v>27273</v>
      </c>
      <c r="B370" t="s">
        <v>8</v>
      </c>
      <c r="C370" s="2">
        <v>9.5588819999999997E-5</v>
      </c>
      <c r="D370" t="s">
        <v>8</v>
      </c>
      <c r="E370" t="s">
        <v>8</v>
      </c>
      <c r="F370" t="s">
        <v>8</v>
      </c>
      <c r="G370" t="s">
        <v>8</v>
      </c>
      <c r="H370" t="s">
        <v>8</v>
      </c>
      <c r="I370" t="e">
        <f>Table2[[#This Row],[INCC-M -Monthly (%)(1000370)]]/100+1</f>
        <v>#VALUE!</v>
      </c>
    </row>
    <row r="371" spans="1:9" hidden="1" x14ac:dyDescent="0.25">
      <c r="A371" s="1">
        <v>27303</v>
      </c>
      <c r="B371" t="s">
        <v>8</v>
      </c>
      <c r="C371" s="2">
        <v>9.6372649999999996E-5</v>
      </c>
      <c r="D371" t="s">
        <v>8</v>
      </c>
      <c r="E371" t="s">
        <v>8</v>
      </c>
      <c r="F371" t="s">
        <v>8</v>
      </c>
      <c r="G371" t="s">
        <v>8</v>
      </c>
      <c r="H371" t="s">
        <v>8</v>
      </c>
      <c r="I371" t="e">
        <f>Table2[[#This Row],[INCC-M -Monthly (%)(1000370)]]/100+1</f>
        <v>#VALUE!</v>
      </c>
    </row>
    <row r="372" spans="1:9" hidden="1" x14ac:dyDescent="0.25">
      <c r="A372" s="1">
        <v>27334</v>
      </c>
      <c r="B372" t="s">
        <v>8</v>
      </c>
      <c r="C372" s="2">
        <v>9.7760420000000001E-5</v>
      </c>
      <c r="D372" t="s">
        <v>8</v>
      </c>
      <c r="E372" t="s">
        <v>8</v>
      </c>
      <c r="F372" t="s">
        <v>8</v>
      </c>
      <c r="G372" t="s">
        <v>8</v>
      </c>
      <c r="H372" t="s">
        <v>8</v>
      </c>
      <c r="I372" t="e">
        <f>Table2[[#This Row],[INCC-M -Monthly (%)(1000370)]]/100+1</f>
        <v>#VALUE!</v>
      </c>
    </row>
    <row r="373" spans="1:9" hidden="1" x14ac:dyDescent="0.25">
      <c r="A373" s="1">
        <v>27364</v>
      </c>
      <c r="B373" t="s">
        <v>8</v>
      </c>
      <c r="C373" s="2">
        <v>9.91975E-5</v>
      </c>
      <c r="D373" t="s">
        <v>8</v>
      </c>
      <c r="E373" t="s">
        <v>8</v>
      </c>
      <c r="F373" t="s">
        <v>8</v>
      </c>
      <c r="G373" t="s">
        <v>8</v>
      </c>
      <c r="H373" t="s">
        <v>8</v>
      </c>
      <c r="I373" t="e">
        <f>Table2[[#This Row],[INCC-M -Monthly (%)(1000370)]]/100+1</f>
        <v>#VALUE!</v>
      </c>
    </row>
    <row r="374" spans="1:9" hidden="1" x14ac:dyDescent="0.25">
      <c r="A374" s="1">
        <v>27395</v>
      </c>
      <c r="B374" t="s">
        <v>8</v>
      </c>
      <c r="C374" s="2">
        <v>1.0118140000000001E-4</v>
      </c>
      <c r="D374" t="s">
        <v>8</v>
      </c>
      <c r="E374" t="s">
        <v>8</v>
      </c>
      <c r="F374" t="s">
        <v>8</v>
      </c>
      <c r="G374" t="s">
        <v>8</v>
      </c>
      <c r="H374" t="s">
        <v>8</v>
      </c>
      <c r="I374" t="e">
        <f>Table2[[#This Row],[INCC-M -Monthly (%)(1000370)]]/100+1</f>
        <v>#VALUE!</v>
      </c>
    </row>
    <row r="375" spans="1:9" hidden="1" x14ac:dyDescent="0.25">
      <c r="A375" s="1">
        <v>27426</v>
      </c>
      <c r="B375" t="s">
        <v>8</v>
      </c>
      <c r="C375" s="2">
        <v>1.030431E-4</v>
      </c>
      <c r="D375" t="s">
        <v>8</v>
      </c>
      <c r="E375" t="s">
        <v>8</v>
      </c>
      <c r="F375" t="s">
        <v>8</v>
      </c>
      <c r="G375" t="s">
        <v>8</v>
      </c>
      <c r="H375" t="s">
        <v>8</v>
      </c>
      <c r="I375" t="e">
        <f>Table2[[#This Row],[INCC-M -Monthly (%)(1000370)]]/100+1</f>
        <v>#VALUE!</v>
      </c>
    </row>
    <row r="376" spans="1:9" hidden="1" x14ac:dyDescent="0.25">
      <c r="A376" s="1">
        <v>27454</v>
      </c>
      <c r="B376" t="s">
        <v>8</v>
      </c>
      <c r="C376" s="2">
        <v>1.07E-4</v>
      </c>
      <c r="D376" t="s">
        <v>8</v>
      </c>
      <c r="E376" t="s">
        <v>8</v>
      </c>
      <c r="F376" t="s">
        <v>8</v>
      </c>
      <c r="G376" t="s">
        <v>8</v>
      </c>
      <c r="H376" t="s">
        <v>8</v>
      </c>
      <c r="I376" t="e">
        <f>Table2[[#This Row],[INCC-M -Monthly (%)(1000370)]]/100+1</f>
        <v>#VALUE!</v>
      </c>
    </row>
    <row r="377" spans="1:9" hidden="1" x14ac:dyDescent="0.25">
      <c r="A377" s="1">
        <v>27485</v>
      </c>
      <c r="B377" t="s">
        <v>8</v>
      </c>
      <c r="C377" s="2">
        <v>1.0938610000000001E-4</v>
      </c>
      <c r="D377" t="s">
        <v>8</v>
      </c>
      <c r="E377" t="s">
        <v>8</v>
      </c>
      <c r="F377" t="s">
        <v>8</v>
      </c>
      <c r="G377" t="s">
        <v>8</v>
      </c>
      <c r="H377" t="s">
        <v>8</v>
      </c>
      <c r="I377" t="e">
        <f>Table2[[#This Row],[INCC-M -Monthly (%)(1000370)]]/100+1</f>
        <v>#VALUE!</v>
      </c>
    </row>
    <row r="378" spans="1:9" hidden="1" x14ac:dyDescent="0.25">
      <c r="A378" s="1">
        <v>27515</v>
      </c>
      <c r="B378" t="s">
        <v>8</v>
      </c>
      <c r="C378" s="2">
        <v>1.123614E-4</v>
      </c>
      <c r="D378" t="s">
        <v>8</v>
      </c>
      <c r="E378" t="s">
        <v>8</v>
      </c>
      <c r="F378" t="s">
        <v>8</v>
      </c>
      <c r="G378" t="s">
        <v>8</v>
      </c>
      <c r="H378" t="s">
        <v>8</v>
      </c>
      <c r="I378" t="e">
        <f>Table2[[#This Row],[INCC-M -Monthly (%)(1000370)]]/100+1</f>
        <v>#VALUE!</v>
      </c>
    </row>
    <row r="379" spans="1:9" hidden="1" x14ac:dyDescent="0.25">
      <c r="A379" s="1">
        <v>27546</v>
      </c>
      <c r="B379" t="s">
        <v>8</v>
      </c>
      <c r="C379" s="2">
        <v>1.134962E-4</v>
      </c>
      <c r="D379" t="s">
        <v>8</v>
      </c>
      <c r="E379" t="s">
        <v>8</v>
      </c>
      <c r="F379" t="s">
        <v>8</v>
      </c>
      <c r="G379" t="s">
        <v>8</v>
      </c>
      <c r="H379" t="s">
        <v>8</v>
      </c>
      <c r="I379" t="e">
        <f>Table2[[#This Row],[INCC-M -Monthly (%)(1000370)]]/100+1</f>
        <v>#VALUE!</v>
      </c>
    </row>
    <row r="380" spans="1:9" hidden="1" x14ac:dyDescent="0.25">
      <c r="A380" s="1">
        <v>27576</v>
      </c>
      <c r="B380" t="s">
        <v>8</v>
      </c>
      <c r="C380" s="2">
        <v>1.1521219999999999E-4</v>
      </c>
      <c r="D380" t="s">
        <v>8</v>
      </c>
      <c r="E380" t="s">
        <v>8</v>
      </c>
      <c r="F380" t="s">
        <v>8</v>
      </c>
      <c r="G380" t="s">
        <v>8</v>
      </c>
      <c r="H380" t="s">
        <v>8</v>
      </c>
      <c r="I380" t="e">
        <f>Table2[[#This Row],[INCC-M -Monthly (%)(1000370)]]/100+1</f>
        <v>#VALUE!</v>
      </c>
    </row>
    <row r="381" spans="1:9" hidden="1" x14ac:dyDescent="0.25">
      <c r="A381" s="1">
        <v>27607</v>
      </c>
      <c r="B381" t="s">
        <v>8</v>
      </c>
      <c r="C381" s="2">
        <v>1.1597259999999999E-4</v>
      </c>
      <c r="D381" t="s">
        <v>8</v>
      </c>
      <c r="E381" t="s">
        <v>8</v>
      </c>
      <c r="F381" t="s">
        <v>8</v>
      </c>
      <c r="G381" t="s">
        <v>8</v>
      </c>
      <c r="H381" t="s">
        <v>8</v>
      </c>
      <c r="I381" t="e">
        <f>Table2[[#This Row],[INCC-M -Monthly (%)(1000370)]]/100+1</f>
        <v>#VALUE!</v>
      </c>
    </row>
    <row r="382" spans="1:9" hidden="1" x14ac:dyDescent="0.25">
      <c r="A382" s="1">
        <v>27638</v>
      </c>
      <c r="B382" t="s">
        <v>8</v>
      </c>
      <c r="C382" s="2">
        <v>1.173991E-4</v>
      </c>
      <c r="D382" t="s">
        <v>8</v>
      </c>
      <c r="E382" t="s">
        <v>8</v>
      </c>
      <c r="F382" t="s">
        <v>8</v>
      </c>
      <c r="G382" t="s">
        <v>8</v>
      </c>
      <c r="H382" t="s">
        <v>8</v>
      </c>
      <c r="I382" t="e">
        <f>Table2[[#This Row],[INCC-M -Monthly (%)(1000370)]]/100+1</f>
        <v>#VALUE!</v>
      </c>
    </row>
    <row r="383" spans="1:9" hidden="1" x14ac:dyDescent="0.25">
      <c r="A383" s="1">
        <v>27668</v>
      </c>
      <c r="B383" t="s">
        <v>8</v>
      </c>
      <c r="C383" s="2">
        <v>1.1843219999999999E-4</v>
      </c>
      <c r="D383" t="s">
        <v>8</v>
      </c>
      <c r="E383" t="s">
        <v>8</v>
      </c>
      <c r="F383" t="s">
        <v>8</v>
      </c>
      <c r="G383" t="s">
        <v>8</v>
      </c>
      <c r="H383" t="s">
        <v>8</v>
      </c>
      <c r="I383" t="e">
        <f>Table2[[#This Row],[INCC-M -Monthly (%)(1000370)]]/100+1</f>
        <v>#VALUE!</v>
      </c>
    </row>
    <row r="384" spans="1:9" hidden="1" x14ac:dyDescent="0.25">
      <c r="A384" s="1">
        <v>27699</v>
      </c>
      <c r="B384" t="s">
        <v>8</v>
      </c>
      <c r="C384" s="2">
        <v>1.2103769999999999E-4</v>
      </c>
      <c r="D384" t="s">
        <v>8</v>
      </c>
      <c r="E384" t="s">
        <v>8</v>
      </c>
      <c r="F384" t="s">
        <v>8</v>
      </c>
      <c r="G384" t="s">
        <v>8</v>
      </c>
      <c r="H384" t="s">
        <v>8</v>
      </c>
      <c r="I384" t="e">
        <f>Table2[[#This Row],[INCC-M -Monthly (%)(1000370)]]/100+1</f>
        <v>#VALUE!</v>
      </c>
    </row>
    <row r="385" spans="1:9" hidden="1" x14ac:dyDescent="0.25">
      <c r="A385" s="1">
        <v>27729</v>
      </c>
      <c r="B385" t="s">
        <v>8</v>
      </c>
      <c r="C385" s="2">
        <v>1.2309530000000001E-4</v>
      </c>
      <c r="D385" t="s">
        <v>8</v>
      </c>
      <c r="E385" t="s">
        <v>8</v>
      </c>
      <c r="F385" t="s">
        <v>8</v>
      </c>
      <c r="G385" t="s">
        <v>8</v>
      </c>
      <c r="H385" t="s">
        <v>8</v>
      </c>
      <c r="I385" t="e">
        <f>Table2[[#This Row],[INCC-M -Monthly (%)(1000370)]]/100+1</f>
        <v>#VALUE!</v>
      </c>
    </row>
    <row r="386" spans="1:9" hidden="1" x14ac:dyDescent="0.25">
      <c r="A386" s="1">
        <v>27760</v>
      </c>
      <c r="B386" t="s">
        <v>8</v>
      </c>
      <c r="C386" s="2">
        <v>1.258403E-4</v>
      </c>
      <c r="D386" t="s">
        <v>8</v>
      </c>
      <c r="E386" t="s">
        <v>8</v>
      </c>
      <c r="F386" t="s">
        <v>8</v>
      </c>
      <c r="G386" t="s">
        <v>8</v>
      </c>
      <c r="H386" t="s">
        <v>8</v>
      </c>
      <c r="I386" t="e">
        <f>Table2[[#This Row],[INCC-M -Monthly (%)(1000370)]]/100+1</f>
        <v>#VALUE!</v>
      </c>
    </row>
    <row r="387" spans="1:9" hidden="1" x14ac:dyDescent="0.25">
      <c r="A387" s="1">
        <v>27791</v>
      </c>
      <c r="B387" t="s">
        <v>8</v>
      </c>
      <c r="C387" s="2">
        <v>1.3054679999999999E-4</v>
      </c>
      <c r="D387" t="s">
        <v>8</v>
      </c>
      <c r="E387" t="s">
        <v>8</v>
      </c>
      <c r="F387" t="s">
        <v>8</v>
      </c>
      <c r="G387" t="s">
        <v>8</v>
      </c>
      <c r="H387" t="s">
        <v>8</v>
      </c>
      <c r="I387" t="e">
        <f>Table2[[#This Row],[INCC-M -Monthly (%)(1000370)]]/100+1</f>
        <v>#VALUE!</v>
      </c>
    </row>
    <row r="388" spans="1:9" hidden="1" x14ac:dyDescent="0.25">
      <c r="A388" s="1">
        <v>27820</v>
      </c>
      <c r="B388" t="s">
        <v>8</v>
      </c>
      <c r="C388" s="2">
        <v>1.3745270000000001E-4</v>
      </c>
      <c r="D388" t="s">
        <v>8</v>
      </c>
      <c r="E388" t="s">
        <v>8</v>
      </c>
      <c r="F388" t="s">
        <v>8</v>
      </c>
      <c r="G388" t="s">
        <v>8</v>
      </c>
      <c r="H388" t="s">
        <v>8</v>
      </c>
      <c r="I388" t="e">
        <f>Table2[[#This Row],[INCC-M -Monthly (%)(1000370)]]/100+1</f>
        <v>#VALUE!</v>
      </c>
    </row>
    <row r="389" spans="1:9" hidden="1" x14ac:dyDescent="0.25">
      <c r="A389" s="1">
        <v>27851</v>
      </c>
      <c r="B389" t="s">
        <v>8</v>
      </c>
      <c r="C389" s="2">
        <v>1.4550739999999999E-4</v>
      </c>
      <c r="D389" t="s">
        <v>8</v>
      </c>
      <c r="E389" t="s">
        <v>8</v>
      </c>
      <c r="F389" t="s">
        <v>8</v>
      </c>
      <c r="G389" t="s">
        <v>8</v>
      </c>
      <c r="H389" t="s">
        <v>8</v>
      </c>
      <c r="I389" t="e">
        <f>Table2[[#This Row],[INCC-M -Monthly (%)(1000370)]]/100+1</f>
        <v>#VALUE!</v>
      </c>
    </row>
    <row r="390" spans="1:9" hidden="1" x14ac:dyDescent="0.25">
      <c r="A390" s="1">
        <v>27881</v>
      </c>
      <c r="B390" t="s">
        <v>8</v>
      </c>
      <c r="C390" s="2">
        <v>1.5337940000000001E-4</v>
      </c>
      <c r="D390" t="s">
        <v>8</v>
      </c>
      <c r="E390" t="s">
        <v>8</v>
      </c>
      <c r="F390" t="s">
        <v>8</v>
      </c>
      <c r="G390" t="s">
        <v>8</v>
      </c>
      <c r="H390" t="s">
        <v>8</v>
      </c>
      <c r="I390" t="e">
        <f>Table2[[#This Row],[INCC-M -Monthly (%)(1000370)]]/100+1</f>
        <v>#VALUE!</v>
      </c>
    </row>
    <row r="391" spans="1:9" hidden="1" x14ac:dyDescent="0.25">
      <c r="A391" s="1">
        <v>27912</v>
      </c>
      <c r="B391" t="s">
        <v>8</v>
      </c>
      <c r="C391" s="2">
        <v>1.6114039999999999E-4</v>
      </c>
      <c r="D391" t="s">
        <v>8</v>
      </c>
      <c r="E391" t="s">
        <v>8</v>
      </c>
      <c r="F391" t="s">
        <v>8</v>
      </c>
      <c r="G391" t="s">
        <v>8</v>
      </c>
      <c r="H391" t="s">
        <v>8</v>
      </c>
      <c r="I391" t="e">
        <f>Table2[[#This Row],[INCC-M -Monthly (%)(1000370)]]/100+1</f>
        <v>#VALUE!</v>
      </c>
    </row>
    <row r="392" spans="1:9" hidden="1" x14ac:dyDescent="0.25">
      <c r="A392" s="1">
        <v>27942</v>
      </c>
      <c r="B392" t="s">
        <v>8</v>
      </c>
      <c r="C392" s="2">
        <v>1.691652E-4</v>
      </c>
      <c r="D392" t="s">
        <v>8</v>
      </c>
      <c r="E392" t="s">
        <v>8</v>
      </c>
      <c r="F392" t="s">
        <v>8</v>
      </c>
      <c r="G392" t="s">
        <v>8</v>
      </c>
      <c r="H392" t="s">
        <v>8</v>
      </c>
      <c r="I392" t="e">
        <f>Table2[[#This Row],[INCC-M -Monthly (%)(1000370)]]/100+1</f>
        <v>#VALUE!</v>
      </c>
    </row>
    <row r="393" spans="1:9" hidden="1" x14ac:dyDescent="0.25">
      <c r="A393" s="1">
        <v>27973</v>
      </c>
      <c r="B393" t="s">
        <v>8</v>
      </c>
      <c r="C393" s="2">
        <v>1.760164E-4</v>
      </c>
      <c r="D393" t="s">
        <v>8</v>
      </c>
      <c r="E393" t="s">
        <v>8</v>
      </c>
      <c r="F393" t="s">
        <v>8</v>
      </c>
      <c r="G393" t="s">
        <v>8</v>
      </c>
      <c r="H393" t="s">
        <v>8</v>
      </c>
      <c r="I393" t="e">
        <f>Table2[[#This Row],[INCC-M -Monthly (%)(1000370)]]/100+1</f>
        <v>#VALUE!</v>
      </c>
    </row>
    <row r="394" spans="1:9" hidden="1" x14ac:dyDescent="0.25">
      <c r="A394" s="1">
        <v>28004</v>
      </c>
      <c r="B394" t="s">
        <v>8</v>
      </c>
      <c r="C394" s="2">
        <v>1.830042E-4</v>
      </c>
      <c r="D394" t="s">
        <v>8</v>
      </c>
      <c r="E394" t="s">
        <v>8</v>
      </c>
      <c r="F394" t="s">
        <v>8</v>
      </c>
      <c r="G394" t="s">
        <v>8</v>
      </c>
      <c r="H394" t="s">
        <v>8</v>
      </c>
      <c r="I394" t="e">
        <f>Table2[[#This Row],[INCC-M -Monthly (%)(1000370)]]/100+1</f>
        <v>#VALUE!</v>
      </c>
    </row>
    <row r="395" spans="1:9" hidden="1" x14ac:dyDescent="0.25">
      <c r="A395" s="1">
        <v>28034</v>
      </c>
      <c r="B395" t="s">
        <v>8</v>
      </c>
      <c r="C395" s="2">
        <v>1.8745120000000001E-4</v>
      </c>
      <c r="D395" t="s">
        <v>8</v>
      </c>
      <c r="E395" t="s">
        <v>8</v>
      </c>
      <c r="F395" t="s">
        <v>8</v>
      </c>
      <c r="G395" t="s">
        <v>8</v>
      </c>
      <c r="H395" t="s">
        <v>8</v>
      </c>
      <c r="I395" t="e">
        <f>Table2[[#This Row],[INCC-M -Monthly (%)(1000370)]]/100+1</f>
        <v>#VALUE!</v>
      </c>
    </row>
    <row r="396" spans="1:9" hidden="1" x14ac:dyDescent="0.25">
      <c r="A396" s="1">
        <v>28065</v>
      </c>
      <c r="B396" t="s">
        <v>8</v>
      </c>
      <c r="C396" s="2">
        <v>1.929248E-4</v>
      </c>
      <c r="D396" t="s">
        <v>8</v>
      </c>
      <c r="E396" t="s">
        <v>8</v>
      </c>
      <c r="F396" t="s">
        <v>8</v>
      </c>
      <c r="G396" t="s">
        <v>8</v>
      </c>
      <c r="H396" t="s">
        <v>8</v>
      </c>
      <c r="I396" t="e">
        <f>Table2[[#This Row],[INCC-M -Monthly (%)(1000370)]]/100+1</f>
        <v>#VALUE!</v>
      </c>
    </row>
    <row r="397" spans="1:9" hidden="1" x14ac:dyDescent="0.25">
      <c r="A397" s="1">
        <v>28095</v>
      </c>
      <c r="B397" t="s">
        <v>8</v>
      </c>
      <c r="C397" s="2">
        <v>1.952399E-4</v>
      </c>
      <c r="D397" t="s">
        <v>8</v>
      </c>
      <c r="E397" t="s">
        <v>8</v>
      </c>
      <c r="F397" t="s">
        <v>8</v>
      </c>
      <c r="G397" t="s">
        <v>8</v>
      </c>
      <c r="H397" t="s">
        <v>8</v>
      </c>
      <c r="I397" t="e">
        <f>Table2[[#This Row],[INCC-M -Monthly (%)(1000370)]]/100+1</f>
        <v>#VALUE!</v>
      </c>
    </row>
    <row r="398" spans="1:9" hidden="1" x14ac:dyDescent="0.25">
      <c r="A398" s="1">
        <v>28126</v>
      </c>
      <c r="B398" t="s">
        <v>8</v>
      </c>
      <c r="C398" s="2">
        <v>2.0238569999999999E-4</v>
      </c>
      <c r="D398" t="s">
        <v>8</v>
      </c>
      <c r="E398" t="s">
        <v>8</v>
      </c>
      <c r="F398" t="s">
        <v>8</v>
      </c>
      <c r="G398" t="s">
        <v>8</v>
      </c>
      <c r="H398" t="s">
        <v>8</v>
      </c>
      <c r="I398" t="e">
        <f>Table2[[#This Row],[INCC-M -Monthly (%)(1000370)]]/100+1</f>
        <v>#VALUE!</v>
      </c>
    </row>
    <row r="399" spans="1:9" hidden="1" x14ac:dyDescent="0.25">
      <c r="A399" s="1">
        <v>28157</v>
      </c>
      <c r="B399" t="s">
        <v>8</v>
      </c>
      <c r="C399" s="2">
        <v>2.1258799999999999E-4</v>
      </c>
      <c r="D399" t="s">
        <v>8</v>
      </c>
      <c r="E399" t="s">
        <v>8</v>
      </c>
      <c r="F399" t="s">
        <v>8</v>
      </c>
      <c r="G399" t="s">
        <v>8</v>
      </c>
      <c r="H399" t="s">
        <v>8</v>
      </c>
      <c r="I399" t="e">
        <f>Table2[[#This Row],[INCC-M -Monthly (%)(1000370)]]/100+1</f>
        <v>#VALUE!</v>
      </c>
    </row>
    <row r="400" spans="1:9" hidden="1" x14ac:dyDescent="0.25">
      <c r="A400" s="1">
        <v>28185</v>
      </c>
      <c r="B400" t="s">
        <v>8</v>
      </c>
      <c r="C400" s="2">
        <v>2.1932709999999999E-4</v>
      </c>
      <c r="D400" t="s">
        <v>8</v>
      </c>
      <c r="E400" t="s">
        <v>8</v>
      </c>
      <c r="F400" t="s">
        <v>8</v>
      </c>
      <c r="G400" t="s">
        <v>8</v>
      </c>
      <c r="H400" t="s">
        <v>8</v>
      </c>
      <c r="I400" t="e">
        <f>Table2[[#This Row],[INCC-M -Monthly (%)(1000370)]]/100+1</f>
        <v>#VALUE!</v>
      </c>
    </row>
    <row r="401" spans="1:9" hidden="1" x14ac:dyDescent="0.25">
      <c r="A401" s="1">
        <v>28216</v>
      </c>
      <c r="B401" t="s">
        <v>8</v>
      </c>
      <c r="C401" s="2">
        <v>2.3023849999999999E-4</v>
      </c>
      <c r="D401" t="s">
        <v>8</v>
      </c>
      <c r="E401" t="s">
        <v>8</v>
      </c>
      <c r="F401" t="s">
        <v>8</v>
      </c>
      <c r="G401" t="s">
        <v>8</v>
      </c>
      <c r="H401" t="s">
        <v>8</v>
      </c>
      <c r="I401" t="e">
        <f>Table2[[#This Row],[INCC-M -Monthly (%)(1000370)]]/100+1</f>
        <v>#VALUE!</v>
      </c>
    </row>
    <row r="402" spans="1:9" hidden="1" x14ac:dyDescent="0.25">
      <c r="A402" s="1">
        <v>28246</v>
      </c>
      <c r="B402" t="s">
        <v>8</v>
      </c>
      <c r="C402" s="2">
        <v>2.4196229999999999E-4</v>
      </c>
      <c r="D402" t="s">
        <v>8</v>
      </c>
      <c r="E402" t="s">
        <v>8</v>
      </c>
      <c r="F402" t="s">
        <v>8</v>
      </c>
      <c r="G402" t="s">
        <v>8</v>
      </c>
      <c r="H402" t="s">
        <v>8</v>
      </c>
      <c r="I402" t="e">
        <f>Table2[[#This Row],[INCC-M -Monthly (%)(1000370)]]/100+1</f>
        <v>#VALUE!</v>
      </c>
    </row>
    <row r="403" spans="1:9" hidden="1" x14ac:dyDescent="0.25">
      <c r="A403" s="1">
        <v>28277</v>
      </c>
      <c r="B403" t="s">
        <v>8</v>
      </c>
      <c r="C403" s="2">
        <v>2.4702900000000001E-4</v>
      </c>
      <c r="D403" t="s">
        <v>8</v>
      </c>
      <c r="E403" t="s">
        <v>8</v>
      </c>
      <c r="F403" t="s">
        <v>8</v>
      </c>
      <c r="G403" t="s">
        <v>8</v>
      </c>
      <c r="H403" t="s">
        <v>8</v>
      </c>
      <c r="I403" t="e">
        <f>Table2[[#This Row],[INCC-M -Monthly (%)(1000370)]]/100+1</f>
        <v>#VALUE!</v>
      </c>
    </row>
    <row r="404" spans="1:9" hidden="1" x14ac:dyDescent="0.25">
      <c r="A404" s="1">
        <v>28307</v>
      </c>
      <c r="B404" t="s">
        <v>8</v>
      </c>
      <c r="C404" s="2">
        <v>2.5185589999999998E-4</v>
      </c>
      <c r="D404" t="s">
        <v>8</v>
      </c>
      <c r="E404" t="s">
        <v>8</v>
      </c>
      <c r="F404" t="s">
        <v>8</v>
      </c>
      <c r="G404" t="s">
        <v>8</v>
      </c>
      <c r="H404" t="s">
        <v>8</v>
      </c>
      <c r="I404" t="e">
        <f>Table2[[#This Row],[INCC-M -Monthly (%)(1000370)]]/100+1</f>
        <v>#VALUE!</v>
      </c>
    </row>
    <row r="405" spans="1:9" hidden="1" x14ac:dyDescent="0.25">
      <c r="A405" s="1">
        <v>28338</v>
      </c>
      <c r="B405" t="s">
        <v>8</v>
      </c>
      <c r="C405" s="2">
        <v>2.5609459999999999E-4</v>
      </c>
      <c r="D405" t="s">
        <v>8</v>
      </c>
      <c r="E405" t="s">
        <v>8</v>
      </c>
      <c r="F405" t="s">
        <v>8</v>
      </c>
      <c r="G405" t="s">
        <v>8</v>
      </c>
      <c r="H405" t="s">
        <v>8</v>
      </c>
      <c r="I405" t="e">
        <f>Table2[[#This Row],[INCC-M -Monthly (%)(1000370)]]/100+1</f>
        <v>#VALUE!</v>
      </c>
    </row>
    <row r="406" spans="1:9" hidden="1" x14ac:dyDescent="0.25">
      <c r="A406" s="1">
        <v>28369</v>
      </c>
      <c r="B406" t="s">
        <v>8</v>
      </c>
      <c r="C406" s="2">
        <v>2.6077590000000002E-4</v>
      </c>
      <c r="D406" t="s">
        <v>8</v>
      </c>
      <c r="E406" t="s">
        <v>8</v>
      </c>
      <c r="F406" t="s">
        <v>8</v>
      </c>
      <c r="G406" t="s">
        <v>8</v>
      </c>
      <c r="H406" t="s">
        <v>8</v>
      </c>
      <c r="I406" t="e">
        <f>Table2[[#This Row],[INCC-M -Monthly (%)(1000370)]]/100+1</f>
        <v>#VALUE!</v>
      </c>
    </row>
    <row r="407" spans="1:9" hidden="1" x14ac:dyDescent="0.25">
      <c r="A407" s="1">
        <v>28399</v>
      </c>
      <c r="B407" t="s">
        <v>8</v>
      </c>
      <c r="C407" s="2">
        <v>2.73181E-4</v>
      </c>
      <c r="D407" t="s">
        <v>8</v>
      </c>
      <c r="E407" t="s">
        <v>8</v>
      </c>
      <c r="F407" t="s">
        <v>8</v>
      </c>
      <c r="G407" t="s">
        <v>8</v>
      </c>
      <c r="H407" t="s">
        <v>8</v>
      </c>
      <c r="I407" t="e">
        <f>Table2[[#This Row],[INCC-M -Monthly (%)(1000370)]]/100+1</f>
        <v>#VALUE!</v>
      </c>
    </row>
    <row r="408" spans="1:9" hidden="1" x14ac:dyDescent="0.25">
      <c r="A408" s="1">
        <v>28430</v>
      </c>
      <c r="B408" t="s">
        <v>8</v>
      </c>
      <c r="C408" s="2">
        <v>2.7855179999999998E-4</v>
      </c>
      <c r="D408" t="s">
        <v>8</v>
      </c>
      <c r="E408" t="s">
        <v>8</v>
      </c>
      <c r="F408" t="s">
        <v>8</v>
      </c>
      <c r="G408" t="s">
        <v>8</v>
      </c>
      <c r="H408" t="s">
        <v>8</v>
      </c>
      <c r="I408" t="e">
        <f>Table2[[#This Row],[INCC-M -Monthly (%)(1000370)]]/100+1</f>
        <v>#VALUE!</v>
      </c>
    </row>
    <row r="409" spans="1:9" hidden="1" x14ac:dyDescent="0.25">
      <c r="A409" s="1">
        <v>28460</v>
      </c>
      <c r="B409" t="s">
        <v>8</v>
      </c>
      <c r="C409" s="2">
        <v>2.8252399999999998E-4</v>
      </c>
      <c r="D409" t="s">
        <v>8</v>
      </c>
      <c r="E409" t="s">
        <v>8</v>
      </c>
      <c r="F409" t="s">
        <v>8</v>
      </c>
      <c r="G409" t="s">
        <v>8</v>
      </c>
      <c r="H409" t="s">
        <v>8</v>
      </c>
      <c r="I409" t="e">
        <f>Table2[[#This Row],[INCC-M -Monthly (%)(1000370)]]/100+1</f>
        <v>#VALUE!</v>
      </c>
    </row>
    <row r="410" spans="1:9" hidden="1" x14ac:dyDescent="0.25">
      <c r="A410" s="1">
        <v>28491</v>
      </c>
      <c r="B410" t="s">
        <v>8</v>
      </c>
      <c r="C410" s="2">
        <v>2.8776760000000001E-4</v>
      </c>
      <c r="D410" t="s">
        <v>8</v>
      </c>
      <c r="E410" t="s">
        <v>8</v>
      </c>
      <c r="F410" t="s">
        <v>8</v>
      </c>
      <c r="G410" t="s">
        <v>8</v>
      </c>
      <c r="H410" t="s">
        <v>8</v>
      </c>
      <c r="I410" t="e">
        <f>Table2[[#This Row],[INCC-M -Monthly (%)(1000370)]]/100+1</f>
        <v>#VALUE!</v>
      </c>
    </row>
    <row r="411" spans="1:9" hidden="1" x14ac:dyDescent="0.25">
      <c r="A411" s="1">
        <v>28522</v>
      </c>
      <c r="B411" t="s">
        <v>8</v>
      </c>
      <c r="C411" s="2">
        <v>2.9331870000000001E-4</v>
      </c>
      <c r="D411" t="s">
        <v>8</v>
      </c>
      <c r="E411" t="s">
        <v>8</v>
      </c>
      <c r="F411" t="s">
        <v>8</v>
      </c>
      <c r="G411" t="s">
        <v>8</v>
      </c>
      <c r="H411" t="s">
        <v>8</v>
      </c>
      <c r="I411" t="e">
        <f>Table2[[#This Row],[INCC-M -Monthly (%)(1000370)]]/100+1</f>
        <v>#VALUE!</v>
      </c>
    </row>
    <row r="412" spans="1:9" hidden="1" x14ac:dyDescent="0.25">
      <c r="A412" s="1">
        <v>28550</v>
      </c>
      <c r="B412" t="s">
        <v>8</v>
      </c>
      <c r="C412" s="2">
        <v>3.0619309999999999E-4</v>
      </c>
      <c r="D412" t="s">
        <v>8</v>
      </c>
      <c r="E412" t="s">
        <v>8</v>
      </c>
      <c r="F412" t="s">
        <v>8</v>
      </c>
      <c r="G412" t="s">
        <v>8</v>
      </c>
      <c r="H412" t="s">
        <v>8</v>
      </c>
      <c r="I412" t="e">
        <f>Table2[[#This Row],[INCC-M -Monthly (%)(1000370)]]/100+1</f>
        <v>#VALUE!</v>
      </c>
    </row>
    <row r="413" spans="1:9" hidden="1" x14ac:dyDescent="0.25">
      <c r="A413" s="1">
        <v>28581</v>
      </c>
      <c r="B413" t="s">
        <v>8</v>
      </c>
      <c r="C413" s="2">
        <v>3.2215180000000001E-4</v>
      </c>
      <c r="D413" t="s">
        <v>8</v>
      </c>
      <c r="E413" t="s">
        <v>8</v>
      </c>
      <c r="F413" t="s">
        <v>8</v>
      </c>
      <c r="G413" t="s">
        <v>8</v>
      </c>
      <c r="H413" t="s">
        <v>8</v>
      </c>
      <c r="I413" t="e">
        <f>Table2[[#This Row],[INCC-M -Monthly (%)(1000370)]]/100+1</f>
        <v>#VALUE!</v>
      </c>
    </row>
    <row r="414" spans="1:9" hidden="1" x14ac:dyDescent="0.25">
      <c r="A414" s="1">
        <v>28611</v>
      </c>
      <c r="B414" t="s">
        <v>8</v>
      </c>
      <c r="C414" s="2">
        <v>3.2881069999999999E-4</v>
      </c>
      <c r="D414" t="s">
        <v>8</v>
      </c>
      <c r="E414" t="s">
        <v>8</v>
      </c>
      <c r="F414" t="s">
        <v>8</v>
      </c>
      <c r="G414" t="s">
        <v>8</v>
      </c>
      <c r="H414" t="s">
        <v>8</v>
      </c>
      <c r="I414" t="e">
        <f>Table2[[#This Row],[INCC-M -Monthly (%)(1000370)]]/100+1</f>
        <v>#VALUE!</v>
      </c>
    </row>
    <row r="415" spans="1:9" hidden="1" x14ac:dyDescent="0.25">
      <c r="A415" s="1">
        <v>28642</v>
      </c>
      <c r="B415" t="s">
        <v>8</v>
      </c>
      <c r="C415" s="2">
        <v>3.3687320000000003E-4</v>
      </c>
      <c r="D415" t="s">
        <v>8</v>
      </c>
      <c r="E415" t="s">
        <v>8</v>
      </c>
      <c r="F415" t="s">
        <v>8</v>
      </c>
      <c r="G415" t="s">
        <v>8</v>
      </c>
      <c r="H415" t="s">
        <v>8</v>
      </c>
      <c r="I415" t="e">
        <f>Table2[[#This Row],[INCC-M -Monthly (%)(1000370)]]/100+1</f>
        <v>#VALUE!</v>
      </c>
    </row>
    <row r="416" spans="1:9" hidden="1" x14ac:dyDescent="0.25">
      <c r="A416" s="1">
        <v>28672</v>
      </c>
      <c r="B416" t="s">
        <v>8</v>
      </c>
      <c r="C416" s="2">
        <v>3.441834E-4</v>
      </c>
      <c r="D416" t="s">
        <v>8</v>
      </c>
      <c r="E416" t="s">
        <v>8</v>
      </c>
      <c r="F416" t="s">
        <v>8</v>
      </c>
      <c r="G416" t="s">
        <v>8</v>
      </c>
      <c r="H416" t="s">
        <v>8</v>
      </c>
      <c r="I416" t="e">
        <f>Table2[[#This Row],[INCC-M -Monthly (%)(1000370)]]/100+1</f>
        <v>#VALUE!</v>
      </c>
    </row>
    <row r="417" spans="1:9" hidden="1" x14ac:dyDescent="0.25">
      <c r="A417" s="1">
        <v>28703</v>
      </c>
      <c r="B417" t="s">
        <v>8</v>
      </c>
      <c r="C417" s="2">
        <v>3.5276049999999998E-4</v>
      </c>
      <c r="D417" t="s">
        <v>8</v>
      </c>
      <c r="E417" t="s">
        <v>8</v>
      </c>
      <c r="F417" t="s">
        <v>8</v>
      </c>
      <c r="G417" t="s">
        <v>8</v>
      </c>
      <c r="H417" t="s">
        <v>8</v>
      </c>
      <c r="I417" t="e">
        <f>Table2[[#This Row],[INCC-M -Monthly (%)(1000370)]]/100+1</f>
        <v>#VALUE!</v>
      </c>
    </row>
    <row r="418" spans="1:9" hidden="1" x14ac:dyDescent="0.25">
      <c r="A418" s="1">
        <v>28734</v>
      </c>
      <c r="B418" t="s">
        <v>8</v>
      </c>
      <c r="C418" s="2">
        <v>3.6421810000000001E-4</v>
      </c>
      <c r="D418" t="s">
        <v>8</v>
      </c>
      <c r="E418" t="s">
        <v>8</v>
      </c>
      <c r="F418" t="s">
        <v>8</v>
      </c>
      <c r="G418" t="s">
        <v>8</v>
      </c>
      <c r="H418" t="s">
        <v>8</v>
      </c>
      <c r="I418" t="e">
        <f>Table2[[#This Row],[INCC-M -Monthly (%)(1000370)]]/100+1</f>
        <v>#VALUE!</v>
      </c>
    </row>
    <row r="419" spans="1:9" hidden="1" x14ac:dyDescent="0.25">
      <c r="A419" s="1">
        <v>28764</v>
      </c>
      <c r="B419" t="s">
        <v>8</v>
      </c>
      <c r="C419" s="2">
        <v>3.7147690000000001E-4</v>
      </c>
      <c r="D419" t="s">
        <v>8</v>
      </c>
      <c r="E419" t="s">
        <v>8</v>
      </c>
      <c r="F419" t="s">
        <v>8</v>
      </c>
      <c r="G419" t="s">
        <v>8</v>
      </c>
      <c r="H419" t="s">
        <v>8</v>
      </c>
      <c r="I419" t="e">
        <f>Table2[[#This Row],[INCC-M -Monthly (%)(1000370)]]/100+1</f>
        <v>#VALUE!</v>
      </c>
    </row>
    <row r="420" spans="1:9" hidden="1" x14ac:dyDescent="0.25">
      <c r="A420" s="1">
        <v>28795</v>
      </c>
      <c r="B420" t="s">
        <v>8</v>
      </c>
      <c r="C420" s="2">
        <v>3.807304E-4</v>
      </c>
      <c r="D420" t="s">
        <v>8</v>
      </c>
      <c r="E420" t="s">
        <v>8</v>
      </c>
      <c r="F420" t="s">
        <v>8</v>
      </c>
      <c r="G420" t="s">
        <v>8</v>
      </c>
      <c r="H420" t="s">
        <v>8</v>
      </c>
      <c r="I420" t="e">
        <f>Table2[[#This Row],[INCC-M -Monthly (%)(1000370)]]/100+1</f>
        <v>#VALUE!</v>
      </c>
    </row>
    <row r="421" spans="1:9" hidden="1" x14ac:dyDescent="0.25">
      <c r="A421" s="1">
        <v>28825</v>
      </c>
      <c r="B421" t="s">
        <v>8</v>
      </c>
      <c r="C421" s="2">
        <v>3.870201E-4</v>
      </c>
      <c r="D421" t="s">
        <v>8</v>
      </c>
      <c r="E421" t="s">
        <v>8</v>
      </c>
      <c r="F421" t="s">
        <v>8</v>
      </c>
      <c r="G421" t="s">
        <v>8</v>
      </c>
      <c r="H421" t="s">
        <v>8</v>
      </c>
      <c r="I421" t="e">
        <f>Table2[[#This Row],[INCC-M -Monthly (%)(1000370)]]/100+1</f>
        <v>#VALUE!</v>
      </c>
    </row>
    <row r="422" spans="1:9" hidden="1" x14ac:dyDescent="0.25">
      <c r="A422" s="1">
        <v>28856</v>
      </c>
      <c r="B422" t="s">
        <v>8</v>
      </c>
      <c r="C422" s="2">
        <v>3.9626210000000002E-4</v>
      </c>
      <c r="D422" t="s">
        <v>8</v>
      </c>
      <c r="E422" t="s">
        <v>8</v>
      </c>
      <c r="F422" t="s">
        <v>8</v>
      </c>
      <c r="G422" t="s">
        <v>8</v>
      </c>
      <c r="H422" t="s">
        <v>8</v>
      </c>
      <c r="I422" t="e">
        <f>Table2[[#This Row],[INCC-M -Monthly (%)(1000370)]]/100+1</f>
        <v>#VALUE!</v>
      </c>
    </row>
    <row r="423" spans="1:9" hidden="1" x14ac:dyDescent="0.25">
      <c r="A423" s="1">
        <v>28887</v>
      </c>
      <c r="B423" t="s">
        <v>8</v>
      </c>
      <c r="C423" s="2">
        <v>4.0659669999999998E-4</v>
      </c>
      <c r="D423" t="s">
        <v>8</v>
      </c>
      <c r="E423" t="s">
        <v>8</v>
      </c>
      <c r="F423" t="s">
        <v>8</v>
      </c>
      <c r="G423" t="s">
        <v>8</v>
      </c>
      <c r="H423" t="s">
        <v>8</v>
      </c>
      <c r="I423" t="e">
        <f>Table2[[#This Row],[INCC-M -Monthly (%)(1000370)]]/100+1</f>
        <v>#VALUE!</v>
      </c>
    </row>
    <row r="424" spans="1:9" hidden="1" x14ac:dyDescent="0.25">
      <c r="A424" s="1">
        <v>28915</v>
      </c>
      <c r="B424" t="s">
        <v>8</v>
      </c>
      <c r="C424" s="2">
        <v>4.3969780000000002E-4</v>
      </c>
      <c r="D424" t="s">
        <v>8</v>
      </c>
      <c r="E424" t="s">
        <v>8</v>
      </c>
      <c r="F424" t="s">
        <v>8</v>
      </c>
      <c r="G424" t="s">
        <v>8</v>
      </c>
      <c r="H424" t="s">
        <v>8</v>
      </c>
      <c r="I424" t="e">
        <f>Table2[[#This Row],[INCC-M -Monthly (%)(1000370)]]/100+1</f>
        <v>#VALUE!</v>
      </c>
    </row>
    <row r="425" spans="1:9" hidden="1" x14ac:dyDescent="0.25">
      <c r="A425" s="1">
        <v>28946</v>
      </c>
      <c r="B425" t="s">
        <v>8</v>
      </c>
      <c r="C425" s="2">
        <v>4.555885E-4</v>
      </c>
      <c r="D425" t="s">
        <v>8</v>
      </c>
      <c r="E425" t="s">
        <v>8</v>
      </c>
      <c r="F425" t="s">
        <v>8</v>
      </c>
      <c r="G425" t="s">
        <v>8</v>
      </c>
      <c r="H425" t="s">
        <v>8</v>
      </c>
      <c r="I425" t="e">
        <f>Table2[[#This Row],[INCC-M -Monthly (%)(1000370)]]/100+1</f>
        <v>#VALUE!</v>
      </c>
    </row>
    <row r="426" spans="1:9" hidden="1" x14ac:dyDescent="0.25">
      <c r="A426" s="1">
        <v>28976</v>
      </c>
      <c r="B426" t="s">
        <v>8</v>
      </c>
      <c r="C426" s="2">
        <v>4.7514220000000003E-4</v>
      </c>
      <c r="D426" t="s">
        <v>8</v>
      </c>
      <c r="E426" t="s">
        <v>8</v>
      </c>
      <c r="F426" t="s">
        <v>8</v>
      </c>
      <c r="G426" t="s">
        <v>8</v>
      </c>
      <c r="H426" t="s">
        <v>8</v>
      </c>
      <c r="I426" t="e">
        <f>Table2[[#This Row],[INCC-M -Monthly (%)(1000370)]]/100+1</f>
        <v>#VALUE!</v>
      </c>
    </row>
    <row r="427" spans="1:9" hidden="1" x14ac:dyDescent="0.25">
      <c r="A427" s="1">
        <v>29007</v>
      </c>
      <c r="B427" t="s">
        <v>8</v>
      </c>
      <c r="C427" s="2">
        <v>4.9184830000000002E-4</v>
      </c>
      <c r="D427" t="s">
        <v>8</v>
      </c>
      <c r="E427" t="s">
        <v>8</v>
      </c>
      <c r="F427" t="s">
        <v>8</v>
      </c>
      <c r="G427" t="s">
        <v>8</v>
      </c>
      <c r="H427" t="s">
        <v>8</v>
      </c>
      <c r="I427" t="e">
        <f>Table2[[#This Row],[INCC-M -Monthly (%)(1000370)]]/100+1</f>
        <v>#VALUE!</v>
      </c>
    </row>
    <row r="428" spans="1:9" hidden="1" x14ac:dyDescent="0.25">
      <c r="A428" s="1">
        <v>29037</v>
      </c>
      <c r="B428" t="s">
        <v>8</v>
      </c>
      <c r="C428" s="2">
        <v>5.0034259999999996E-4</v>
      </c>
      <c r="D428" t="s">
        <v>8</v>
      </c>
      <c r="E428" t="s">
        <v>8</v>
      </c>
      <c r="F428" t="s">
        <v>8</v>
      </c>
      <c r="G428" t="s">
        <v>8</v>
      </c>
      <c r="H428" t="s">
        <v>8</v>
      </c>
      <c r="I428" t="e">
        <f>Table2[[#This Row],[INCC-M -Monthly (%)(1000370)]]/100+1</f>
        <v>#VALUE!</v>
      </c>
    </row>
    <row r="429" spans="1:9" hidden="1" x14ac:dyDescent="0.25">
      <c r="A429" s="1">
        <v>29068</v>
      </c>
      <c r="B429" t="s">
        <v>8</v>
      </c>
      <c r="C429" s="2">
        <v>5.187802E-4</v>
      </c>
      <c r="D429" t="s">
        <v>8</v>
      </c>
      <c r="E429" t="s">
        <v>8</v>
      </c>
      <c r="F429" t="s">
        <v>8</v>
      </c>
      <c r="G429" t="s">
        <v>8</v>
      </c>
      <c r="H429" t="s">
        <v>8</v>
      </c>
      <c r="I429" t="e">
        <f>Table2[[#This Row],[INCC-M -Monthly (%)(1000370)]]/100+1</f>
        <v>#VALUE!</v>
      </c>
    </row>
    <row r="430" spans="1:9" hidden="1" x14ac:dyDescent="0.25">
      <c r="A430" s="1">
        <v>29099</v>
      </c>
      <c r="B430" t="s">
        <v>8</v>
      </c>
      <c r="C430" s="2">
        <v>5.7202299999999995E-4</v>
      </c>
      <c r="D430" t="s">
        <v>8</v>
      </c>
      <c r="E430" t="s">
        <v>8</v>
      </c>
      <c r="F430" t="s">
        <v>8</v>
      </c>
      <c r="G430" t="s">
        <v>8</v>
      </c>
      <c r="H430" t="s">
        <v>8</v>
      </c>
      <c r="I430" t="e">
        <f>Table2[[#This Row],[INCC-M -Monthly (%)(1000370)]]/100+1</f>
        <v>#VALUE!</v>
      </c>
    </row>
    <row r="431" spans="1:9" hidden="1" x14ac:dyDescent="0.25">
      <c r="A431" s="1">
        <v>29129</v>
      </c>
      <c r="B431" t="s">
        <v>8</v>
      </c>
      <c r="C431" s="2">
        <v>5.8613000000000003E-4</v>
      </c>
      <c r="D431" t="s">
        <v>8</v>
      </c>
      <c r="E431" t="s">
        <v>8</v>
      </c>
      <c r="F431" t="s">
        <v>8</v>
      </c>
      <c r="G431" t="s">
        <v>8</v>
      </c>
      <c r="H431" t="s">
        <v>8</v>
      </c>
      <c r="I431" t="e">
        <f>Table2[[#This Row],[INCC-M -Monthly (%)(1000370)]]/100+1</f>
        <v>#VALUE!</v>
      </c>
    </row>
    <row r="432" spans="1:9" hidden="1" x14ac:dyDescent="0.25">
      <c r="A432" s="1">
        <v>29160</v>
      </c>
      <c r="B432" t="s">
        <v>8</v>
      </c>
      <c r="C432" s="2">
        <v>6.0871449999999995E-4</v>
      </c>
      <c r="D432" t="s">
        <v>8</v>
      </c>
      <c r="E432" t="s">
        <v>8</v>
      </c>
      <c r="F432" t="s">
        <v>8</v>
      </c>
      <c r="G432" t="s">
        <v>8</v>
      </c>
      <c r="H432" t="s">
        <v>8</v>
      </c>
      <c r="I432" t="e">
        <f>Table2[[#This Row],[INCC-M -Monthly (%)(1000370)]]/100+1</f>
        <v>#VALUE!</v>
      </c>
    </row>
    <row r="433" spans="1:9" hidden="1" x14ac:dyDescent="0.25">
      <c r="A433" s="1">
        <v>29190</v>
      </c>
      <c r="B433" t="s">
        <v>8</v>
      </c>
      <c r="C433" s="2">
        <v>6.3107229999999999E-4</v>
      </c>
      <c r="D433" t="s">
        <v>8</v>
      </c>
      <c r="E433" t="s">
        <v>8</v>
      </c>
      <c r="F433" t="s">
        <v>8</v>
      </c>
      <c r="G433" t="s">
        <v>8</v>
      </c>
      <c r="H433" t="s">
        <v>8</v>
      </c>
      <c r="I433" t="e">
        <f>Table2[[#This Row],[INCC-M -Monthly (%)(1000370)]]/100+1</f>
        <v>#VALUE!</v>
      </c>
    </row>
    <row r="434" spans="1:9" hidden="1" x14ac:dyDescent="0.25">
      <c r="A434" s="1">
        <v>29221</v>
      </c>
      <c r="B434" t="s">
        <v>8</v>
      </c>
      <c r="C434" s="2">
        <v>6.6075219999999998E-4</v>
      </c>
      <c r="D434" t="s">
        <v>8</v>
      </c>
      <c r="E434" t="s">
        <v>8</v>
      </c>
      <c r="F434" t="s">
        <v>8</v>
      </c>
      <c r="G434" t="s">
        <v>8</v>
      </c>
      <c r="H434" t="s">
        <v>8</v>
      </c>
      <c r="I434" t="e">
        <f>Table2[[#This Row],[INCC-M -Monthly (%)(1000370)]]/100+1</f>
        <v>#VALUE!</v>
      </c>
    </row>
    <row r="435" spans="1:9" hidden="1" x14ac:dyDescent="0.25">
      <c r="A435" s="1">
        <v>29252</v>
      </c>
      <c r="B435" t="s">
        <v>8</v>
      </c>
      <c r="C435" s="2">
        <v>7.2368919999999998E-4</v>
      </c>
      <c r="D435" t="s">
        <v>8</v>
      </c>
      <c r="E435" t="s">
        <v>8</v>
      </c>
      <c r="F435" t="s">
        <v>8</v>
      </c>
      <c r="G435" t="s">
        <v>8</v>
      </c>
      <c r="H435" t="s">
        <v>8</v>
      </c>
      <c r="I435" t="e">
        <f>Table2[[#This Row],[INCC-M -Monthly (%)(1000370)]]/100+1</f>
        <v>#VALUE!</v>
      </c>
    </row>
    <row r="436" spans="1:9" hidden="1" x14ac:dyDescent="0.25">
      <c r="A436" s="1">
        <v>29281</v>
      </c>
      <c r="B436" t="s">
        <v>8</v>
      </c>
      <c r="C436" s="2">
        <v>8.1632820000000002E-4</v>
      </c>
      <c r="D436" t="s">
        <v>8</v>
      </c>
      <c r="E436" t="s">
        <v>8</v>
      </c>
      <c r="F436" t="s">
        <v>8</v>
      </c>
      <c r="G436" t="s">
        <v>8</v>
      </c>
      <c r="H436" t="s">
        <v>8</v>
      </c>
      <c r="I436" t="e">
        <f>Table2[[#This Row],[INCC-M -Monthly (%)(1000370)]]/100+1</f>
        <v>#VALUE!</v>
      </c>
    </row>
    <row r="437" spans="1:9" hidden="1" x14ac:dyDescent="0.25">
      <c r="A437" s="1">
        <v>29312</v>
      </c>
      <c r="B437" t="s">
        <v>8</v>
      </c>
      <c r="C437" s="2">
        <v>8.4190359999999995E-4</v>
      </c>
      <c r="D437" t="s">
        <v>8</v>
      </c>
      <c r="E437" t="s">
        <v>8</v>
      </c>
      <c r="F437" t="s">
        <v>8</v>
      </c>
      <c r="G437" t="s">
        <v>8</v>
      </c>
      <c r="H437" t="s">
        <v>8</v>
      </c>
      <c r="I437" t="e">
        <f>Table2[[#This Row],[INCC-M -Monthly (%)(1000370)]]/100+1</f>
        <v>#VALUE!</v>
      </c>
    </row>
    <row r="438" spans="1:9" hidden="1" x14ac:dyDescent="0.25">
      <c r="A438" s="1">
        <v>29342</v>
      </c>
      <c r="B438" t="s">
        <v>8</v>
      </c>
      <c r="C438" s="2">
        <v>8.8285480000000003E-4</v>
      </c>
      <c r="D438" t="s">
        <v>8</v>
      </c>
      <c r="E438" t="s">
        <v>8</v>
      </c>
      <c r="F438" t="s">
        <v>8</v>
      </c>
      <c r="G438" t="s">
        <v>8</v>
      </c>
      <c r="H438" t="s">
        <v>8</v>
      </c>
      <c r="I438" t="e">
        <f>Table2[[#This Row],[INCC-M -Monthly (%)(1000370)]]/100+1</f>
        <v>#VALUE!</v>
      </c>
    </row>
    <row r="439" spans="1:9" hidden="1" x14ac:dyDescent="0.25">
      <c r="A439" s="1">
        <v>29373</v>
      </c>
      <c r="B439" t="s">
        <v>8</v>
      </c>
      <c r="C439" s="2">
        <v>9.3348580000000001E-4</v>
      </c>
      <c r="D439" t="s">
        <v>8</v>
      </c>
      <c r="E439" t="s">
        <v>8</v>
      </c>
      <c r="F439" t="s">
        <v>8</v>
      </c>
      <c r="G439" t="s">
        <v>8</v>
      </c>
      <c r="H439" t="s">
        <v>8</v>
      </c>
      <c r="I439" t="e">
        <f>Table2[[#This Row],[INCC-M -Monthly (%)(1000370)]]/100+1</f>
        <v>#VALUE!</v>
      </c>
    </row>
    <row r="440" spans="1:9" hidden="1" x14ac:dyDescent="0.25">
      <c r="A440" s="1">
        <v>29403</v>
      </c>
      <c r="B440" t="s">
        <v>8</v>
      </c>
      <c r="C440" s="2">
        <v>9.9259419999999992E-4</v>
      </c>
      <c r="D440" t="s">
        <v>8</v>
      </c>
      <c r="E440" t="s">
        <v>8</v>
      </c>
      <c r="F440" t="s">
        <v>8</v>
      </c>
      <c r="G440" t="s">
        <v>8</v>
      </c>
      <c r="H440" t="s">
        <v>8</v>
      </c>
      <c r="I440" t="e">
        <f>Table2[[#This Row],[INCC-M -Monthly (%)(1000370)]]/100+1</f>
        <v>#VALUE!</v>
      </c>
    </row>
    <row r="441" spans="1:9" hidden="1" x14ac:dyDescent="0.25">
      <c r="A441" s="1">
        <v>29434</v>
      </c>
      <c r="B441" t="s">
        <v>8</v>
      </c>
      <c r="C441" s="2">
        <v>1.094622E-3</v>
      </c>
      <c r="D441" t="s">
        <v>8</v>
      </c>
      <c r="E441" t="s">
        <v>8</v>
      </c>
      <c r="F441" t="s">
        <v>8</v>
      </c>
      <c r="G441" t="s">
        <v>8</v>
      </c>
      <c r="H441" t="s">
        <v>8</v>
      </c>
      <c r="I441" t="e">
        <f>Table2[[#This Row],[INCC-M -Monthly (%)(1000370)]]/100+1</f>
        <v>#VALUE!</v>
      </c>
    </row>
    <row r="442" spans="1:9" hidden="1" x14ac:dyDescent="0.25">
      <c r="A442" s="1">
        <v>29465</v>
      </c>
      <c r="B442" t="s">
        <v>8</v>
      </c>
      <c r="C442" s="2">
        <v>1.1824439999999999E-3</v>
      </c>
      <c r="D442" t="s">
        <v>8</v>
      </c>
      <c r="E442" t="s">
        <v>8</v>
      </c>
      <c r="F442" t="s">
        <v>8</v>
      </c>
      <c r="G442" t="s">
        <v>8</v>
      </c>
      <c r="H442" t="s">
        <v>8</v>
      </c>
      <c r="I442" t="e">
        <f>Table2[[#This Row],[INCC-M -Monthly (%)(1000370)]]/100+1</f>
        <v>#VALUE!</v>
      </c>
    </row>
    <row r="443" spans="1:9" hidden="1" x14ac:dyDescent="0.25">
      <c r="A443" s="1">
        <v>29495</v>
      </c>
      <c r="B443" t="s">
        <v>8</v>
      </c>
      <c r="C443" s="2">
        <v>1.219101E-3</v>
      </c>
      <c r="D443" t="s">
        <v>8</v>
      </c>
      <c r="E443" t="s">
        <v>8</v>
      </c>
      <c r="F443" t="s">
        <v>8</v>
      </c>
      <c r="G443" t="s">
        <v>8</v>
      </c>
      <c r="H443" t="s">
        <v>8</v>
      </c>
      <c r="I443" t="e">
        <f>Table2[[#This Row],[INCC-M -Monthly (%)(1000370)]]/100+1</f>
        <v>#VALUE!</v>
      </c>
    </row>
    <row r="444" spans="1:9" hidden="1" x14ac:dyDescent="0.25">
      <c r="A444" s="1">
        <v>29526</v>
      </c>
      <c r="B444" t="s">
        <v>8</v>
      </c>
      <c r="C444" s="2">
        <v>1.2807280000000001E-3</v>
      </c>
      <c r="D444" t="s">
        <v>8</v>
      </c>
      <c r="E444" t="s">
        <v>8</v>
      </c>
      <c r="F444" t="s">
        <v>8</v>
      </c>
      <c r="G444" t="s">
        <v>8</v>
      </c>
      <c r="H444" t="s">
        <v>8</v>
      </c>
      <c r="I444" t="e">
        <f>Table2[[#This Row],[INCC-M -Monthly (%)(1000370)]]/100+1</f>
        <v>#VALUE!</v>
      </c>
    </row>
    <row r="445" spans="1:9" hidden="1" x14ac:dyDescent="0.25">
      <c r="A445" s="1">
        <v>29556</v>
      </c>
      <c r="B445" t="s">
        <v>8</v>
      </c>
      <c r="C445" s="2">
        <v>1.344483E-3</v>
      </c>
      <c r="D445" t="s">
        <v>8</v>
      </c>
      <c r="E445" t="s">
        <v>8</v>
      </c>
      <c r="F445" t="s">
        <v>8</v>
      </c>
      <c r="G445" t="s">
        <v>8</v>
      </c>
      <c r="H445" t="s">
        <v>8</v>
      </c>
      <c r="I445" t="e">
        <f>Table2[[#This Row],[INCC-M -Monthly (%)(1000370)]]/100+1</f>
        <v>#VALUE!</v>
      </c>
    </row>
    <row r="446" spans="1:9" hidden="1" x14ac:dyDescent="0.25">
      <c r="A446" s="1">
        <v>29587</v>
      </c>
      <c r="B446" t="s">
        <v>8</v>
      </c>
      <c r="C446" s="2">
        <v>1.4047560000000001E-3</v>
      </c>
      <c r="D446" t="s">
        <v>8</v>
      </c>
      <c r="E446" t="s">
        <v>8</v>
      </c>
      <c r="F446" t="s">
        <v>8</v>
      </c>
      <c r="G446" t="s">
        <v>8</v>
      </c>
      <c r="H446" t="s">
        <v>8</v>
      </c>
      <c r="I446" t="e">
        <f>Table2[[#This Row],[INCC-M -Monthly (%)(1000370)]]/100+1</f>
        <v>#VALUE!</v>
      </c>
    </row>
    <row r="447" spans="1:9" hidden="1" x14ac:dyDescent="0.25">
      <c r="A447" s="1">
        <v>29618</v>
      </c>
      <c r="B447" t="s">
        <v>8</v>
      </c>
      <c r="C447" s="2">
        <v>1.6139100000000001E-3</v>
      </c>
      <c r="D447" t="s">
        <v>8</v>
      </c>
      <c r="E447" t="s">
        <v>8</v>
      </c>
      <c r="F447" t="s">
        <v>8</v>
      </c>
      <c r="G447" t="s">
        <v>8</v>
      </c>
      <c r="H447" t="s">
        <v>8</v>
      </c>
      <c r="I447" t="e">
        <f>Table2[[#This Row],[INCC-M -Monthly (%)(1000370)]]/100+1</f>
        <v>#VALUE!</v>
      </c>
    </row>
    <row r="448" spans="1:9" hidden="1" x14ac:dyDescent="0.25">
      <c r="A448" s="1">
        <v>29646</v>
      </c>
      <c r="B448" t="s">
        <v>8</v>
      </c>
      <c r="C448" s="2">
        <v>1.744039E-3</v>
      </c>
      <c r="D448" t="s">
        <v>8</v>
      </c>
      <c r="E448" t="s">
        <v>8</v>
      </c>
      <c r="F448" t="s">
        <v>8</v>
      </c>
      <c r="G448" t="s">
        <v>8</v>
      </c>
      <c r="H448" t="s">
        <v>8</v>
      </c>
      <c r="I448" t="e">
        <f>Table2[[#This Row],[INCC-M -Monthly (%)(1000370)]]/100+1</f>
        <v>#VALUE!</v>
      </c>
    </row>
    <row r="449" spans="1:9" hidden="1" x14ac:dyDescent="0.25">
      <c r="A449" s="1">
        <v>29677</v>
      </c>
      <c r="B449" t="s">
        <v>8</v>
      </c>
      <c r="C449" s="2">
        <v>1.8031449999999999E-3</v>
      </c>
      <c r="D449" t="s">
        <v>8</v>
      </c>
      <c r="E449" t="s">
        <v>8</v>
      </c>
      <c r="F449" t="s">
        <v>8</v>
      </c>
      <c r="G449" t="s">
        <v>8</v>
      </c>
      <c r="H449" t="s">
        <v>8</v>
      </c>
      <c r="I449" t="e">
        <f>Table2[[#This Row],[INCC-M -Monthly (%)(1000370)]]/100+1</f>
        <v>#VALUE!</v>
      </c>
    </row>
    <row r="450" spans="1:9" hidden="1" x14ac:dyDescent="0.25">
      <c r="A450" s="1">
        <v>29707</v>
      </c>
      <c r="B450" t="s">
        <v>8</v>
      </c>
      <c r="C450" s="2">
        <v>1.86622E-3</v>
      </c>
      <c r="D450" t="s">
        <v>8</v>
      </c>
      <c r="E450" t="s">
        <v>8</v>
      </c>
      <c r="F450" t="s">
        <v>8</v>
      </c>
      <c r="G450" t="s">
        <v>8</v>
      </c>
      <c r="H450" t="s">
        <v>8</v>
      </c>
      <c r="I450" t="e">
        <f>Table2[[#This Row],[INCC-M -Monthly (%)(1000370)]]/100+1</f>
        <v>#VALUE!</v>
      </c>
    </row>
    <row r="451" spans="1:9" hidden="1" x14ac:dyDescent="0.25">
      <c r="A451" s="1">
        <v>29738</v>
      </c>
      <c r="B451" t="s">
        <v>8</v>
      </c>
      <c r="C451" s="2">
        <v>1.910113E-3</v>
      </c>
      <c r="D451" t="s">
        <v>8</v>
      </c>
      <c r="E451" t="s">
        <v>8</v>
      </c>
      <c r="F451" t="s">
        <v>8</v>
      </c>
      <c r="G451" t="s">
        <v>8</v>
      </c>
      <c r="H451" t="s">
        <v>8</v>
      </c>
      <c r="I451" t="e">
        <f>Table2[[#This Row],[INCC-M -Monthly (%)(1000370)]]/100+1</f>
        <v>#VALUE!</v>
      </c>
    </row>
    <row r="452" spans="1:9" hidden="1" x14ac:dyDescent="0.25">
      <c r="A452" s="1">
        <v>29768</v>
      </c>
      <c r="B452" t="s">
        <v>8</v>
      </c>
      <c r="C452" s="2">
        <v>1.9475499999999999E-3</v>
      </c>
      <c r="D452" t="s">
        <v>8</v>
      </c>
      <c r="E452" t="s">
        <v>8</v>
      </c>
      <c r="F452" t="s">
        <v>8</v>
      </c>
      <c r="G452" t="s">
        <v>8</v>
      </c>
      <c r="H452" t="s">
        <v>8</v>
      </c>
      <c r="I452" t="e">
        <f>Table2[[#This Row],[INCC-M -Monthly (%)(1000370)]]/100+1</f>
        <v>#VALUE!</v>
      </c>
    </row>
    <row r="453" spans="1:9" hidden="1" x14ac:dyDescent="0.25">
      <c r="A453" s="1">
        <v>29799</v>
      </c>
      <c r="B453" t="s">
        <v>8</v>
      </c>
      <c r="C453" s="2">
        <v>2.188929E-3</v>
      </c>
      <c r="D453" t="s">
        <v>8</v>
      </c>
      <c r="E453" t="s">
        <v>8</v>
      </c>
      <c r="F453" t="s">
        <v>8</v>
      </c>
      <c r="G453" t="s">
        <v>8</v>
      </c>
      <c r="H453" t="s">
        <v>8</v>
      </c>
      <c r="I453" t="e">
        <f>Table2[[#This Row],[INCC-M -Monthly (%)(1000370)]]/100+1</f>
        <v>#VALUE!</v>
      </c>
    </row>
    <row r="454" spans="1:9" hidden="1" x14ac:dyDescent="0.25">
      <c r="A454" s="1">
        <v>29830</v>
      </c>
      <c r="B454" t="s">
        <v>8</v>
      </c>
      <c r="C454" s="2">
        <v>2.3101290000000002E-3</v>
      </c>
      <c r="D454" t="s">
        <v>8</v>
      </c>
      <c r="E454" t="s">
        <v>8</v>
      </c>
      <c r="F454" t="s">
        <v>8</v>
      </c>
      <c r="G454" t="s">
        <v>8</v>
      </c>
      <c r="H454" t="s">
        <v>8</v>
      </c>
      <c r="I454" t="e">
        <f>Table2[[#This Row],[INCC-M -Monthly (%)(1000370)]]/100+1</f>
        <v>#VALUE!</v>
      </c>
    </row>
    <row r="455" spans="1:9" hidden="1" x14ac:dyDescent="0.25">
      <c r="A455" s="1">
        <v>29860</v>
      </c>
      <c r="B455" t="s">
        <v>8</v>
      </c>
      <c r="C455" s="2">
        <v>2.3498859999999998E-3</v>
      </c>
      <c r="D455" t="s">
        <v>8</v>
      </c>
      <c r="E455" t="s">
        <v>8</v>
      </c>
      <c r="F455" t="s">
        <v>8</v>
      </c>
      <c r="G455" t="s">
        <v>8</v>
      </c>
      <c r="H455" t="s">
        <v>8</v>
      </c>
      <c r="I455" t="e">
        <f>Table2[[#This Row],[INCC-M -Monthly (%)(1000370)]]/100+1</f>
        <v>#VALUE!</v>
      </c>
    </row>
    <row r="456" spans="1:9" hidden="1" x14ac:dyDescent="0.25">
      <c r="A456" s="1">
        <v>29891</v>
      </c>
      <c r="B456" t="s">
        <v>8</v>
      </c>
      <c r="C456" s="2">
        <v>2.426962E-3</v>
      </c>
      <c r="D456" t="s">
        <v>8</v>
      </c>
      <c r="E456" t="s">
        <v>8</v>
      </c>
      <c r="F456" t="s">
        <v>8</v>
      </c>
      <c r="G456" t="s">
        <v>8</v>
      </c>
      <c r="H456" t="s">
        <v>8</v>
      </c>
      <c r="I456" t="e">
        <f>Table2[[#This Row],[INCC-M -Monthly (%)(1000370)]]/100+1</f>
        <v>#VALUE!</v>
      </c>
    </row>
    <row r="457" spans="1:9" hidden="1" x14ac:dyDescent="0.25">
      <c r="A457" s="1">
        <v>29921</v>
      </c>
      <c r="B457" t="s">
        <v>8</v>
      </c>
      <c r="C457" s="2">
        <v>2.5024629999999999E-3</v>
      </c>
      <c r="D457" t="s">
        <v>8</v>
      </c>
      <c r="E457" t="s">
        <v>8</v>
      </c>
      <c r="F457" t="s">
        <v>8</v>
      </c>
      <c r="G457" t="s">
        <v>8</v>
      </c>
      <c r="H457" t="s">
        <v>8</v>
      </c>
      <c r="I457" t="e">
        <f>Table2[[#This Row],[INCC-M -Monthly (%)(1000370)]]/100+1</f>
        <v>#VALUE!</v>
      </c>
    </row>
    <row r="458" spans="1:9" hidden="1" x14ac:dyDescent="0.25">
      <c r="A458" s="1">
        <v>29952</v>
      </c>
      <c r="B458" t="s">
        <v>8</v>
      </c>
      <c r="C458" s="2">
        <v>2.5976079999999999E-3</v>
      </c>
      <c r="D458" t="s">
        <v>8</v>
      </c>
      <c r="E458" t="s">
        <v>8</v>
      </c>
      <c r="F458" t="s">
        <v>8</v>
      </c>
      <c r="G458" t="s">
        <v>8</v>
      </c>
      <c r="H458" t="s">
        <v>8</v>
      </c>
      <c r="I458" t="e">
        <f>Table2[[#This Row],[INCC-M -Monthly (%)(1000370)]]/100+1</f>
        <v>#VALUE!</v>
      </c>
    </row>
    <row r="459" spans="1:9" hidden="1" x14ac:dyDescent="0.25">
      <c r="A459" s="1">
        <v>29983</v>
      </c>
      <c r="B459" t="s">
        <v>8</v>
      </c>
      <c r="C459" s="2">
        <v>2.8798909999999999E-3</v>
      </c>
      <c r="D459" t="s">
        <v>8</v>
      </c>
      <c r="E459" t="s">
        <v>8</v>
      </c>
      <c r="F459" t="s">
        <v>8</v>
      </c>
      <c r="G459" t="s">
        <v>8</v>
      </c>
      <c r="H459" t="s">
        <v>8</v>
      </c>
      <c r="I459" t="e">
        <f>Table2[[#This Row],[INCC-M -Monthly (%)(1000370)]]/100+1</f>
        <v>#VALUE!</v>
      </c>
    </row>
    <row r="460" spans="1:9" hidden="1" x14ac:dyDescent="0.25">
      <c r="A460" s="1">
        <v>30011</v>
      </c>
      <c r="B460" t="s">
        <v>8</v>
      </c>
      <c r="C460" s="2">
        <v>3.2412280000000001E-3</v>
      </c>
      <c r="D460" t="s">
        <v>8</v>
      </c>
      <c r="E460" t="s">
        <v>8</v>
      </c>
      <c r="F460" t="s">
        <v>8</v>
      </c>
      <c r="G460" t="s">
        <v>8</v>
      </c>
      <c r="H460" t="s">
        <v>8</v>
      </c>
      <c r="I460" t="e">
        <f>Table2[[#This Row],[INCC-M -Monthly (%)(1000370)]]/100+1</f>
        <v>#VALUE!</v>
      </c>
    </row>
    <row r="461" spans="1:9" hidden="1" x14ac:dyDescent="0.25">
      <c r="A461" s="1">
        <v>30042</v>
      </c>
      <c r="B461" t="s">
        <v>8</v>
      </c>
      <c r="C461" s="2">
        <v>3.3798560000000001E-3</v>
      </c>
      <c r="D461" t="s">
        <v>8</v>
      </c>
      <c r="E461" t="s">
        <v>8</v>
      </c>
      <c r="F461" t="s">
        <v>8</v>
      </c>
      <c r="G461" t="s">
        <v>8</v>
      </c>
      <c r="H461" t="s">
        <v>8</v>
      </c>
      <c r="I461" t="e">
        <f>Table2[[#This Row],[INCC-M -Monthly (%)(1000370)]]/100+1</f>
        <v>#VALUE!</v>
      </c>
    </row>
    <row r="462" spans="1:9" hidden="1" x14ac:dyDescent="0.25">
      <c r="A462" s="1">
        <v>30072</v>
      </c>
      <c r="B462" t="s">
        <v>8</v>
      </c>
      <c r="C462" s="2">
        <v>3.5574669999999999E-3</v>
      </c>
      <c r="D462" t="s">
        <v>8</v>
      </c>
      <c r="E462" t="s">
        <v>8</v>
      </c>
      <c r="F462" t="s">
        <v>8</v>
      </c>
      <c r="G462" t="s">
        <v>8</v>
      </c>
      <c r="H462" t="s">
        <v>8</v>
      </c>
      <c r="I462" t="e">
        <f>Table2[[#This Row],[INCC-M -Monthly (%)(1000370)]]/100+1</f>
        <v>#VALUE!</v>
      </c>
    </row>
    <row r="463" spans="1:9" hidden="1" x14ac:dyDescent="0.25">
      <c r="A463" s="1">
        <v>30103</v>
      </c>
      <c r="B463" t="s">
        <v>8</v>
      </c>
      <c r="C463" s="2">
        <v>3.687919E-3</v>
      </c>
      <c r="D463" t="s">
        <v>8</v>
      </c>
      <c r="E463" t="s">
        <v>8</v>
      </c>
      <c r="F463" t="s">
        <v>8</v>
      </c>
      <c r="G463" t="s">
        <v>8</v>
      </c>
      <c r="H463" t="s">
        <v>8</v>
      </c>
      <c r="I463" t="e">
        <f>Table2[[#This Row],[INCC-M -Monthly (%)(1000370)]]/100+1</f>
        <v>#VALUE!</v>
      </c>
    </row>
    <row r="464" spans="1:9" hidden="1" x14ac:dyDescent="0.25">
      <c r="A464" s="1">
        <v>30133</v>
      </c>
      <c r="B464" t="s">
        <v>8</v>
      </c>
      <c r="C464" s="2">
        <v>3.8906079999999998E-3</v>
      </c>
      <c r="D464" t="s">
        <v>8</v>
      </c>
      <c r="E464" t="s">
        <v>8</v>
      </c>
      <c r="F464" t="s">
        <v>8</v>
      </c>
      <c r="G464" t="s">
        <v>8</v>
      </c>
      <c r="H464" t="s">
        <v>8</v>
      </c>
      <c r="I464" t="e">
        <f>Table2[[#This Row],[INCC-M -Monthly (%)(1000370)]]/100+1</f>
        <v>#VALUE!</v>
      </c>
    </row>
    <row r="465" spans="1:9" hidden="1" x14ac:dyDescent="0.25">
      <c r="A465" s="1">
        <v>30164</v>
      </c>
      <c r="B465" t="s">
        <v>8</v>
      </c>
      <c r="C465" s="2">
        <v>4.549717E-3</v>
      </c>
      <c r="D465" t="s">
        <v>8</v>
      </c>
      <c r="E465" t="s">
        <v>8</v>
      </c>
      <c r="F465" t="s">
        <v>8</v>
      </c>
      <c r="G465" t="s">
        <v>8</v>
      </c>
      <c r="H465" t="s">
        <v>8</v>
      </c>
      <c r="I465" t="e">
        <f>Table2[[#This Row],[INCC-M -Monthly (%)(1000370)]]/100+1</f>
        <v>#VALUE!</v>
      </c>
    </row>
    <row r="466" spans="1:9" hidden="1" x14ac:dyDescent="0.25">
      <c r="A466" s="1">
        <v>30195</v>
      </c>
      <c r="B466" t="s">
        <v>8</v>
      </c>
      <c r="C466" s="2">
        <v>4.7326620000000003E-3</v>
      </c>
      <c r="D466" t="s">
        <v>8</v>
      </c>
      <c r="E466" t="s">
        <v>8</v>
      </c>
      <c r="F466" t="s">
        <v>8</v>
      </c>
      <c r="G466" t="s">
        <v>8</v>
      </c>
      <c r="H466" t="s">
        <v>8</v>
      </c>
      <c r="I466" t="e">
        <f>Table2[[#This Row],[INCC-M -Monthly (%)(1000370)]]/100+1</f>
        <v>#VALUE!</v>
      </c>
    </row>
    <row r="467" spans="1:9" hidden="1" x14ac:dyDescent="0.25">
      <c r="A467" s="1">
        <v>30225</v>
      </c>
      <c r="B467" t="s">
        <v>8</v>
      </c>
      <c r="C467" s="2">
        <v>4.8858579999999999E-3</v>
      </c>
      <c r="D467" t="s">
        <v>8</v>
      </c>
      <c r="E467" t="s">
        <v>8</v>
      </c>
      <c r="F467" t="s">
        <v>8</v>
      </c>
      <c r="G467" t="s">
        <v>8</v>
      </c>
      <c r="H467" t="s">
        <v>8</v>
      </c>
      <c r="I467" t="e">
        <f>Table2[[#This Row],[INCC-M -Monthly (%)(1000370)]]/100+1</f>
        <v>#VALUE!</v>
      </c>
    </row>
    <row r="468" spans="1:9" hidden="1" x14ac:dyDescent="0.25">
      <c r="A468" s="1">
        <v>30256</v>
      </c>
      <c r="B468" t="s">
        <v>8</v>
      </c>
      <c r="C468" s="2">
        <v>5.0840779999999997E-3</v>
      </c>
      <c r="D468" t="s">
        <v>8</v>
      </c>
      <c r="E468" t="s">
        <v>8</v>
      </c>
      <c r="F468" t="s">
        <v>8</v>
      </c>
      <c r="G468" t="s">
        <v>8</v>
      </c>
      <c r="H468" t="s">
        <v>8</v>
      </c>
      <c r="I468" t="e">
        <f>Table2[[#This Row],[INCC-M -Monthly (%)(1000370)]]/100+1</f>
        <v>#VALUE!</v>
      </c>
    </row>
    <row r="469" spans="1:9" hidden="1" x14ac:dyDescent="0.25">
      <c r="A469" s="1">
        <v>30286</v>
      </c>
      <c r="B469" t="s">
        <v>8</v>
      </c>
      <c r="C469" s="2">
        <v>5.2047730000000002E-3</v>
      </c>
      <c r="D469" t="s">
        <v>8</v>
      </c>
      <c r="E469" t="s">
        <v>8</v>
      </c>
      <c r="F469" t="s">
        <v>8</v>
      </c>
      <c r="G469" t="s">
        <v>8</v>
      </c>
      <c r="H469" t="s">
        <v>8</v>
      </c>
      <c r="I469" t="e">
        <f>Table2[[#This Row],[INCC-M -Monthly (%)(1000370)]]/100+1</f>
        <v>#VALUE!</v>
      </c>
    </row>
    <row r="470" spans="1:9" hidden="1" x14ac:dyDescent="0.25">
      <c r="A470" s="1">
        <v>30317</v>
      </c>
      <c r="B470" t="s">
        <v>8</v>
      </c>
      <c r="C470" s="2">
        <v>5.4059370000000004E-3</v>
      </c>
      <c r="D470" t="s">
        <v>8</v>
      </c>
      <c r="E470" t="s">
        <v>8</v>
      </c>
      <c r="F470" t="s">
        <v>8</v>
      </c>
      <c r="G470" t="s">
        <v>8</v>
      </c>
      <c r="H470" t="s">
        <v>8</v>
      </c>
      <c r="I470" t="e">
        <f>Table2[[#This Row],[INCC-M -Monthly (%)(1000370)]]/100+1</f>
        <v>#VALUE!</v>
      </c>
    </row>
    <row r="471" spans="1:9" hidden="1" x14ac:dyDescent="0.25">
      <c r="A471" s="1">
        <v>30348</v>
      </c>
      <c r="B471" t="s">
        <v>8</v>
      </c>
      <c r="C471" s="2">
        <v>6.0898970000000004E-3</v>
      </c>
      <c r="D471" t="s">
        <v>8</v>
      </c>
      <c r="E471" t="s">
        <v>8</v>
      </c>
      <c r="F471" t="s">
        <v>8</v>
      </c>
      <c r="G471" t="s">
        <v>8</v>
      </c>
      <c r="H471" t="s">
        <v>8</v>
      </c>
      <c r="I471" t="e">
        <f>Table2[[#This Row],[INCC-M -Monthly (%)(1000370)]]/100+1</f>
        <v>#VALUE!</v>
      </c>
    </row>
    <row r="472" spans="1:9" hidden="1" x14ac:dyDescent="0.25">
      <c r="A472" s="1">
        <v>30376</v>
      </c>
      <c r="B472" t="s">
        <v>8</v>
      </c>
      <c r="C472" s="2">
        <v>6.5946889999999999E-3</v>
      </c>
      <c r="D472" t="s">
        <v>8</v>
      </c>
      <c r="E472" t="s">
        <v>8</v>
      </c>
      <c r="F472" t="s">
        <v>8</v>
      </c>
      <c r="G472" t="s">
        <v>8</v>
      </c>
      <c r="H472" t="s">
        <v>8</v>
      </c>
      <c r="I472" t="e">
        <f>Table2[[#This Row],[INCC-M -Monthly (%)(1000370)]]/100+1</f>
        <v>#VALUE!</v>
      </c>
    </row>
    <row r="473" spans="1:9" hidden="1" x14ac:dyDescent="0.25">
      <c r="A473" s="1">
        <v>30407</v>
      </c>
      <c r="B473" t="s">
        <v>8</v>
      </c>
      <c r="C473" s="2">
        <v>6.8634209999999998E-3</v>
      </c>
      <c r="D473" t="s">
        <v>8</v>
      </c>
      <c r="E473" t="s">
        <v>8</v>
      </c>
      <c r="F473" t="s">
        <v>8</v>
      </c>
      <c r="G473" t="s">
        <v>8</v>
      </c>
      <c r="H473" t="s">
        <v>8</v>
      </c>
      <c r="I473" t="e">
        <f>Table2[[#This Row],[INCC-M -Monthly (%)(1000370)]]/100+1</f>
        <v>#VALUE!</v>
      </c>
    </row>
    <row r="474" spans="1:9" hidden="1" x14ac:dyDescent="0.25">
      <c r="A474" s="1">
        <v>30437</v>
      </c>
      <c r="B474" t="s">
        <v>8</v>
      </c>
      <c r="C474" s="2">
        <v>7.3551160000000001E-3</v>
      </c>
      <c r="D474" t="s">
        <v>8</v>
      </c>
      <c r="E474" t="s">
        <v>8</v>
      </c>
      <c r="F474" t="s">
        <v>8</v>
      </c>
      <c r="G474" t="s">
        <v>8</v>
      </c>
      <c r="H474" t="s">
        <v>8</v>
      </c>
      <c r="I474" t="e">
        <f>Table2[[#This Row],[INCC-M -Monthly (%)(1000370)]]/100+1</f>
        <v>#VALUE!</v>
      </c>
    </row>
    <row r="475" spans="1:9" hidden="1" x14ac:dyDescent="0.25">
      <c r="A475" s="1">
        <v>30468</v>
      </c>
      <c r="B475" t="s">
        <v>8</v>
      </c>
      <c r="C475" s="2">
        <v>7.7268429999999997E-3</v>
      </c>
      <c r="D475" t="s">
        <v>8</v>
      </c>
      <c r="E475" t="s">
        <v>8</v>
      </c>
      <c r="F475" t="s">
        <v>8</v>
      </c>
      <c r="G475" t="s">
        <v>8</v>
      </c>
      <c r="H475" t="s">
        <v>8</v>
      </c>
      <c r="I475" t="e">
        <f>Table2[[#This Row],[INCC-M -Monthly (%)(1000370)]]/100+1</f>
        <v>#VALUE!</v>
      </c>
    </row>
    <row r="476" spans="1:9" hidden="1" x14ac:dyDescent="0.25">
      <c r="A476" s="1">
        <v>30498</v>
      </c>
      <c r="B476" t="s">
        <v>8</v>
      </c>
      <c r="C476" s="2">
        <v>8.2405229999999996E-3</v>
      </c>
      <c r="D476" t="s">
        <v>8</v>
      </c>
      <c r="E476" t="s">
        <v>8</v>
      </c>
      <c r="F476" t="s">
        <v>8</v>
      </c>
      <c r="G476" t="s">
        <v>8</v>
      </c>
      <c r="H476" t="s">
        <v>8</v>
      </c>
      <c r="I476" t="e">
        <f>Table2[[#This Row],[INCC-M -Monthly (%)(1000370)]]/100+1</f>
        <v>#VALUE!</v>
      </c>
    </row>
    <row r="477" spans="1:9" hidden="1" x14ac:dyDescent="0.25">
      <c r="A477" s="1">
        <v>30529</v>
      </c>
      <c r="B477" t="s">
        <v>8</v>
      </c>
      <c r="C477" s="2">
        <v>9.6304519999999994E-3</v>
      </c>
      <c r="D477" t="s">
        <v>8</v>
      </c>
      <c r="E477" t="s">
        <v>8</v>
      </c>
      <c r="F477" t="s">
        <v>8</v>
      </c>
      <c r="G477" t="s">
        <v>8</v>
      </c>
      <c r="H477" t="s">
        <v>8</v>
      </c>
      <c r="I477" t="e">
        <f>Table2[[#This Row],[INCC-M -Monthly (%)(1000370)]]/100+1</f>
        <v>#VALUE!</v>
      </c>
    </row>
    <row r="478" spans="1:9" hidden="1" x14ac:dyDescent="0.25">
      <c r="A478" s="1">
        <v>30560</v>
      </c>
      <c r="B478" t="s">
        <v>8</v>
      </c>
      <c r="C478" s="2">
        <v>1.048842E-2</v>
      </c>
      <c r="D478" t="s">
        <v>8</v>
      </c>
      <c r="E478" t="s">
        <v>8</v>
      </c>
      <c r="F478" t="s">
        <v>8</v>
      </c>
      <c r="G478" t="s">
        <v>8</v>
      </c>
      <c r="H478" t="s">
        <v>8</v>
      </c>
      <c r="I478" t="e">
        <f>Table2[[#This Row],[INCC-M -Monthly (%)(1000370)]]/100+1</f>
        <v>#VALUE!</v>
      </c>
    </row>
    <row r="479" spans="1:9" hidden="1" x14ac:dyDescent="0.25">
      <c r="A479" s="1">
        <v>30590</v>
      </c>
      <c r="B479" t="s">
        <v>8</v>
      </c>
      <c r="C479" s="2">
        <v>1.101924E-2</v>
      </c>
      <c r="D479" t="s">
        <v>8</v>
      </c>
      <c r="E479" t="s">
        <v>8</v>
      </c>
      <c r="F479" t="s">
        <v>8</v>
      </c>
      <c r="G479" t="s">
        <v>8</v>
      </c>
      <c r="H479" t="s">
        <v>8</v>
      </c>
      <c r="I479" t="e">
        <f>Table2[[#This Row],[INCC-M -Monthly (%)(1000370)]]/100+1</f>
        <v>#VALUE!</v>
      </c>
    </row>
    <row r="480" spans="1:9" hidden="1" x14ac:dyDescent="0.25">
      <c r="A480" s="1">
        <v>30621</v>
      </c>
      <c r="B480" t="s">
        <v>8</v>
      </c>
      <c r="C480" s="2">
        <v>1.234728E-2</v>
      </c>
      <c r="D480" t="s">
        <v>8</v>
      </c>
      <c r="E480" t="s">
        <v>8</v>
      </c>
      <c r="F480" t="s">
        <v>8</v>
      </c>
      <c r="G480" t="s">
        <v>8</v>
      </c>
      <c r="H480" t="s">
        <v>8</v>
      </c>
      <c r="I480" t="e">
        <f>Table2[[#This Row],[INCC-M -Monthly (%)(1000370)]]/100+1</f>
        <v>#VALUE!</v>
      </c>
    </row>
    <row r="481" spans="1:9" hidden="1" x14ac:dyDescent="0.25">
      <c r="A481" s="1">
        <v>30651</v>
      </c>
      <c r="B481" t="s">
        <v>8</v>
      </c>
      <c r="C481" s="2">
        <v>1.295749E-2</v>
      </c>
      <c r="D481" t="s">
        <v>8</v>
      </c>
      <c r="E481" t="s">
        <v>8</v>
      </c>
      <c r="F481" t="s">
        <v>8</v>
      </c>
      <c r="G481" t="s">
        <v>8</v>
      </c>
      <c r="H481" t="s">
        <v>8</v>
      </c>
      <c r="I481" t="e">
        <f>Table2[[#This Row],[INCC-M -Monthly (%)(1000370)]]/100+1</f>
        <v>#VALUE!</v>
      </c>
    </row>
    <row r="482" spans="1:9" hidden="1" x14ac:dyDescent="0.25">
      <c r="A482" s="1">
        <v>30682</v>
      </c>
      <c r="B482" t="s">
        <v>8</v>
      </c>
      <c r="C482" s="2">
        <v>1.3727680000000001E-2</v>
      </c>
      <c r="D482" t="s">
        <v>8</v>
      </c>
      <c r="E482" t="s">
        <v>8</v>
      </c>
      <c r="F482" t="s">
        <v>8</v>
      </c>
      <c r="G482" t="s">
        <v>8</v>
      </c>
      <c r="H482" t="s">
        <v>8</v>
      </c>
      <c r="I482" t="e">
        <f>Table2[[#This Row],[INCC-M -Monthly (%)(1000370)]]/100+1</f>
        <v>#VALUE!</v>
      </c>
    </row>
    <row r="483" spans="1:9" hidden="1" x14ac:dyDescent="0.25">
      <c r="A483" s="1">
        <v>30713</v>
      </c>
      <c r="B483" t="s">
        <v>8</v>
      </c>
      <c r="C483" s="2">
        <v>1.67022E-2</v>
      </c>
      <c r="D483" t="s">
        <v>8</v>
      </c>
      <c r="E483" t="s">
        <v>8</v>
      </c>
      <c r="F483" t="s">
        <v>8</v>
      </c>
      <c r="G483" t="s">
        <v>8</v>
      </c>
      <c r="H483" t="s">
        <v>8</v>
      </c>
      <c r="I483" t="e">
        <f>Table2[[#This Row],[INCC-M -Monthly (%)(1000370)]]/100+1</f>
        <v>#VALUE!</v>
      </c>
    </row>
    <row r="484" spans="1:9" hidden="1" x14ac:dyDescent="0.25">
      <c r="A484" s="1">
        <v>30742</v>
      </c>
      <c r="B484" t="s">
        <v>8</v>
      </c>
      <c r="C484" s="2">
        <v>1.8266190000000002E-2</v>
      </c>
      <c r="D484" t="s">
        <v>8</v>
      </c>
      <c r="E484" t="s">
        <v>8</v>
      </c>
      <c r="F484" t="s">
        <v>8</v>
      </c>
      <c r="G484" t="s">
        <v>8</v>
      </c>
      <c r="H484" t="s">
        <v>8</v>
      </c>
      <c r="I484" t="e">
        <f>Table2[[#This Row],[INCC-M -Monthly (%)(1000370)]]/100+1</f>
        <v>#VALUE!</v>
      </c>
    </row>
    <row r="485" spans="1:9" hidden="1" x14ac:dyDescent="0.25">
      <c r="A485" s="1">
        <v>30773</v>
      </c>
      <c r="B485" t="s">
        <v>8</v>
      </c>
      <c r="C485" s="2">
        <v>1.9062599999999999E-2</v>
      </c>
      <c r="D485" t="s">
        <v>8</v>
      </c>
      <c r="E485" t="s">
        <v>8</v>
      </c>
      <c r="F485" t="s">
        <v>8</v>
      </c>
      <c r="G485" t="s">
        <v>8</v>
      </c>
      <c r="H485" t="s">
        <v>8</v>
      </c>
      <c r="I485" t="e">
        <f>Table2[[#This Row],[INCC-M -Monthly (%)(1000370)]]/100+1</f>
        <v>#VALUE!</v>
      </c>
    </row>
    <row r="486" spans="1:9" hidden="1" x14ac:dyDescent="0.25">
      <c r="A486" s="1">
        <v>30803</v>
      </c>
      <c r="B486" t="s">
        <v>8</v>
      </c>
      <c r="C486" s="2">
        <v>2.0586460000000001E-2</v>
      </c>
      <c r="D486" t="s">
        <v>8</v>
      </c>
      <c r="E486" t="s">
        <v>8</v>
      </c>
      <c r="F486" t="s">
        <v>8</v>
      </c>
      <c r="G486" t="s">
        <v>8</v>
      </c>
      <c r="H486" t="s">
        <v>8</v>
      </c>
      <c r="I486" t="e">
        <f>Table2[[#This Row],[INCC-M -Monthly (%)(1000370)]]/100+1</f>
        <v>#VALUE!</v>
      </c>
    </row>
    <row r="487" spans="1:9" hidden="1" x14ac:dyDescent="0.25">
      <c r="A487" s="1">
        <v>30834</v>
      </c>
      <c r="B487" t="s">
        <v>8</v>
      </c>
      <c r="C487" s="2">
        <v>2.242504E-2</v>
      </c>
      <c r="D487" t="s">
        <v>8</v>
      </c>
      <c r="E487" t="s">
        <v>8</v>
      </c>
      <c r="F487" t="s">
        <v>8</v>
      </c>
      <c r="G487" t="s">
        <v>8</v>
      </c>
      <c r="H487" t="s">
        <v>8</v>
      </c>
      <c r="I487" t="e">
        <f>Table2[[#This Row],[INCC-M -Monthly (%)(1000370)]]/100+1</f>
        <v>#VALUE!</v>
      </c>
    </row>
    <row r="488" spans="1:9" hidden="1" x14ac:dyDescent="0.25">
      <c r="A488" s="1">
        <v>30864</v>
      </c>
      <c r="B488" t="s">
        <v>8</v>
      </c>
      <c r="C488" s="2">
        <v>2.3603699999999998E-2</v>
      </c>
      <c r="D488" t="s">
        <v>8</v>
      </c>
      <c r="E488" t="s">
        <v>8</v>
      </c>
      <c r="F488" t="s">
        <v>8</v>
      </c>
      <c r="G488" t="s">
        <v>8</v>
      </c>
      <c r="H488" t="s">
        <v>8</v>
      </c>
      <c r="I488" t="e">
        <f>Table2[[#This Row],[INCC-M -Monthly (%)(1000370)]]/100+1</f>
        <v>#VALUE!</v>
      </c>
    </row>
    <row r="489" spans="1:9" hidden="1" x14ac:dyDescent="0.25">
      <c r="A489" s="1">
        <v>30895</v>
      </c>
      <c r="B489" t="s">
        <v>8</v>
      </c>
      <c r="C489" s="2">
        <v>3.0121160000000001E-2</v>
      </c>
      <c r="D489" t="s">
        <v>8</v>
      </c>
      <c r="E489" t="s">
        <v>8</v>
      </c>
      <c r="F489" t="s">
        <v>8</v>
      </c>
      <c r="G489" t="s">
        <v>8</v>
      </c>
      <c r="H489" t="s">
        <v>8</v>
      </c>
      <c r="I489" t="e">
        <f>Table2[[#This Row],[INCC-M -Monthly (%)(1000370)]]/100+1</f>
        <v>#VALUE!</v>
      </c>
    </row>
    <row r="490" spans="1:9" hidden="1" x14ac:dyDescent="0.25">
      <c r="A490" s="1">
        <v>30926</v>
      </c>
      <c r="B490" t="s">
        <v>8</v>
      </c>
      <c r="C490" s="2">
        <v>3.1808240000000002E-2</v>
      </c>
      <c r="D490" t="s">
        <v>8</v>
      </c>
      <c r="E490" t="s">
        <v>8</v>
      </c>
      <c r="F490" t="s">
        <v>8</v>
      </c>
      <c r="G490" t="s">
        <v>8</v>
      </c>
      <c r="H490" t="s">
        <v>8</v>
      </c>
      <c r="I490" t="e">
        <f>Table2[[#This Row],[INCC-M -Monthly (%)(1000370)]]/100+1</f>
        <v>#VALUE!</v>
      </c>
    </row>
    <row r="491" spans="1:9" hidden="1" x14ac:dyDescent="0.25">
      <c r="A491" s="1">
        <v>30956</v>
      </c>
      <c r="B491" t="s">
        <v>8</v>
      </c>
      <c r="C491" s="2">
        <v>3.4557110000000002E-2</v>
      </c>
      <c r="D491" t="s">
        <v>8</v>
      </c>
      <c r="E491" t="s">
        <v>8</v>
      </c>
      <c r="F491" t="s">
        <v>8</v>
      </c>
      <c r="G491" t="s">
        <v>8</v>
      </c>
      <c r="H491" t="s">
        <v>8</v>
      </c>
      <c r="I491" t="e">
        <f>Table2[[#This Row],[INCC-M -Monthly (%)(1000370)]]/100+1</f>
        <v>#VALUE!</v>
      </c>
    </row>
    <row r="492" spans="1:9" hidden="1" x14ac:dyDescent="0.25">
      <c r="A492" s="1">
        <v>30987</v>
      </c>
      <c r="B492" t="s">
        <v>8</v>
      </c>
      <c r="C492" s="2">
        <v>3.7543189999999997E-2</v>
      </c>
      <c r="D492" t="s">
        <v>8</v>
      </c>
      <c r="E492" t="s">
        <v>8</v>
      </c>
      <c r="F492" t="s">
        <v>8</v>
      </c>
      <c r="G492" t="s">
        <v>8</v>
      </c>
      <c r="H492" t="s">
        <v>8</v>
      </c>
      <c r="I492" t="e">
        <f>Table2[[#This Row],[INCC-M -Monthly (%)(1000370)]]/100+1</f>
        <v>#VALUE!</v>
      </c>
    </row>
    <row r="493" spans="1:9" hidden="1" x14ac:dyDescent="0.25">
      <c r="A493" s="1">
        <v>31017</v>
      </c>
      <c r="B493" t="s">
        <v>8</v>
      </c>
      <c r="C493" s="2">
        <v>4.060822E-2</v>
      </c>
      <c r="D493" t="s">
        <v>8</v>
      </c>
      <c r="E493" t="s">
        <v>8</v>
      </c>
      <c r="F493" t="s">
        <v>8</v>
      </c>
      <c r="G493" t="s">
        <v>8</v>
      </c>
      <c r="H493" t="s">
        <v>8</v>
      </c>
      <c r="I493" t="e">
        <f>Table2[[#This Row],[INCC-M -Monthly (%)(1000370)]]/100+1</f>
        <v>#VALUE!</v>
      </c>
    </row>
    <row r="494" spans="1:9" hidden="1" x14ac:dyDescent="0.25">
      <c r="A494" s="1">
        <v>31048</v>
      </c>
      <c r="B494" t="s">
        <v>8</v>
      </c>
      <c r="C494" s="2">
        <v>4.366602E-2</v>
      </c>
      <c r="D494" t="s">
        <v>8</v>
      </c>
      <c r="E494" t="s">
        <v>8</v>
      </c>
      <c r="F494" t="s">
        <v>8</v>
      </c>
      <c r="G494" t="s">
        <v>8</v>
      </c>
      <c r="H494" t="s">
        <v>8</v>
      </c>
      <c r="I494" t="e">
        <f>Table2[[#This Row],[INCC-M -Monthly (%)(1000370)]]/100+1</f>
        <v>#VALUE!</v>
      </c>
    </row>
    <row r="495" spans="1:9" hidden="1" x14ac:dyDescent="0.25">
      <c r="A495" s="1">
        <v>31079</v>
      </c>
      <c r="B495" t="s">
        <v>8</v>
      </c>
      <c r="C495" s="2">
        <v>4.9364440000000002E-2</v>
      </c>
      <c r="D495" t="s">
        <v>8</v>
      </c>
      <c r="E495" t="s">
        <v>8</v>
      </c>
      <c r="F495" t="s">
        <v>8</v>
      </c>
      <c r="G495" t="s">
        <v>8</v>
      </c>
      <c r="H495" t="s">
        <v>8</v>
      </c>
      <c r="I495" t="e">
        <f>Table2[[#This Row],[INCC-M -Monthly (%)(1000370)]]/100+1</f>
        <v>#VALUE!</v>
      </c>
    </row>
    <row r="496" spans="1:9" hidden="1" x14ac:dyDescent="0.25">
      <c r="A496" s="1">
        <v>31107</v>
      </c>
      <c r="B496" t="s">
        <v>8</v>
      </c>
      <c r="C496" s="2">
        <v>5.5083800000000002E-2</v>
      </c>
      <c r="D496" t="s">
        <v>8</v>
      </c>
      <c r="E496" t="s">
        <v>8</v>
      </c>
      <c r="F496" t="s">
        <v>8</v>
      </c>
      <c r="G496" t="s">
        <v>8</v>
      </c>
      <c r="H496" t="s">
        <v>8</v>
      </c>
      <c r="I496" t="e">
        <f>Table2[[#This Row],[INCC-M -Monthly (%)(1000370)]]/100+1</f>
        <v>#VALUE!</v>
      </c>
    </row>
    <row r="497" spans="1:9" hidden="1" x14ac:dyDescent="0.25">
      <c r="A497" s="1">
        <v>31138</v>
      </c>
      <c r="B497" t="s">
        <v>8</v>
      </c>
      <c r="C497" s="2">
        <v>5.9930070000000002E-2</v>
      </c>
      <c r="D497" t="s">
        <v>8</v>
      </c>
      <c r="E497" t="s">
        <v>8</v>
      </c>
      <c r="F497" t="s">
        <v>8</v>
      </c>
      <c r="G497" t="s">
        <v>8</v>
      </c>
      <c r="H497" t="s">
        <v>8</v>
      </c>
      <c r="I497" t="e">
        <f>Table2[[#This Row],[INCC-M -Monthly (%)(1000370)]]/100+1</f>
        <v>#VALUE!</v>
      </c>
    </row>
    <row r="498" spans="1:9" hidden="1" x14ac:dyDescent="0.25">
      <c r="A498" s="1">
        <v>31168</v>
      </c>
      <c r="B498" t="s">
        <v>8</v>
      </c>
      <c r="C498" s="2">
        <v>7.3363999999999999E-2</v>
      </c>
      <c r="D498" t="s">
        <v>8</v>
      </c>
      <c r="E498" t="s">
        <v>8</v>
      </c>
      <c r="F498" t="s">
        <v>8</v>
      </c>
      <c r="G498" t="s">
        <v>8</v>
      </c>
      <c r="H498" t="s">
        <v>8</v>
      </c>
      <c r="I498" t="e">
        <f>Table2[[#This Row],[INCC-M -Monthly (%)(1000370)]]/100+1</f>
        <v>#VALUE!</v>
      </c>
    </row>
    <row r="499" spans="1:9" hidden="1" x14ac:dyDescent="0.25">
      <c r="A499" s="1">
        <v>31199</v>
      </c>
      <c r="B499" t="s">
        <v>8</v>
      </c>
      <c r="C499" s="2">
        <v>7.8040219999999993E-2</v>
      </c>
      <c r="D499" t="s">
        <v>8</v>
      </c>
      <c r="E499" t="s">
        <v>8</v>
      </c>
      <c r="F499" t="s">
        <v>8</v>
      </c>
      <c r="G499" t="s">
        <v>8</v>
      </c>
      <c r="H499" t="s">
        <v>8</v>
      </c>
      <c r="I499" t="e">
        <f>Table2[[#This Row],[INCC-M -Monthly (%)(1000370)]]/100+1</f>
        <v>#VALUE!</v>
      </c>
    </row>
    <row r="500" spans="1:9" hidden="1" x14ac:dyDescent="0.25">
      <c r="A500" s="1">
        <v>31229</v>
      </c>
      <c r="B500" t="s">
        <v>8</v>
      </c>
      <c r="C500" s="2">
        <v>8.5685819999999996E-2</v>
      </c>
      <c r="D500" t="s">
        <v>8</v>
      </c>
      <c r="E500" t="s">
        <v>8</v>
      </c>
      <c r="F500" t="s">
        <v>8</v>
      </c>
      <c r="G500" t="s">
        <v>8</v>
      </c>
      <c r="H500" t="s">
        <v>8</v>
      </c>
      <c r="I500" t="e">
        <f>Table2[[#This Row],[INCC-M -Monthly (%)(1000370)]]/100+1</f>
        <v>#VALUE!</v>
      </c>
    </row>
    <row r="501" spans="1:9" hidden="1" x14ac:dyDescent="0.25">
      <c r="A501" s="1">
        <v>31260</v>
      </c>
      <c r="B501" t="s">
        <v>8</v>
      </c>
      <c r="C501" s="2">
        <v>9.6935510000000003E-2</v>
      </c>
      <c r="D501" t="s">
        <v>8</v>
      </c>
      <c r="E501" t="s">
        <v>8</v>
      </c>
      <c r="F501" t="s">
        <v>8</v>
      </c>
      <c r="G501" t="s">
        <v>8</v>
      </c>
      <c r="H501" t="s">
        <v>8</v>
      </c>
      <c r="I501" t="e">
        <f>Table2[[#This Row],[INCC-M -Monthly (%)(1000370)]]/100+1</f>
        <v>#VALUE!</v>
      </c>
    </row>
    <row r="502" spans="1:9" hidden="1" x14ac:dyDescent="0.25">
      <c r="A502" s="1">
        <v>31291</v>
      </c>
      <c r="B502" t="s">
        <v>8</v>
      </c>
      <c r="C502" s="2">
        <v>0.1062587</v>
      </c>
      <c r="D502" t="s">
        <v>8</v>
      </c>
      <c r="E502" t="s">
        <v>8</v>
      </c>
      <c r="F502" t="s">
        <v>8</v>
      </c>
      <c r="G502" t="s">
        <v>8</v>
      </c>
      <c r="H502" t="s">
        <v>8</v>
      </c>
      <c r="I502" t="e">
        <f>Table2[[#This Row],[INCC-M -Monthly (%)(1000370)]]/100+1</f>
        <v>#VALUE!</v>
      </c>
    </row>
    <row r="503" spans="1:9" hidden="1" x14ac:dyDescent="0.25">
      <c r="A503" s="1">
        <v>31321</v>
      </c>
      <c r="B503" t="s">
        <v>8</v>
      </c>
      <c r="C503" s="2">
        <v>0.1134259</v>
      </c>
      <c r="D503" t="s">
        <v>8</v>
      </c>
      <c r="E503" t="s">
        <v>8</v>
      </c>
      <c r="F503" t="s">
        <v>8</v>
      </c>
      <c r="G503" t="s">
        <v>8</v>
      </c>
      <c r="H503" t="s">
        <v>8</v>
      </c>
      <c r="I503" t="e">
        <f>Table2[[#This Row],[INCC-M -Monthly (%)(1000370)]]/100+1</f>
        <v>#VALUE!</v>
      </c>
    </row>
    <row r="504" spans="1:9" hidden="1" x14ac:dyDescent="0.25">
      <c r="A504" s="1">
        <v>31352</v>
      </c>
      <c r="B504" t="s">
        <v>8</v>
      </c>
      <c r="C504" s="2">
        <v>0.1372226</v>
      </c>
      <c r="D504" t="s">
        <v>8</v>
      </c>
      <c r="E504" t="s">
        <v>8</v>
      </c>
      <c r="F504" t="s">
        <v>8</v>
      </c>
      <c r="G504" t="s">
        <v>8</v>
      </c>
      <c r="H504" t="s">
        <v>8</v>
      </c>
      <c r="I504" t="e">
        <f>Table2[[#This Row],[INCC-M -Monthly (%)(1000370)]]/100+1</f>
        <v>#VALUE!</v>
      </c>
    </row>
    <row r="505" spans="1:9" hidden="1" x14ac:dyDescent="0.25">
      <c r="A505" s="1">
        <v>31382</v>
      </c>
      <c r="B505" t="s">
        <v>8</v>
      </c>
      <c r="C505" s="2">
        <v>0.15576010000000001</v>
      </c>
      <c r="D505" t="s">
        <v>8</v>
      </c>
      <c r="E505" t="s">
        <v>8</v>
      </c>
      <c r="F505" t="s">
        <v>8</v>
      </c>
      <c r="G505" t="s">
        <v>8</v>
      </c>
      <c r="H505" t="s">
        <v>8</v>
      </c>
      <c r="I505" t="e">
        <f>Table2[[#This Row],[INCC-M -Monthly (%)(1000370)]]/100+1</f>
        <v>#VALUE!</v>
      </c>
    </row>
    <row r="506" spans="1:9" hidden="1" x14ac:dyDescent="0.25">
      <c r="A506" s="1">
        <v>31413</v>
      </c>
      <c r="B506" t="s">
        <v>8</v>
      </c>
      <c r="C506" s="2">
        <v>0.17750260000000001</v>
      </c>
      <c r="D506" t="s">
        <v>8</v>
      </c>
      <c r="E506" t="s">
        <v>8</v>
      </c>
      <c r="F506" t="s">
        <v>8</v>
      </c>
      <c r="G506" t="s">
        <v>8</v>
      </c>
      <c r="H506" t="s">
        <v>8</v>
      </c>
      <c r="I506" t="e">
        <f>Table2[[#This Row],[INCC-M -Monthly (%)(1000370)]]/100+1</f>
        <v>#VALUE!</v>
      </c>
    </row>
    <row r="507" spans="1:9" hidden="1" x14ac:dyDescent="0.25">
      <c r="A507" s="1">
        <v>31444</v>
      </c>
      <c r="B507" t="s">
        <v>8</v>
      </c>
      <c r="C507" s="2">
        <v>0.19896800000000001</v>
      </c>
      <c r="D507" t="s">
        <v>8</v>
      </c>
      <c r="E507" t="s">
        <v>8</v>
      </c>
      <c r="F507" t="s">
        <v>8</v>
      </c>
      <c r="G507" t="s">
        <v>8</v>
      </c>
      <c r="H507" t="s">
        <v>8</v>
      </c>
      <c r="I507" t="e">
        <f>Table2[[#This Row],[INCC-M -Monthly (%)(1000370)]]/100+1</f>
        <v>#VALUE!</v>
      </c>
    </row>
    <row r="508" spans="1:9" hidden="1" x14ac:dyDescent="0.25">
      <c r="A508" s="1">
        <v>31472</v>
      </c>
      <c r="B508" t="s">
        <v>8</v>
      </c>
      <c r="C508" s="2">
        <v>0.22095819999999999</v>
      </c>
      <c r="D508" t="s">
        <v>8</v>
      </c>
      <c r="E508" t="s">
        <v>8</v>
      </c>
      <c r="F508" t="s">
        <v>8</v>
      </c>
      <c r="G508" t="s">
        <v>8</v>
      </c>
      <c r="H508" t="s">
        <v>8</v>
      </c>
      <c r="I508" t="e">
        <f>Table2[[#This Row],[INCC-M -Monthly (%)(1000370)]]/100+1</f>
        <v>#VALUE!</v>
      </c>
    </row>
    <row r="509" spans="1:9" hidden="1" x14ac:dyDescent="0.25">
      <c r="A509" s="1">
        <v>31503</v>
      </c>
      <c r="B509" s="2">
        <v>0.22022900000000001</v>
      </c>
      <c r="C509" s="2">
        <v>0.22022910000000001</v>
      </c>
      <c r="D509" t="s">
        <v>8</v>
      </c>
      <c r="E509" t="s">
        <v>8</v>
      </c>
      <c r="F509" t="s">
        <v>8</v>
      </c>
      <c r="G509" t="s">
        <v>8</v>
      </c>
      <c r="H509" t="s">
        <v>8</v>
      </c>
      <c r="I509" t="e">
        <f>Table2[[#This Row],[INCC-M -Monthly (%)(1000370)]]/100+1</f>
        <v>#VALUE!</v>
      </c>
    </row>
    <row r="510" spans="1:9" hidden="1" x14ac:dyDescent="0.25">
      <c r="A510" s="1">
        <v>31533</v>
      </c>
      <c r="B510" s="2">
        <v>0.22073699999999999</v>
      </c>
      <c r="C510" s="2">
        <v>0.2207373</v>
      </c>
      <c r="D510" t="s">
        <v>8</v>
      </c>
      <c r="E510" t="s">
        <v>8</v>
      </c>
      <c r="F510" t="s">
        <v>8</v>
      </c>
      <c r="G510" t="s">
        <v>8</v>
      </c>
      <c r="H510" t="s">
        <v>8</v>
      </c>
      <c r="I510" t="e">
        <f>Table2[[#This Row],[INCC-M -Monthly (%)(1000370)]]/100+1</f>
        <v>#VALUE!</v>
      </c>
    </row>
    <row r="511" spans="1:9" hidden="1" x14ac:dyDescent="0.25">
      <c r="A511" s="1">
        <v>31564</v>
      </c>
      <c r="B511" s="2">
        <v>0.22336700000000001</v>
      </c>
      <c r="C511" s="2">
        <v>0.2233667</v>
      </c>
      <c r="D511" t="s">
        <v>8</v>
      </c>
      <c r="E511" t="s">
        <v>8</v>
      </c>
      <c r="F511" t="s">
        <v>8</v>
      </c>
      <c r="G511" t="s">
        <v>8</v>
      </c>
      <c r="H511" t="s">
        <v>8</v>
      </c>
      <c r="I511" t="e">
        <f>Table2[[#This Row],[INCC-M -Monthly (%)(1000370)]]/100+1</f>
        <v>#VALUE!</v>
      </c>
    </row>
    <row r="512" spans="1:9" hidden="1" x14ac:dyDescent="0.25">
      <c r="A512" s="1">
        <v>31594</v>
      </c>
      <c r="B512" s="2">
        <v>0.225775</v>
      </c>
      <c r="C512" s="2">
        <v>0.22577510000000001</v>
      </c>
      <c r="D512" t="s">
        <v>8</v>
      </c>
      <c r="E512" t="s">
        <v>8</v>
      </c>
      <c r="F512" t="s">
        <v>8</v>
      </c>
      <c r="G512" t="s">
        <v>8</v>
      </c>
      <c r="H512" t="s">
        <v>8</v>
      </c>
      <c r="I512" t="e">
        <f>Table2[[#This Row],[INCC-M -Monthly (%)(1000370)]]/100+1</f>
        <v>#VALUE!</v>
      </c>
    </row>
    <row r="513" spans="1:9" hidden="1" x14ac:dyDescent="0.25">
      <c r="A513" s="1">
        <v>31625</v>
      </c>
      <c r="B513" s="2">
        <v>0.231851</v>
      </c>
      <c r="C513" s="2">
        <v>0.23185149999999999</v>
      </c>
      <c r="D513" t="s">
        <v>8</v>
      </c>
      <c r="E513" t="s">
        <v>8</v>
      </c>
      <c r="F513" t="s">
        <v>8</v>
      </c>
      <c r="G513" t="s">
        <v>8</v>
      </c>
      <c r="H513" t="s">
        <v>8</v>
      </c>
      <c r="I513" t="e">
        <f>Table2[[#This Row],[INCC-M -Monthly (%)(1000370)]]/100+1</f>
        <v>#VALUE!</v>
      </c>
    </row>
    <row r="514" spans="1:9" hidden="1" x14ac:dyDescent="0.25">
      <c r="A514" s="1">
        <v>31656</v>
      </c>
      <c r="B514" s="2">
        <v>0.241065</v>
      </c>
      <c r="C514" s="2">
        <v>0.24106540000000001</v>
      </c>
      <c r="D514" t="s">
        <v>8</v>
      </c>
      <c r="E514" t="s">
        <v>8</v>
      </c>
      <c r="F514" t="s">
        <v>8</v>
      </c>
      <c r="G514" t="s">
        <v>8</v>
      </c>
      <c r="H514" t="s">
        <v>8</v>
      </c>
      <c r="I514" t="e">
        <f>Table2[[#This Row],[INCC-M -Monthly (%)(1000370)]]/100+1</f>
        <v>#VALUE!</v>
      </c>
    </row>
    <row r="515" spans="1:9" hidden="1" x14ac:dyDescent="0.25">
      <c r="A515" s="1">
        <v>31686</v>
      </c>
      <c r="B515" s="2">
        <v>0.25012499999999999</v>
      </c>
      <c r="C515" s="2">
        <v>0.25012469999999998</v>
      </c>
      <c r="D515" t="s">
        <v>8</v>
      </c>
      <c r="E515" t="s">
        <v>8</v>
      </c>
      <c r="F515" t="s">
        <v>8</v>
      </c>
      <c r="G515" t="s">
        <v>8</v>
      </c>
      <c r="H515" t="s">
        <v>8</v>
      </c>
      <c r="I515" t="e">
        <f>Table2[[#This Row],[INCC-M -Monthly (%)(1000370)]]/100+1</f>
        <v>#VALUE!</v>
      </c>
    </row>
    <row r="516" spans="1:9" hidden="1" x14ac:dyDescent="0.25">
      <c r="A516" s="1">
        <v>31717</v>
      </c>
      <c r="B516" s="2">
        <v>0.26302900000000001</v>
      </c>
      <c r="C516" s="2">
        <v>0.2630287</v>
      </c>
      <c r="D516" t="s">
        <v>8</v>
      </c>
      <c r="E516" t="s">
        <v>8</v>
      </c>
      <c r="F516" t="s">
        <v>8</v>
      </c>
      <c r="G516" t="s">
        <v>8</v>
      </c>
      <c r="H516" t="s">
        <v>8</v>
      </c>
      <c r="I516" t="e">
        <f>Table2[[#This Row],[INCC-M -Monthly (%)(1000370)]]/100+1</f>
        <v>#VALUE!</v>
      </c>
    </row>
    <row r="517" spans="1:9" hidden="1" x14ac:dyDescent="0.25">
      <c r="A517" s="1">
        <v>31747</v>
      </c>
      <c r="B517" s="2">
        <v>0.28233999999999998</v>
      </c>
      <c r="C517" s="2">
        <v>0.28234039999999999</v>
      </c>
      <c r="D517" t="s">
        <v>8</v>
      </c>
      <c r="E517" t="s">
        <v>8</v>
      </c>
      <c r="F517" t="s">
        <v>8</v>
      </c>
      <c r="G517" t="s">
        <v>8</v>
      </c>
      <c r="H517" t="s">
        <v>8</v>
      </c>
      <c r="I517" t="e">
        <f>Table2[[#This Row],[INCC-M -Monthly (%)(1000370)]]/100+1</f>
        <v>#VALUE!</v>
      </c>
    </row>
    <row r="518" spans="1:9" hidden="1" x14ac:dyDescent="0.25">
      <c r="A518" s="1">
        <v>31778</v>
      </c>
      <c r="B518" s="2">
        <v>0.32186999999999999</v>
      </c>
      <c r="C518" s="2">
        <v>0.32186979999999998</v>
      </c>
      <c r="D518" t="s">
        <v>8</v>
      </c>
      <c r="E518" t="s">
        <v>8</v>
      </c>
      <c r="F518" t="s">
        <v>8</v>
      </c>
      <c r="G518" t="s">
        <v>8</v>
      </c>
      <c r="H518" t="s">
        <v>8</v>
      </c>
      <c r="I518" t="e">
        <f>Table2[[#This Row],[INCC-M -Monthly (%)(1000370)]]/100+1</f>
        <v>#VALUE!</v>
      </c>
    </row>
    <row r="519" spans="1:9" hidden="1" x14ac:dyDescent="0.25">
      <c r="A519" s="1">
        <v>31809</v>
      </c>
      <c r="B519" s="2">
        <v>0.426317</v>
      </c>
      <c r="C519" s="2">
        <v>0.4263168</v>
      </c>
      <c r="D519" t="s">
        <v>8</v>
      </c>
      <c r="E519" t="s">
        <v>8</v>
      </c>
      <c r="F519" t="s">
        <v>8</v>
      </c>
      <c r="G519" t="s">
        <v>8</v>
      </c>
      <c r="H519" t="s">
        <v>8</v>
      </c>
      <c r="I519" t="e">
        <f>Table2[[#This Row],[INCC-M -Monthly (%)(1000370)]]/100+1</f>
        <v>#VALUE!</v>
      </c>
    </row>
    <row r="520" spans="1:9" hidden="1" x14ac:dyDescent="0.25">
      <c r="A520" s="1">
        <v>31837</v>
      </c>
      <c r="B520" s="2">
        <v>0.52263199999999999</v>
      </c>
      <c r="C520" s="2">
        <v>0.52263250000000006</v>
      </c>
      <c r="D520" t="s">
        <v>8</v>
      </c>
      <c r="E520" t="s">
        <v>8</v>
      </c>
      <c r="F520" t="s">
        <v>8</v>
      </c>
      <c r="G520" t="s">
        <v>8</v>
      </c>
      <c r="H520" t="s">
        <v>8</v>
      </c>
      <c r="I520" t="e">
        <f>Table2[[#This Row],[INCC-M -Monthly (%)(1000370)]]/100+1</f>
        <v>#VALUE!</v>
      </c>
    </row>
    <row r="521" spans="1:9" hidden="1" x14ac:dyDescent="0.25">
      <c r="A521" s="1">
        <v>31868</v>
      </c>
      <c r="B521" s="2">
        <v>0.591947</v>
      </c>
      <c r="C521" s="2">
        <v>0.59194709999999995</v>
      </c>
      <c r="D521" t="s">
        <v>8</v>
      </c>
      <c r="E521" t="s">
        <v>8</v>
      </c>
      <c r="F521" t="s">
        <v>8</v>
      </c>
      <c r="G521" t="s">
        <v>8</v>
      </c>
      <c r="H521" t="s">
        <v>8</v>
      </c>
      <c r="I521" t="e">
        <f>Table2[[#This Row],[INCC-M -Monthly (%)(1000370)]]/100+1</f>
        <v>#VALUE!</v>
      </c>
    </row>
    <row r="522" spans="1:9" hidden="1" x14ac:dyDescent="0.25">
      <c r="A522" s="1">
        <v>31898</v>
      </c>
      <c r="B522" s="2">
        <v>0.71088899999999999</v>
      </c>
      <c r="C522" s="2">
        <v>0.71088890000000005</v>
      </c>
      <c r="D522" t="s">
        <v>8</v>
      </c>
      <c r="E522" t="s">
        <v>8</v>
      </c>
      <c r="F522" t="s">
        <v>8</v>
      </c>
      <c r="G522" t="s">
        <v>8</v>
      </c>
      <c r="H522" t="s">
        <v>8</v>
      </c>
      <c r="I522" t="e">
        <f>Table2[[#This Row],[INCC-M -Monthly (%)(1000370)]]/100+1</f>
        <v>#VALUE!</v>
      </c>
    </row>
    <row r="523" spans="1:9" hidden="1" x14ac:dyDescent="0.25">
      <c r="A523" s="1">
        <v>31929</v>
      </c>
      <c r="B523" s="2">
        <v>0.85970400000000002</v>
      </c>
      <c r="C523" s="2">
        <v>0.85970429999999998</v>
      </c>
      <c r="D523" t="s">
        <v>8</v>
      </c>
      <c r="E523" t="s">
        <v>8</v>
      </c>
      <c r="F523" t="s">
        <v>8</v>
      </c>
      <c r="G523" t="s">
        <v>8</v>
      </c>
      <c r="H523" t="s">
        <v>8</v>
      </c>
      <c r="I523" t="e">
        <f>Table2[[#This Row],[INCC-M -Monthly (%)(1000370)]]/100+1</f>
        <v>#VALUE!</v>
      </c>
    </row>
    <row r="524" spans="1:9" hidden="1" x14ac:dyDescent="0.25">
      <c r="A524" s="1">
        <v>31959</v>
      </c>
      <c r="B524" s="2">
        <v>0.92608000000000001</v>
      </c>
      <c r="C524" s="2">
        <v>0.92608009999999996</v>
      </c>
      <c r="D524" t="s">
        <v>8</v>
      </c>
      <c r="E524" t="s">
        <v>8</v>
      </c>
      <c r="F524" t="s">
        <v>8</v>
      </c>
      <c r="G524" t="s">
        <v>8</v>
      </c>
      <c r="H524" t="s">
        <v>8</v>
      </c>
      <c r="I524" t="e">
        <f>Table2[[#This Row],[INCC-M -Monthly (%)(1000370)]]/100+1</f>
        <v>#VALUE!</v>
      </c>
    </row>
    <row r="525" spans="1:9" hidden="1" x14ac:dyDescent="0.25">
      <c r="A525" s="1">
        <v>31990</v>
      </c>
      <c r="B525" s="2">
        <v>0.95672699999999999</v>
      </c>
      <c r="C525" s="2">
        <v>0.95672699999999999</v>
      </c>
      <c r="D525" t="s">
        <v>8</v>
      </c>
      <c r="E525" t="s">
        <v>8</v>
      </c>
      <c r="F525" t="s">
        <v>8</v>
      </c>
      <c r="G525" t="s">
        <v>8</v>
      </c>
      <c r="H525" t="s">
        <v>8</v>
      </c>
      <c r="I525" t="e">
        <f>Table2[[#This Row],[INCC-M -Monthly (%)(1000370)]]/100+1</f>
        <v>#VALUE!</v>
      </c>
    </row>
    <row r="526" spans="1:9" hidden="1" x14ac:dyDescent="0.25">
      <c r="A526" s="1">
        <v>32021</v>
      </c>
      <c r="B526" s="2">
        <v>1.0280739999999999</v>
      </c>
      <c r="C526" s="2">
        <v>1.0280739999999999</v>
      </c>
      <c r="D526" t="s">
        <v>8</v>
      </c>
      <c r="E526" t="s">
        <v>8</v>
      </c>
      <c r="F526" t="s">
        <v>8</v>
      </c>
      <c r="G526" t="s">
        <v>8</v>
      </c>
      <c r="H526" t="s">
        <v>8</v>
      </c>
      <c r="I526" t="e">
        <f>Table2[[#This Row],[INCC-M -Monthly (%)(1000370)]]/100+1</f>
        <v>#VALUE!</v>
      </c>
    </row>
    <row r="527" spans="1:9" hidden="1" x14ac:dyDescent="0.25">
      <c r="A527" s="1">
        <v>32051</v>
      </c>
      <c r="B527" s="2">
        <v>1.131858</v>
      </c>
      <c r="C527" s="2">
        <v>1.131858</v>
      </c>
      <c r="D527" t="s">
        <v>8</v>
      </c>
      <c r="E527" t="s">
        <v>8</v>
      </c>
      <c r="F527" t="s">
        <v>8</v>
      </c>
      <c r="G527" t="s">
        <v>8</v>
      </c>
      <c r="H527" t="s">
        <v>8</v>
      </c>
      <c r="I527" t="e">
        <f>Table2[[#This Row],[INCC-M -Monthly (%)(1000370)]]/100+1</f>
        <v>#VALUE!</v>
      </c>
    </row>
    <row r="528" spans="1:9" hidden="1" x14ac:dyDescent="0.25">
      <c r="A528" s="1">
        <v>32082</v>
      </c>
      <c r="B528" s="2">
        <v>1.280939</v>
      </c>
      <c r="C528" s="2">
        <v>1.280939</v>
      </c>
      <c r="D528" t="s">
        <v>8</v>
      </c>
      <c r="E528" t="s">
        <v>8</v>
      </c>
      <c r="F528" t="s">
        <v>8</v>
      </c>
      <c r="G528" t="s">
        <v>8</v>
      </c>
      <c r="H528" t="s">
        <v>8</v>
      </c>
      <c r="I528" t="e">
        <f>Table2[[#This Row],[INCC-M -Monthly (%)(1000370)]]/100+1</f>
        <v>#VALUE!</v>
      </c>
    </row>
    <row r="529" spans="1:9" hidden="1" x14ac:dyDescent="0.25">
      <c r="A529" s="1">
        <v>32112</v>
      </c>
      <c r="B529" s="2">
        <v>1.4586779999999999</v>
      </c>
      <c r="C529" s="2">
        <v>1.458677</v>
      </c>
      <c r="D529" t="s">
        <v>8</v>
      </c>
      <c r="E529" t="s">
        <v>8</v>
      </c>
      <c r="F529" t="s">
        <v>8</v>
      </c>
      <c r="G529" t="s">
        <v>8</v>
      </c>
      <c r="H529" t="s">
        <v>8</v>
      </c>
      <c r="I529" t="e">
        <f>Table2[[#This Row],[INCC-M -Monthly (%)(1000370)]]/100+1</f>
        <v>#VALUE!</v>
      </c>
    </row>
    <row r="530" spans="1:9" hidden="1" x14ac:dyDescent="0.25">
      <c r="A530" s="1">
        <v>32143</v>
      </c>
      <c r="B530" s="2">
        <v>1.712294</v>
      </c>
      <c r="C530" s="2">
        <v>1.7122930000000001</v>
      </c>
      <c r="D530" t="s">
        <v>8</v>
      </c>
      <c r="E530" t="s">
        <v>8</v>
      </c>
      <c r="F530" t="s">
        <v>8</v>
      </c>
      <c r="G530" t="s">
        <v>8</v>
      </c>
      <c r="H530" t="s">
        <v>8</v>
      </c>
      <c r="I530" t="e">
        <f>Table2[[#This Row],[INCC-M -Monthly (%)(1000370)]]/100+1</f>
        <v>#VALUE!</v>
      </c>
    </row>
    <row r="531" spans="1:9" hidden="1" x14ac:dyDescent="0.25">
      <c r="A531" s="1">
        <v>32174</v>
      </c>
      <c r="B531" s="2">
        <v>1.9825699999999999</v>
      </c>
      <c r="C531" s="2">
        <v>1.982569</v>
      </c>
      <c r="D531" t="s">
        <v>8</v>
      </c>
      <c r="E531" t="s">
        <v>8</v>
      </c>
      <c r="F531" t="s">
        <v>8</v>
      </c>
      <c r="G531" t="s">
        <v>8</v>
      </c>
      <c r="H531" t="s">
        <v>8</v>
      </c>
      <c r="I531" t="e">
        <f>Table2[[#This Row],[INCC-M -Monthly (%)(1000370)]]/100+1</f>
        <v>#VALUE!</v>
      </c>
    </row>
    <row r="532" spans="1:9" hidden="1" x14ac:dyDescent="0.25">
      <c r="A532" s="1">
        <v>32203</v>
      </c>
      <c r="B532" s="2">
        <v>2.3684289999999999</v>
      </c>
      <c r="C532" s="2">
        <v>2.3684289999999999</v>
      </c>
      <c r="D532" t="s">
        <v>8</v>
      </c>
      <c r="E532" t="s">
        <v>8</v>
      </c>
      <c r="F532" t="s">
        <v>8</v>
      </c>
      <c r="G532" t="s">
        <v>8</v>
      </c>
      <c r="H532" t="s">
        <v>8</v>
      </c>
      <c r="I532" t="e">
        <f>Table2[[#This Row],[INCC-M -Monthly (%)(1000370)]]/100+1</f>
        <v>#VALUE!</v>
      </c>
    </row>
    <row r="533" spans="1:9" hidden="1" x14ac:dyDescent="0.25">
      <c r="A533" s="1">
        <v>32234</v>
      </c>
      <c r="B533" s="2">
        <v>2.7715450000000001</v>
      </c>
      <c r="C533" s="2">
        <v>2.7715450000000001</v>
      </c>
      <c r="D533" t="s">
        <v>8</v>
      </c>
      <c r="E533" t="s">
        <v>8</v>
      </c>
      <c r="F533" t="s">
        <v>8</v>
      </c>
      <c r="G533" t="s">
        <v>8</v>
      </c>
      <c r="H533" t="s">
        <v>8</v>
      </c>
      <c r="I533" t="e">
        <f>Table2[[#This Row],[INCC-M -Monthly (%)(1000370)]]/100+1</f>
        <v>#VALUE!</v>
      </c>
    </row>
    <row r="534" spans="1:9" hidden="1" x14ac:dyDescent="0.25">
      <c r="A534" s="1">
        <v>32264</v>
      </c>
      <c r="B534" s="2">
        <v>3.4267310000000002</v>
      </c>
      <c r="C534" s="2">
        <v>3.4267189999999998</v>
      </c>
      <c r="D534" t="s">
        <v>8</v>
      </c>
      <c r="E534" t="s">
        <v>8</v>
      </c>
      <c r="F534" t="s">
        <v>8</v>
      </c>
      <c r="G534" t="s">
        <v>8</v>
      </c>
      <c r="H534" t="s">
        <v>8</v>
      </c>
      <c r="I534" t="e">
        <f>Table2[[#This Row],[INCC-M -Monthly (%)(1000370)]]/100+1</f>
        <v>#VALUE!</v>
      </c>
    </row>
    <row r="535" spans="1:9" hidden="1" x14ac:dyDescent="0.25">
      <c r="A535" s="1">
        <v>32295</v>
      </c>
      <c r="B535" s="2">
        <v>4.1187719999999999</v>
      </c>
      <c r="C535" s="2">
        <v>4.1187709999999997</v>
      </c>
      <c r="D535" t="s">
        <v>8</v>
      </c>
      <c r="E535" t="s">
        <v>8</v>
      </c>
      <c r="F535" t="s">
        <v>8</v>
      </c>
      <c r="G535" t="s">
        <v>8</v>
      </c>
      <c r="H535" t="s">
        <v>8</v>
      </c>
      <c r="I535" t="e">
        <f>Table2[[#This Row],[INCC-M -Monthly (%)(1000370)]]/100+1</f>
        <v>#VALUE!</v>
      </c>
    </row>
    <row r="536" spans="1:9" hidden="1" x14ac:dyDescent="0.25">
      <c r="A536" s="1">
        <v>32325</v>
      </c>
      <c r="B536" s="2">
        <v>4.930758</v>
      </c>
      <c r="C536" s="2">
        <v>4.9307569999999998</v>
      </c>
      <c r="D536" t="s">
        <v>8</v>
      </c>
      <c r="E536" t="s">
        <v>8</v>
      </c>
      <c r="F536" t="s">
        <v>8</v>
      </c>
      <c r="G536" t="s">
        <v>8</v>
      </c>
      <c r="H536" t="s">
        <v>8</v>
      </c>
      <c r="I536" t="e">
        <f>Table2[[#This Row],[INCC-M -Monthly (%)(1000370)]]/100+1</f>
        <v>#VALUE!</v>
      </c>
    </row>
    <row r="537" spans="1:9" hidden="1" x14ac:dyDescent="0.25">
      <c r="A537" s="1">
        <v>32356</v>
      </c>
      <c r="B537" s="2">
        <v>6.0098539999999998</v>
      </c>
      <c r="C537" s="2">
        <v>6.0098529999999997</v>
      </c>
      <c r="D537" t="s">
        <v>8</v>
      </c>
      <c r="E537" t="s">
        <v>8</v>
      </c>
      <c r="F537" t="s">
        <v>8</v>
      </c>
      <c r="G537" t="s">
        <v>8</v>
      </c>
      <c r="H537" t="s">
        <v>8</v>
      </c>
      <c r="I537" t="e">
        <f>Table2[[#This Row],[INCC-M -Monthly (%)(1000370)]]/100+1</f>
        <v>#VALUE!</v>
      </c>
    </row>
    <row r="538" spans="1:9" hidden="1" x14ac:dyDescent="0.25">
      <c r="A538" s="1">
        <v>32387</v>
      </c>
      <c r="B538" s="2">
        <v>7.5340129999999998</v>
      </c>
      <c r="C538" s="2">
        <v>7.5340119999999997</v>
      </c>
      <c r="D538" t="s">
        <v>8</v>
      </c>
      <c r="E538" t="s">
        <v>8</v>
      </c>
      <c r="F538" t="s">
        <v>8</v>
      </c>
      <c r="G538" t="s">
        <v>8</v>
      </c>
      <c r="H538" t="s">
        <v>8</v>
      </c>
      <c r="I538" t="e">
        <f>Table2[[#This Row],[INCC-M -Monthly (%)(1000370)]]/100+1</f>
        <v>#VALUE!</v>
      </c>
    </row>
    <row r="539" spans="1:9" hidden="1" x14ac:dyDescent="0.25">
      <c r="A539" s="1">
        <v>32417</v>
      </c>
      <c r="B539" s="2">
        <v>10.13951</v>
      </c>
      <c r="C539" s="2">
        <v>10.1395</v>
      </c>
      <c r="D539" t="s">
        <v>8</v>
      </c>
      <c r="E539" t="s">
        <v>8</v>
      </c>
      <c r="F539" t="s">
        <v>8</v>
      </c>
      <c r="G539" t="s">
        <v>8</v>
      </c>
      <c r="H539" t="s">
        <v>8</v>
      </c>
      <c r="I539" t="e">
        <f>Table2[[#This Row],[INCC-M -Monthly (%)(1000370)]]/100+1</f>
        <v>#VALUE!</v>
      </c>
    </row>
    <row r="540" spans="1:9" hidden="1" x14ac:dyDescent="0.25">
      <c r="A540" s="1">
        <v>32448</v>
      </c>
      <c r="B540" s="2">
        <v>13.25389</v>
      </c>
      <c r="C540" s="2">
        <v>13.25389</v>
      </c>
      <c r="D540" t="s">
        <v>8</v>
      </c>
      <c r="E540" t="s">
        <v>8</v>
      </c>
      <c r="F540" t="s">
        <v>8</v>
      </c>
      <c r="G540" t="s">
        <v>8</v>
      </c>
      <c r="H540" t="s">
        <v>8</v>
      </c>
      <c r="I540" t="e">
        <f>Table2[[#This Row],[INCC-M -Monthly (%)(1000370)]]/100+1</f>
        <v>#VALUE!</v>
      </c>
    </row>
    <row r="541" spans="1:9" hidden="1" x14ac:dyDescent="0.25">
      <c r="A541" s="1">
        <v>32478</v>
      </c>
      <c r="B541" s="2">
        <v>16.92801</v>
      </c>
      <c r="C541" s="2">
        <v>16.928000000000001</v>
      </c>
      <c r="D541" t="s">
        <v>8</v>
      </c>
      <c r="E541" t="s">
        <v>8</v>
      </c>
      <c r="F541" t="s">
        <v>8</v>
      </c>
      <c r="G541" t="s">
        <v>8</v>
      </c>
      <c r="H541" t="s">
        <v>8</v>
      </c>
      <c r="I541" t="e">
        <f>Table2[[#This Row],[INCC-M -Monthly (%)(1000370)]]/100+1</f>
        <v>#VALUE!</v>
      </c>
    </row>
    <row r="542" spans="1:9" hidden="1" x14ac:dyDescent="0.25">
      <c r="A542" s="1">
        <v>32509</v>
      </c>
      <c r="B542" s="2">
        <v>22.343119999999999</v>
      </c>
      <c r="C542" s="2">
        <v>22.343109999999999</v>
      </c>
      <c r="D542" t="s">
        <v>8</v>
      </c>
      <c r="E542" t="s">
        <v>8</v>
      </c>
      <c r="F542" t="s">
        <v>8</v>
      </c>
      <c r="G542" t="s">
        <v>8</v>
      </c>
      <c r="H542" t="s">
        <v>8</v>
      </c>
      <c r="I542" t="e">
        <f>Table2[[#This Row],[INCC-M -Monthly (%)(1000370)]]/100+1</f>
        <v>#VALUE!</v>
      </c>
    </row>
    <row r="543" spans="1:9" hidden="1" x14ac:dyDescent="0.25">
      <c r="A543" s="1">
        <v>32540</v>
      </c>
      <c r="B543" s="2">
        <v>25.45262</v>
      </c>
      <c r="C543" s="2">
        <v>25.45261</v>
      </c>
      <c r="D543" t="s">
        <v>8</v>
      </c>
      <c r="E543" t="s">
        <v>8</v>
      </c>
      <c r="F543" t="s">
        <v>8</v>
      </c>
      <c r="G543" t="s">
        <v>8</v>
      </c>
      <c r="H543" t="s">
        <v>8</v>
      </c>
      <c r="I543" t="e">
        <f>Table2[[#This Row],[INCC-M -Monthly (%)(1000370)]]/100+1</f>
        <v>#VALUE!</v>
      </c>
    </row>
    <row r="544" spans="1:9" hidden="1" x14ac:dyDescent="0.25">
      <c r="A544" s="1">
        <v>32568</v>
      </c>
      <c r="B544" s="2">
        <v>26.855820000000001</v>
      </c>
      <c r="C544" s="2">
        <v>26.855810000000002</v>
      </c>
      <c r="D544" t="s">
        <v>8</v>
      </c>
      <c r="E544" t="s">
        <v>8</v>
      </c>
      <c r="F544" t="s">
        <v>8</v>
      </c>
      <c r="G544" t="s">
        <v>8</v>
      </c>
      <c r="H544" t="s">
        <v>8</v>
      </c>
      <c r="I544" t="e">
        <f>Table2[[#This Row],[INCC-M -Monthly (%)(1000370)]]/100+1</f>
        <v>#VALUE!</v>
      </c>
    </row>
    <row r="545" spans="1:9" hidden="1" x14ac:dyDescent="0.25">
      <c r="A545" s="1">
        <v>32599</v>
      </c>
      <c r="B545" s="2">
        <v>28.499389999999998</v>
      </c>
      <c r="C545" s="2">
        <v>28.499389999999998</v>
      </c>
      <c r="D545" t="s">
        <v>8</v>
      </c>
      <c r="E545" t="s">
        <v>8</v>
      </c>
      <c r="F545" t="s">
        <v>8</v>
      </c>
      <c r="G545" t="s">
        <v>8</v>
      </c>
      <c r="H545" t="s">
        <v>8</v>
      </c>
      <c r="I545" t="e">
        <f>Table2[[#This Row],[INCC-M -Monthly (%)(1000370)]]/100+1</f>
        <v>#VALUE!</v>
      </c>
    </row>
    <row r="546" spans="1:9" hidden="1" x14ac:dyDescent="0.25">
      <c r="A546" s="1">
        <v>32629</v>
      </c>
      <c r="B546" s="2">
        <v>33.904290000000003</v>
      </c>
      <c r="C546" s="2">
        <v>33.904290000000003</v>
      </c>
      <c r="D546" t="s">
        <v>8</v>
      </c>
      <c r="E546" t="s">
        <v>8</v>
      </c>
      <c r="F546" t="s">
        <v>8</v>
      </c>
      <c r="G546" t="s">
        <v>8</v>
      </c>
      <c r="H546" t="s">
        <v>8</v>
      </c>
      <c r="I546" t="e">
        <f>Table2[[#This Row],[INCC-M -Monthly (%)(1000370)]]/100+1</f>
        <v>#VALUE!</v>
      </c>
    </row>
    <row r="547" spans="1:9" hidden="1" x14ac:dyDescent="0.25">
      <c r="A547" s="1">
        <v>32660</v>
      </c>
      <c r="B547" s="2">
        <v>44.027430000000003</v>
      </c>
      <c r="C547" s="2">
        <v>44.027419999999999</v>
      </c>
      <c r="D547" s="2">
        <v>42.304479999999998</v>
      </c>
      <c r="E547" t="s">
        <v>8</v>
      </c>
      <c r="F547" t="s">
        <v>9</v>
      </c>
      <c r="G547" t="s">
        <v>10</v>
      </c>
      <c r="H547" t="s">
        <v>11</v>
      </c>
      <c r="I547" t="e">
        <f>Table2[[#This Row],[INCC-M -Monthly (%)(1000370)]]/100+1</f>
        <v>#VALUE!</v>
      </c>
    </row>
    <row r="548" spans="1:9" hidden="1" x14ac:dyDescent="0.25">
      <c r="A548" s="1">
        <v>32690</v>
      </c>
      <c r="B548" s="2">
        <v>62.267569999999999</v>
      </c>
      <c r="C548" s="2">
        <v>62.267569999999999</v>
      </c>
      <c r="D548" s="2">
        <v>55.328800000000001</v>
      </c>
      <c r="E548" t="s">
        <v>8</v>
      </c>
      <c r="F548" t="s">
        <v>12</v>
      </c>
      <c r="G548" t="s">
        <v>13</v>
      </c>
      <c r="H548" t="s">
        <v>14</v>
      </c>
      <c r="I548" t="e">
        <f>Table2[[#This Row],[INCC-M -Monthly (%)(1000370)]]/100+1</f>
        <v>#VALUE!</v>
      </c>
    </row>
    <row r="549" spans="1:9" hidden="1" x14ac:dyDescent="0.25">
      <c r="A549" s="1">
        <v>32721</v>
      </c>
      <c r="B549" s="2">
        <v>89.072500000000005</v>
      </c>
      <c r="C549" s="2">
        <v>89.072500000000005</v>
      </c>
      <c r="D549" s="2">
        <v>80.705870000000004</v>
      </c>
      <c r="E549" t="s">
        <v>8</v>
      </c>
      <c r="F549" t="s">
        <v>15</v>
      </c>
      <c r="G549" t="s">
        <v>16</v>
      </c>
      <c r="H549" t="s">
        <v>17</v>
      </c>
      <c r="I549" t="e">
        <f>Table2[[#This Row],[INCC-M -Monthly (%)(1000370)]]/100+1</f>
        <v>#VALUE!</v>
      </c>
    </row>
    <row r="550" spans="1:9" hidden="1" x14ac:dyDescent="0.25">
      <c r="A550" s="1">
        <v>32752</v>
      </c>
      <c r="B550" s="2">
        <v>124.3078</v>
      </c>
      <c r="C550" s="2">
        <v>124.3078</v>
      </c>
      <c r="D550" s="2">
        <v>111.40779999999999</v>
      </c>
      <c r="E550" t="s">
        <v>8</v>
      </c>
      <c r="F550" t="s">
        <v>18</v>
      </c>
      <c r="G550" t="s">
        <v>19</v>
      </c>
      <c r="H550" t="s">
        <v>20</v>
      </c>
      <c r="I550" t="e">
        <f>Table2[[#This Row],[INCC-M -Monthly (%)(1000370)]]/100+1</f>
        <v>#VALUE!</v>
      </c>
    </row>
    <row r="551" spans="1:9" hidden="1" x14ac:dyDescent="0.25">
      <c r="A551" s="1">
        <v>32782</v>
      </c>
      <c r="B551" s="2">
        <v>173.06379999999999</v>
      </c>
      <c r="C551" s="2">
        <v>173.06379999999999</v>
      </c>
      <c r="D551" s="2">
        <v>154.40029999999999</v>
      </c>
      <c r="E551" t="s">
        <v>8</v>
      </c>
      <c r="F551" t="s">
        <v>21</v>
      </c>
      <c r="G551" t="s">
        <v>22</v>
      </c>
      <c r="H551" t="s">
        <v>23</v>
      </c>
      <c r="I551" t="e">
        <f>Table2[[#This Row],[INCC-M -Monthly (%)(1000370)]]/100+1</f>
        <v>#VALUE!</v>
      </c>
    </row>
    <row r="552" spans="1:9" hidden="1" x14ac:dyDescent="0.25">
      <c r="A552" s="1">
        <v>32813</v>
      </c>
      <c r="B552" s="2">
        <v>244.70009999999999</v>
      </c>
      <c r="C552" s="2">
        <v>244.70009999999999</v>
      </c>
      <c r="D552" s="2">
        <v>219.78579999999999</v>
      </c>
      <c r="E552" t="s">
        <v>8</v>
      </c>
      <c r="F552" t="s">
        <v>24</v>
      </c>
      <c r="G552" t="s">
        <v>25</v>
      </c>
      <c r="H552" t="s">
        <v>26</v>
      </c>
      <c r="I552" t="e">
        <f>Table2[[#This Row],[INCC-M -Monthly (%)(1000370)]]/100+1</f>
        <v>#VALUE!</v>
      </c>
    </row>
    <row r="553" spans="1:9" hidden="1" x14ac:dyDescent="0.25">
      <c r="A553" s="1">
        <v>32843</v>
      </c>
      <c r="B553" s="2">
        <v>359.31279999999998</v>
      </c>
      <c r="C553" s="2">
        <v>359.31270000000001</v>
      </c>
      <c r="D553" s="2">
        <v>318.34429999999998</v>
      </c>
      <c r="E553" t="s">
        <v>8</v>
      </c>
      <c r="F553" t="s">
        <v>27</v>
      </c>
      <c r="G553" t="s">
        <v>28</v>
      </c>
      <c r="H553" t="s">
        <v>29</v>
      </c>
      <c r="I553" t="e">
        <f>Table2[[#This Row],[INCC-M -Monthly (%)(1000370)]]/100+1</f>
        <v>#VALUE!</v>
      </c>
    </row>
    <row r="554" spans="1:9" hidden="1" x14ac:dyDescent="0.25">
      <c r="A554" s="1">
        <v>32874</v>
      </c>
      <c r="B554" s="2">
        <v>591.71630000000005</v>
      </c>
      <c r="C554" t="s">
        <v>8</v>
      </c>
      <c r="D554" t="s">
        <v>8</v>
      </c>
      <c r="E554" t="s">
        <v>8</v>
      </c>
      <c r="F554" t="s">
        <v>30</v>
      </c>
      <c r="G554" t="s">
        <v>31</v>
      </c>
      <c r="H554" t="s">
        <v>32</v>
      </c>
      <c r="I554" t="e">
        <f>Table2[[#This Row],[INCC-M -Monthly (%)(1000370)]]/100+1</f>
        <v>#VALUE!</v>
      </c>
    </row>
    <row r="555" spans="1:9" hidden="1" x14ac:dyDescent="0.25">
      <c r="A555" s="1">
        <v>32905</v>
      </c>
      <c r="B555" s="2">
        <v>1007.405</v>
      </c>
      <c r="C555" t="s">
        <v>8</v>
      </c>
      <c r="D555" t="s">
        <v>8</v>
      </c>
      <c r="E555" t="s">
        <v>8</v>
      </c>
      <c r="F555" t="s">
        <v>33</v>
      </c>
      <c r="G555" t="s">
        <v>34</v>
      </c>
      <c r="H555" t="s">
        <v>35</v>
      </c>
      <c r="I555" t="e">
        <f>Table2[[#This Row],[INCC-M -Monthly (%)(1000370)]]/100+1</f>
        <v>#VALUE!</v>
      </c>
    </row>
    <row r="556" spans="1:9" hidden="1" x14ac:dyDescent="0.25">
      <c r="A556" s="1">
        <v>32933</v>
      </c>
      <c r="B556" s="2">
        <v>1797.2819999999999</v>
      </c>
      <c r="C556" t="s">
        <v>8</v>
      </c>
      <c r="D556" t="s">
        <v>8</v>
      </c>
      <c r="E556" t="s">
        <v>8</v>
      </c>
      <c r="F556" t="s">
        <v>36</v>
      </c>
      <c r="G556" t="s">
        <v>37</v>
      </c>
      <c r="H556" t="s">
        <v>38</v>
      </c>
      <c r="I556" t="e">
        <f>Table2[[#This Row],[INCC-M -Monthly (%)(1000370)]]/100+1</f>
        <v>#VALUE!</v>
      </c>
    </row>
    <row r="557" spans="1:9" hidden="1" x14ac:dyDescent="0.25">
      <c r="A557" s="1">
        <v>32964</v>
      </c>
      <c r="B557" s="2">
        <v>1827.213</v>
      </c>
      <c r="C557" t="s">
        <v>8</v>
      </c>
      <c r="D557" t="s">
        <v>8</v>
      </c>
      <c r="E557" t="s">
        <v>8</v>
      </c>
      <c r="F557" t="s">
        <v>39</v>
      </c>
      <c r="G557" t="s">
        <v>40</v>
      </c>
      <c r="H557" t="s">
        <v>41</v>
      </c>
      <c r="I557" t="e">
        <f>Table2[[#This Row],[INCC-M -Monthly (%)(1000370)]]/100+1</f>
        <v>#VALUE!</v>
      </c>
    </row>
    <row r="558" spans="1:9" hidden="1" x14ac:dyDescent="0.25">
      <c r="A558" s="1">
        <v>32994</v>
      </c>
      <c r="B558" s="2">
        <v>1845.3230000000001</v>
      </c>
      <c r="C558" t="s">
        <v>8</v>
      </c>
      <c r="D558" t="s">
        <v>8</v>
      </c>
      <c r="E558" t="s">
        <v>8</v>
      </c>
      <c r="F558" t="s">
        <v>42</v>
      </c>
      <c r="G558" t="s">
        <v>43</v>
      </c>
      <c r="H558" t="s">
        <v>44</v>
      </c>
      <c r="I558" t="e">
        <f>Table2[[#This Row],[INCC-M -Monthly (%)(1000370)]]/100+1</f>
        <v>#VALUE!</v>
      </c>
    </row>
    <row r="559" spans="1:9" hidden="1" x14ac:dyDescent="0.25">
      <c r="A559" s="1">
        <v>33025</v>
      </c>
      <c r="B559" s="2">
        <v>1982.2929999999999</v>
      </c>
      <c r="C559" t="s">
        <v>8</v>
      </c>
      <c r="D559" t="s">
        <v>8</v>
      </c>
      <c r="E559" t="s">
        <v>8</v>
      </c>
      <c r="F559" t="s">
        <v>45</v>
      </c>
      <c r="G559" t="s">
        <v>46</v>
      </c>
      <c r="H559" t="s">
        <v>47</v>
      </c>
      <c r="I559" t="e">
        <f>Table2[[#This Row],[INCC-M -Monthly (%)(1000370)]]/100+1</f>
        <v>#VALUE!</v>
      </c>
    </row>
    <row r="560" spans="1:9" hidden="1" x14ac:dyDescent="0.25">
      <c r="A560" s="1">
        <v>33055</v>
      </c>
      <c r="B560" s="2">
        <v>2312.788</v>
      </c>
      <c r="C560" t="s">
        <v>8</v>
      </c>
      <c r="D560" t="s">
        <v>8</v>
      </c>
      <c r="E560" t="s">
        <v>8</v>
      </c>
      <c r="F560" t="s">
        <v>48</v>
      </c>
      <c r="G560" t="s">
        <v>49</v>
      </c>
      <c r="H560" t="s">
        <v>50</v>
      </c>
      <c r="I560" t="e">
        <f>Table2[[#This Row],[INCC-M -Monthly (%)(1000370)]]/100+1</f>
        <v>#VALUE!</v>
      </c>
    </row>
    <row r="561" spans="1:9" hidden="1" x14ac:dyDescent="0.25">
      <c r="A561" s="1">
        <v>33086</v>
      </c>
      <c r="B561" s="2">
        <v>2616.0479999999998</v>
      </c>
      <c r="C561" t="s">
        <v>8</v>
      </c>
      <c r="D561" t="s">
        <v>8</v>
      </c>
      <c r="E561" t="s">
        <v>8</v>
      </c>
      <c r="F561" t="s">
        <v>51</v>
      </c>
      <c r="G561" t="s">
        <v>52</v>
      </c>
      <c r="H561" t="s">
        <v>53</v>
      </c>
      <c r="I561" t="e">
        <f>Table2[[#This Row],[INCC-M -Monthly (%)(1000370)]]/100+1</f>
        <v>#VALUE!</v>
      </c>
    </row>
    <row r="562" spans="1:9" hidden="1" x14ac:dyDescent="0.25">
      <c r="A562" s="1">
        <v>33117</v>
      </c>
      <c r="B562" s="2">
        <v>2900.48</v>
      </c>
      <c r="C562" t="s">
        <v>8</v>
      </c>
      <c r="D562" t="s">
        <v>8</v>
      </c>
      <c r="E562" t="s">
        <v>8</v>
      </c>
      <c r="F562" t="s">
        <v>54</v>
      </c>
      <c r="G562" t="s">
        <v>55</v>
      </c>
      <c r="H562" t="s">
        <v>56</v>
      </c>
      <c r="I562" t="e">
        <f>Table2[[#This Row],[INCC-M -Monthly (%)(1000370)]]/100+1</f>
        <v>#VALUE!</v>
      </c>
    </row>
    <row r="563" spans="1:9" hidden="1" x14ac:dyDescent="0.25">
      <c r="A563" s="1">
        <v>33147</v>
      </c>
      <c r="B563" s="2">
        <v>3233.348</v>
      </c>
      <c r="C563" t="s">
        <v>8</v>
      </c>
      <c r="D563" t="s">
        <v>8</v>
      </c>
      <c r="E563" t="s">
        <v>8</v>
      </c>
      <c r="F563" t="s">
        <v>57</v>
      </c>
      <c r="G563" t="s">
        <v>58</v>
      </c>
      <c r="H563" t="s">
        <v>59</v>
      </c>
      <c r="I563" t="e">
        <f>Table2[[#This Row],[INCC-M -Monthly (%)(1000370)]]/100+1</f>
        <v>#VALUE!</v>
      </c>
    </row>
    <row r="564" spans="1:9" hidden="1" x14ac:dyDescent="0.25">
      <c r="A564" s="1">
        <v>33178</v>
      </c>
      <c r="B564" s="2">
        <v>3655.2530000000002</v>
      </c>
      <c r="C564" t="s">
        <v>8</v>
      </c>
      <c r="D564" t="s">
        <v>8</v>
      </c>
      <c r="E564" t="s">
        <v>8</v>
      </c>
      <c r="F564" t="s">
        <v>60</v>
      </c>
      <c r="G564" t="s">
        <v>61</v>
      </c>
      <c r="H564" t="s">
        <v>62</v>
      </c>
      <c r="I564" t="e">
        <f>Table2[[#This Row],[INCC-M -Monthly (%)(1000370)]]/100+1</f>
        <v>#VALUE!</v>
      </c>
    </row>
    <row r="565" spans="1:9" hidden="1" x14ac:dyDescent="0.25">
      <c r="A565" s="1">
        <v>33208</v>
      </c>
      <c r="B565" s="2">
        <v>4295.1170000000002</v>
      </c>
      <c r="C565" t="s">
        <v>8</v>
      </c>
      <c r="D565" t="s">
        <v>8</v>
      </c>
      <c r="E565" t="s">
        <v>8</v>
      </c>
      <c r="F565" t="s">
        <v>63</v>
      </c>
      <c r="G565" t="s">
        <v>64</v>
      </c>
      <c r="H565" t="s">
        <v>65</v>
      </c>
      <c r="I565" t="e">
        <f>Table2[[#This Row],[INCC-M -Monthly (%)(1000370)]]/100+1</f>
        <v>#VALUE!</v>
      </c>
    </row>
    <row r="566" spans="1:9" hidden="1" x14ac:dyDescent="0.25">
      <c r="A566" s="1">
        <v>33239</v>
      </c>
      <c r="B566" s="2">
        <v>5026.6779999999999</v>
      </c>
      <c r="C566" t="s">
        <v>8</v>
      </c>
      <c r="D566" t="s">
        <v>8</v>
      </c>
      <c r="E566" t="s">
        <v>8</v>
      </c>
      <c r="F566" t="s">
        <v>66</v>
      </c>
      <c r="G566" t="s">
        <v>67</v>
      </c>
      <c r="H566" t="s">
        <v>68</v>
      </c>
      <c r="I566" t="e">
        <f>Table2[[#This Row],[INCC-M -Monthly (%)(1000370)]]/100+1</f>
        <v>#VALUE!</v>
      </c>
    </row>
    <row r="567" spans="1:9" hidden="1" x14ac:dyDescent="0.25">
      <c r="A567" s="1">
        <v>33270</v>
      </c>
      <c r="B567" s="2">
        <v>5805.74</v>
      </c>
      <c r="C567" t="s">
        <v>8</v>
      </c>
      <c r="D567" t="s">
        <v>8</v>
      </c>
      <c r="E567" t="s">
        <v>8</v>
      </c>
      <c r="F567" t="s">
        <v>69</v>
      </c>
      <c r="G567" t="s">
        <v>70</v>
      </c>
      <c r="H567" t="s">
        <v>71</v>
      </c>
      <c r="I567" t="e">
        <f>Table2[[#This Row],[INCC-M -Monthly (%)(1000370)]]/100+1</f>
        <v>#VALUE!</v>
      </c>
    </row>
    <row r="568" spans="1:9" hidden="1" x14ac:dyDescent="0.25">
      <c r="A568" s="1">
        <v>33298</v>
      </c>
      <c r="B568" s="2">
        <v>6289.518</v>
      </c>
      <c r="C568" t="s">
        <v>8</v>
      </c>
      <c r="D568" t="s">
        <v>8</v>
      </c>
      <c r="E568" t="s">
        <v>8</v>
      </c>
      <c r="F568" t="s">
        <v>72</v>
      </c>
      <c r="G568" t="s">
        <v>73</v>
      </c>
      <c r="H568" t="s">
        <v>74</v>
      </c>
      <c r="I568" t="e">
        <f>Table2[[#This Row],[INCC-M -Monthly (%)(1000370)]]/100+1</f>
        <v>#VALUE!</v>
      </c>
    </row>
    <row r="569" spans="1:9" hidden="1" x14ac:dyDescent="0.25">
      <c r="A569" s="1">
        <v>33329</v>
      </c>
      <c r="B569" s="2">
        <v>6715.1239999999998</v>
      </c>
      <c r="C569" t="s">
        <v>8</v>
      </c>
      <c r="D569" t="s">
        <v>8</v>
      </c>
      <c r="E569" t="s">
        <v>8</v>
      </c>
      <c r="F569" t="s">
        <v>75</v>
      </c>
      <c r="G569" t="s">
        <v>76</v>
      </c>
      <c r="H569" t="s">
        <v>77</v>
      </c>
      <c r="I569" t="e">
        <f>Table2[[#This Row],[INCC-M -Monthly (%)(1000370)]]/100+1</f>
        <v>#VALUE!</v>
      </c>
    </row>
    <row r="570" spans="1:9" hidden="1" x14ac:dyDescent="0.25">
      <c r="A570" s="1">
        <v>33359</v>
      </c>
      <c r="B570" s="2">
        <v>7600.6509999999998</v>
      </c>
      <c r="C570" t="s">
        <v>8</v>
      </c>
      <c r="D570" t="s">
        <v>8</v>
      </c>
      <c r="E570" t="s">
        <v>8</v>
      </c>
      <c r="F570" t="s">
        <v>78</v>
      </c>
      <c r="G570" t="s">
        <v>79</v>
      </c>
      <c r="H570" t="s">
        <v>80</v>
      </c>
      <c r="I570" t="e">
        <f>Table2[[#This Row],[INCC-M -Monthly (%)(1000370)]]/100+1</f>
        <v>#VALUE!</v>
      </c>
    </row>
    <row r="571" spans="1:9" hidden="1" x14ac:dyDescent="0.25">
      <c r="A571" s="1">
        <v>33390</v>
      </c>
      <c r="B571" s="2">
        <v>8374.5740000000005</v>
      </c>
      <c r="C571" t="s">
        <v>8</v>
      </c>
      <c r="D571" t="s">
        <v>8</v>
      </c>
      <c r="E571" t="s">
        <v>8</v>
      </c>
      <c r="F571" t="s">
        <v>81</v>
      </c>
      <c r="G571" t="s">
        <v>82</v>
      </c>
      <c r="H571" t="s">
        <v>83</v>
      </c>
      <c r="I571" t="e">
        <f>Table2[[#This Row],[INCC-M -Monthly (%)(1000370)]]/100+1</f>
        <v>#VALUE!</v>
      </c>
    </row>
    <row r="572" spans="1:9" hidden="1" x14ac:dyDescent="0.25">
      <c r="A572" s="1">
        <v>33420</v>
      </c>
      <c r="B572" s="2">
        <v>9514.1710000000003</v>
      </c>
      <c r="C572" t="s">
        <v>8</v>
      </c>
      <c r="D572" t="s">
        <v>8</v>
      </c>
      <c r="E572" t="s">
        <v>8</v>
      </c>
      <c r="F572" t="s">
        <v>57</v>
      </c>
      <c r="G572" t="s">
        <v>51</v>
      </c>
      <c r="H572" t="s">
        <v>84</v>
      </c>
      <c r="I572" t="e">
        <f>Table2[[#This Row],[INCC-M -Monthly (%)(1000370)]]/100+1</f>
        <v>#VALUE!</v>
      </c>
    </row>
    <row r="573" spans="1:9" hidden="1" x14ac:dyDescent="0.25">
      <c r="A573" s="1">
        <v>33451</v>
      </c>
      <c r="B573" s="2">
        <v>10906</v>
      </c>
      <c r="C573" t="s">
        <v>8</v>
      </c>
      <c r="D573" t="s">
        <v>8</v>
      </c>
      <c r="E573" t="s">
        <v>8</v>
      </c>
      <c r="F573" t="s">
        <v>85</v>
      </c>
      <c r="G573" t="s">
        <v>86</v>
      </c>
      <c r="H573" t="s">
        <v>65</v>
      </c>
      <c r="I573" t="e">
        <f>Table2[[#This Row],[INCC-M -Monthly (%)(1000370)]]/100+1</f>
        <v>#VALUE!</v>
      </c>
    </row>
    <row r="574" spans="1:9" hidden="1" x14ac:dyDescent="0.25">
      <c r="A574" s="1">
        <v>33482</v>
      </c>
      <c r="B574" s="2">
        <v>13208.7</v>
      </c>
      <c r="C574" t="s">
        <v>8</v>
      </c>
      <c r="D574" t="s">
        <v>8</v>
      </c>
      <c r="E574" t="s">
        <v>8</v>
      </c>
      <c r="F574" t="s">
        <v>87</v>
      </c>
      <c r="G574" t="s">
        <v>88</v>
      </c>
      <c r="H574" t="s">
        <v>89</v>
      </c>
      <c r="I574" t="e">
        <f>Table2[[#This Row],[INCC-M -Monthly (%)(1000370)]]/100+1</f>
        <v>#VALUE!</v>
      </c>
    </row>
    <row r="575" spans="1:9" hidden="1" x14ac:dyDescent="0.25">
      <c r="A575" s="1">
        <v>33512</v>
      </c>
      <c r="B575" s="2">
        <v>16248.55</v>
      </c>
      <c r="C575" t="s">
        <v>8</v>
      </c>
      <c r="D575" t="s">
        <v>8</v>
      </c>
      <c r="E575" t="s">
        <v>8</v>
      </c>
      <c r="F575" t="s">
        <v>90</v>
      </c>
      <c r="G575" t="s">
        <v>91</v>
      </c>
      <c r="H575" t="s">
        <v>92</v>
      </c>
      <c r="I575" t="e">
        <f>Table2[[#This Row],[INCC-M -Monthly (%)(1000370)]]/100+1</f>
        <v>#VALUE!</v>
      </c>
    </row>
    <row r="576" spans="1:9" hidden="1" x14ac:dyDescent="0.25">
      <c r="A576" s="1">
        <v>33543</v>
      </c>
      <c r="B576" s="2">
        <v>21036.97</v>
      </c>
      <c r="C576" t="s">
        <v>8</v>
      </c>
      <c r="D576" t="s">
        <v>8</v>
      </c>
      <c r="E576" t="s">
        <v>8</v>
      </c>
      <c r="F576" t="s">
        <v>93</v>
      </c>
      <c r="G576" t="s">
        <v>94</v>
      </c>
      <c r="H576" t="s">
        <v>95</v>
      </c>
      <c r="I576" t="e">
        <f>Table2[[#This Row],[INCC-M -Monthly (%)(1000370)]]/100+1</f>
        <v>#VALUE!</v>
      </c>
    </row>
    <row r="577" spans="1:9" hidden="1" x14ac:dyDescent="0.25">
      <c r="A577" s="1">
        <v>33573</v>
      </c>
      <c r="B577" s="2">
        <v>25183.58</v>
      </c>
      <c r="C577" t="s">
        <v>8</v>
      </c>
      <c r="D577" t="s">
        <v>8</v>
      </c>
      <c r="E577" t="s">
        <v>8</v>
      </c>
      <c r="F577" t="s">
        <v>96</v>
      </c>
      <c r="G577" t="s">
        <v>97</v>
      </c>
      <c r="H577" t="s">
        <v>98</v>
      </c>
      <c r="I577" t="e">
        <f>Table2[[#This Row],[INCC-M -Monthly (%)(1000370)]]/100+1</f>
        <v>#VALUE!</v>
      </c>
    </row>
    <row r="578" spans="1:9" hidden="1" x14ac:dyDescent="0.25">
      <c r="A578" s="1">
        <v>33604</v>
      </c>
      <c r="B578" s="2">
        <v>32706.66</v>
      </c>
      <c r="C578" t="s">
        <v>8</v>
      </c>
      <c r="D578" t="s">
        <v>8</v>
      </c>
      <c r="E578" t="s">
        <v>8</v>
      </c>
      <c r="F578" t="s">
        <v>99</v>
      </c>
      <c r="G578" t="s">
        <v>100</v>
      </c>
      <c r="H578" t="s">
        <v>101</v>
      </c>
      <c r="I578" t="e">
        <f>Table2[[#This Row],[INCC-M -Monthly (%)(1000370)]]/100+1</f>
        <v>#VALUE!</v>
      </c>
    </row>
    <row r="579" spans="1:9" hidden="1" x14ac:dyDescent="0.25">
      <c r="A579" s="1">
        <v>33635</v>
      </c>
      <c r="B579" s="2">
        <v>40433.61</v>
      </c>
      <c r="C579" t="s">
        <v>8</v>
      </c>
      <c r="D579" t="s">
        <v>8</v>
      </c>
      <c r="E579" t="s">
        <v>8</v>
      </c>
      <c r="F579" t="s">
        <v>102</v>
      </c>
      <c r="G579" t="s">
        <v>103</v>
      </c>
      <c r="H579" t="s">
        <v>104</v>
      </c>
      <c r="I579" t="e">
        <f>Table2[[#This Row],[INCC-M -Monthly (%)(1000370)]]/100+1</f>
        <v>#VALUE!</v>
      </c>
    </row>
    <row r="580" spans="1:9" hidden="1" x14ac:dyDescent="0.25">
      <c r="A580" s="1">
        <v>33664</v>
      </c>
      <c r="B580" s="2">
        <v>51661.23</v>
      </c>
      <c r="C580" t="s">
        <v>8</v>
      </c>
      <c r="D580" t="s">
        <v>8</v>
      </c>
      <c r="E580" t="s">
        <v>8</v>
      </c>
      <c r="F580" t="s">
        <v>105</v>
      </c>
      <c r="G580" t="s">
        <v>106</v>
      </c>
      <c r="H580" t="s">
        <v>107</v>
      </c>
      <c r="I580" t="e">
        <f>Table2[[#This Row],[INCC-M -Monthly (%)(1000370)]]/100+1</f>
        <v>#VALUE!</v>
      </c>
    </row>
    <row r="581" spans="1:9" hidden="1" x14ac:dyDescent="0.25">
      <c r="A581" s="1">
        <v>33695</v>
      </c>
      <c r="B581" s="2">
        <v>60658.53</v>
      </c>
      <c r="C581" t="s">
        <v>8</v>
      </c>
      <c r="D581" t="s">
        <v>8</v>
      </c>
      <c r="E581" t="s">
        <v>8</v>
      </c>
      <c r="F581" t="s">
        <v>108</v>
      </c>
      <c r="G581" t="s">
        <v>109</v>
      </c>
      <c r="H581" t="s">
        <v>110</v>
      </c>
      <c r="I581" t="e">
        <f>Table2[[#This Row],[INCC-M -Monthly (%)(1000370)]]/100+1</f>
        <v>#VALUE!</v>
      </c>
    </row>
    <row r="582" spans="1:9" hidden="1" x14ac:dyDescent="0.25">
      <c r="A582" s="1">
        <v>33725</v>
      </c>
      <c r="B582" s="2">
        <v>77776.37</v>
      </c>
      <c r="C582" t="s">
        <v>8</v>
      </c>
      <c r="D582" t="s">
        <v>8</v>
      </c>
      <c r="E582" t="s">
        <v>8</v>
      </c>
      <c r="F582" t="s">
        <v>111</v>
      </c>
      <c r="G582" t="s">
        <v>112</v>
      </c>
      <c r="H582" t="s">
        <v>113</v>
      </c>
      <c r="I582" t="e">
        <f>Table2[[#This Row],[INCC-M -Monthly (%)(1000370)]]/100+1</f>
        <v>#VALUE!</v>
      </c>
    </row>
    <row r="583" spans="1:9" hidden="1" x14ac:dyDescent="0.25">
      <c r="A583" s="1">
        <v>33756</v>
      </c>
      <c r="B583" s="2">
        <v>91799.45</v>
      </c>
      <c r="C583" t="s">
        <v>8</v>
      </c>
      <c r="D583" t="s">
        <v>8</v>
      </c>
      <c r="E583" t="s">
        <v>8</v>
      </c>
      <c r="F583" t="s">
        <v>114</v>
      </c>
      <c r="G583" t="s">
        <v>115</v>
      </c>
      <c r="H583" t="s">
        <v>116</v>
      </c>
      <c r="I583" t="e">
        <f>Table2[[#This Row],[INCC-M -Monthly (%)(1000370)]]/100+1</f>
        <v>#VALUE!</v>
      </c>
    </row>
    <row r="584" spans="1:9" hidden="1" x14ac:dyDescent="0.25">
      <c r="A584" s="1">
        <v>33786</v>
      </c>
      <c r="B584" s="2">
        <v>113401.7</v>
      </c>
      <c r="C584" t="s">
        <v>8</v>
      </c>
      <c r="D584" t="s">
        <v>8</v>
      </c>
      <c r="E584" t="s">
        <v>8</v>
      </c>
      <c r="F584" t="s">
        <v>117</v>
      </c>
      <c r="G584" t="s">
        <v>118</v>
      </c>
      <c r="H584" t="s">
        <v>119</v>
      </c>
      <c r="I584" t="e">
        <f>Table2[[#This Row],[INCC-M -Monthly (%)(1000370)]]/100+1</f>
        <v>#VALUE!</v>
      </c>
    </row>
    <row r="585" spans="1:9" hidden="1" x14ac:dyDescent="0.25">
      <c r="A585" s="1">
        <v>33817</v>
      </c>
      <c r="B585" s="2">
        <v>132998.6</v>
      </c>
      <c r="C585" t="s">
        <v>8</v>
      </c>
      <c r="D585" t="s">
        <v>8</v>
      </c>
      <c r="E585" t="s">
        <v>8</v>
      </c>
      <c r="F585" t="s">
        <v>120</v>
      </c>
      <c r="G585" t="s">
        <v>121</v>
      </c>
      <c r="H585" t="s">
        <v>122</v>
      </c>
      <c r="I585" t="e">
        <f>Table2[[#This Row],[INCC-M -Monthly (%)(1000370)]]/100+1</f>
        <v>#VALUE!</v>
      </c>
    </row>
    <row r="586" spans="1:9" hidden="1" x14ac:dyDescent="0.25">
      <c r="A586" s="1">
        <v>33848</v>
      </c>
      <c r="B586" s="2">
        <v>178611.9</v>
      </c>
      <c r="C586" t="s">
        <v>8</v>
      </c>
      <c r="D586" t="s">
        <v>8</v>
      </c>
      <c r="E586" t="s">
        <v>8</v>
      </c>
      <c r="F586" t="s">
        <v>123</v>
      </c>
      <c r="G586" t="s">
        <v>124</v>
      </c>
      <c r="H586" t="s">
        <v>125</v>
      </c>
      <c r="I586" t="e">
        <f>Table2[[#This Row],[INCC-M -Monthly (%)(1000370)]]/100+1</f>
        <v>#VALUE!</v>
      </c>
    </row>
    <row r="587" spans="1:9" hidden="1" x14ac:dyDescent="0.25">
      <c r="A587" s="1">
        <v>33878</v>
      </c>
      <c r="B587" s="2">
        <v>212385.6</v>
      </c>
      <c r="C587" t="s">
        <v>8</v>
      </c>
      <c r="D587" t="s">
        <v>8</v>
      </c>
      <c r="E587" t="s">
        <v>8</v>
      </c>
      <c r="F587" t="s">
        <v>126</v>
      </c>
      <c r="G587" t="s">
        <v>127</v>
      </c>
      <c r="H587" t="s">
        <v>128</v>
      </c>
      <c r="I587" t="e">
        <f>Table2[[#This Row],[INCC-M -Monthly (%)(1000370)]]/100+1</f>
        <v>#VALUE!</v>
      </c>
    </row>
    <row r="588" spans="1:9" hidden="1" x14ac:dyDescent="0.25">
      <c r="A588" s="1">
        <v>33909</v>
      </c>
      <c r="B588" s="2">
        <v>274317.3</v>
      </c>
      <c r="C588" t="s">
        <v>8</v>
      </c>
      <c r="D588" t="s">
        <v>8</v>
      </c>
      <c r="E588" t="s">
        <v>8</v>
      </c>
      <c r="F588" t="s">
        <v>129</v>
      </c>
      <c r="G588" t="s">
        <v>130</v>
      </c>
      <c r="H588" t="s">
        <v>131</v>
      </c>
      <c r="I588" t="e">
        <f>Table2[[#This Row],[INCC-M -Monthly (%)(1000370)]]/100+1</f>
        <v>#VALUE!</v>
      </c>
    </row>
    <row r="589" spans="1:9" hidden="1" x14ac:dyDescent="0.25">
      <c r="A589" s="1">
        <v>33939</v>
      </c>
      <c r="B589" s="2">
        <v>326004.09999999998</v>
      </c>
      <c r="C589" t="s">
        <v>8</v>
      </c>
      <c r="D589" t="s">
        <v>8</v>
      </c>
      <c r="E589" t="s">
        <v>8</v>
      </c>
      <c r="F589" t="s">
        <v>132</v>
      </c>
      <c r="G589" t="s">
        <v>133</v>
      </c>
      <c r="H589" t="s">
        <v>134</v>
      </c>
      <c r="I589" t="e">
        <f>Table2[[#This Row],[INCC-M -Monthly (%)(1000370)]]/100+1</f>
        <v>#VALUE!</v>
      </c>
    </row>
    <row r="590" spans="1:9" hidden="1" x14ac:dyDescent="0.25">
      <c r="A590" s="1">
        <v>33970</v>
      </c>
      <c r="B590" s="2">
        <v>446299.6</v>
      </c>
      <c r="C590" t="s">
        <v>8</v>
      </c>
      <c r="D590" t="s">
        <v>8</v>
      </c>
      <c r="E590" t="s">
        <v>8</v>
      </c>
      <c r="F590" t="s">
        <v>135</v>
      </c>
      <c r="G590" t="s">
        <v>136</v>
      </c>
      <c r="H590" t="s">
        <v>137</v>
      </c>
      <c r="I590" t="e">
        <f>Table2[[#This Row],[INCC-M -Monthly (%)(1000370)]]/100+1</f>
        <v>#VALUE!</v>
      </c>
    </row>
    <row r="591" spans="1:9" hidden="1" x14ac:dyDescent="0.25">
      <c r="A591" s="1">
        <v>34001</v>
      </c>
      <c r="B591" s="2">
        <v>547132.69999999995</v>
      </c>
      <c r="C591" t="s">
        <v>8</v>
      </c>
      <c r="D591" t="s">
        <v>8</v>
      </c>
      <c r="E591" t="s">
        <v>8</v>
      </c>
      <c r="F591" t="s">
        <v>131</v>
      </c>
      <c r="G591" t="s">
        <v>138</v>
      </c>
      <c r="H591" t="s">
        <v>139</v>
      </c>
      <c r="I591" t="e">
        <f>Table2[[#This Row],[INCC-M -Monthly (%)(1000370)]]/100+1</f>
        <v>#VALUE!</v>
      </c>
    </row>
    <row r="592" spans="1:9" hidden="1" x14ac:dyDescent="0.25">
      <c r="A592" s="1">
        <v>34029</v>
      </c>
      <c r="B592" s="2">
        <v>725554.7</v>
      </c>
      <c r="C592" t="s">
        <v>8</v>
      </c>
      <c r="D592" t="s">
        <v>8</v>
      </c>
      <c r="E592" t="s">
        <v>8</v>
      </c>
      <c r="F592" t="s">
        <v>140</v>
      </c>
      <c r="G592" t="s">
        <v>141</v>
      </c>
      <c r="H592" t="s">
        <v>142</v>
      </c>
      <c r="I592" t="e">
        <f>Table2[[#This Row],[INCC-M -Monthly (%)(1000370)]]/100+1</f>
        <v>#VALUE!</v>
      </c>
    </row>
    <row r="593" spans="1:9" hidden="1" x14ac:dyDescent="0.25">
      <c r="A593" s="1">
        <v>34060</v>
      </c>
      <c r="B593" s="2">
        <v>879950.3</v>
      </c>
      <c r="C593" t="s">
        <v>8</v>
      </c>
      <c r="D593" t="s">
        <v>8</v>
      </c>
      <c r="E593" t="s">
        <v>8</v>
      </c>
      <c r="F593" t="s">
        <v>143</v>
      </c>
      <c r="G593" t="s">
        <v>144</v>
      </c>
      <c r="H593" t="s">
        <v>145</v>
      </c>
      <c r="I593" t="e">
        <f>Table2[[#This Row],[INCC-M -Monthly (%)(1000370)]]/100+1</f>
        <v>#VALUE!</v>
      </c>
    </row>
    <row r="594" spans="1:9" hidden="1" x14ac:dyDescent="0.25">
      <c r="A594" s="1">
        <v>34090</v>
      </c>
      <c r="B594" s="2">
        <v>1237218</v>
      </c>
      <c r="C594" t="s">
        <v>8</v>
      </c>
      <c r="D594" t="s">
        <v>8</v>
      </c>
      <c r="E594" t="s">
        <v>8</v>
      </c>
      <c r="F594" t="s">
        <v>146</v>
      </c>
      <c r="G594" t="s">
        <v>147</v>
      </c>
      <c r="H594" t="s">
        <v>148</v>
      </c>
      <c r="I594" t="e">
        <f>Table2[[#This Row],[INCC-M -Monthly (%)(1000370)]]/100+1</f>
        <v>#VALUE!</v>
      </c>
    </row>
    <row r="595" spans="1:9" hidden="1" x14ac:dyDescent="0.25">
      <c r="A595" s="1">
        <v>34121</v>
      </c>
      <c r="B595" s="2">
        <v>1572872</v>
      </c>
      <c r="C595" t="s">
        <v>8</v>
      </c>
      <c r="D595" t="s">
        <v>8</v>
      </c>
      <c r="E595" t="s">
        <v>8</v>
      </c>
      <c r="F595" t="s">
        <v>149</v>
      </c>
      <c r="G595" t="s">
        <v>150</v>
      </c>
      <c r="H595" t="s">
        <v>151</v>
      </c>
      <c r="I595" t="e">
        <f>Table2[[#This Row],[INCC-M -Monthly (%)(1000370)]]/100+1</f>
        <v>#VALUE!</v>
      </c>
    </row>
    <row r="596" spans="1:9" hidden="1" x14ac:dyDescent="0.25">
      <c r="A596" s="1">
        <v>34151</v>
      </c>
      <c r="B596" s="2">
        <v>2103476</v>
      </c>
      <c r="C596" t="s">
        <v>8</v>
      </c>
      <c r="D596" t="s">
        <v>8</v>
      </c>
      <c r="E596" t="s">
        <v>8</v>
      </c>
      <c r="F596" t="s">
        <v>152</v>
      </c>
      <c r="G596" t="s">
        <v>153</v>
      </c>
      <c r="H596" t="s">
        <v>154</v>
      </c>
      <c r="I596" t="e">
        <f>Table2[[#This Row],[INCC-M -Monthly (%)(1000370)]]/100+1</f>
        <v>#VALUE!</v>
      </c>
    </row>
    <row r="597" spans="1:9" hidden="1" x14ac:dyDescent="0.25">
      <c r="A597" s="1">
        <v>34182</v>
      </c>
      <c r="B597" s="2">
        <v>2701335</v>
      </c>
      <c r="C597" t="s">
        <v>8</v>
      </c>
      <c r="D597" t="s">
        <v>8</v>
      </c>
      <c r="E597" t="s">
        <v>8</v>
      </c>
      <c r="F597" t="s">
        <v>155</v>
      </c>
      <c r="G597" t="s">
        <v>156</v>
      </c>
      <c r="H597" t="s">
        <v>157</v>
      </c>
      <c r="I597" t="e">
        <f>Table2[[#This Row],[INCC-M -Monthly (%)(1000370)]]/100+1</f>
        <v>#VALUE!</v>
      </c>
    </row>
    <row r="598" spans="1:9" hidden="1" x14ac:dyDescent="0.25">
      <c r="A598" s="1">
        <v>34213</v>
      </c>
      <c r="B598" s="2">
        <v>3784256</v>
      </c>
      <c r="C598" t="s">
        <v>8</v>
      </c>
      <c r="D598" t="s">
        <v>8</v>
      </c>
      <c r="E598" s="2">
        <v>2800616</v>
      </c>
      <c r="F598" t="s">
        <v>158</v>
      </c>
      <c r="G598" t="s">
        <v>159</v>
      </c>
      <c r="H598" t="s">
        <v>160</v>
      </c>
      <c r="I598" t="e">
        <f>Table2[[#This Row],[INCC-M -Monthly (%)(1000370)]]/100+1</f>
        <v>#VALUE!</v>
      </c>
    </row>
    <row r="599" spans="1:9" hidden="1" x14ac:dyDescent="0.25">
      <c r="A599" s="1">
        <v>34243</v>
      </c>
      <c r="B599" s="2">
        <v>5072168</v>
      </c>
      <c r="C599" t="s">
        <v>8</v>
      </c>
      <c r="D599" t="s">
        <v>8</v>
      </c>
      <c r="E599" s="2">
        <v>3866852</v>
      </c>
      <c r="F599" t="s">
        <v>161</v>
      </c>
      <c r="G599" t="s">
        <v>162</v>
      </c>
      <c r="H599" t="s">
        <v>163</v>
      </c>
      <c r="I599" t="e">
        <f>Table2[[#This Row],[INCC-M -Monthly (%)(1000370)]]/100+1</f>
        <v>#VALUE!</v>
      </c>
    </row>
    <row r="600" spans="1:9" hidden="1" x14ac:dyDescent="0.25">
      <c r="A600" s="1">
        <v>34274</v>
      </c>
      <c r="B600" s="2">
        <v>7019879</v>
      </c>
      <c r="C600" t="s">
        <v>8</v>
      </c>
      <c r="D600" t="s">
        <v>8</v>
      </c>
      <c r="E600" s="2">
        <v>5242239</v>
      </c>
      <c r="F600" t="s">
        <v>164</v>
      </c>
      <c r="G600" t="s">
        <v>165</v>
      </c>
      <c r="H600" t="s">
        <v>166</v>
      </c>
      <c r="I600" t="e">
        <f>Table2[[#This Row],[INCC-M -Monthly (%)(1000370)]]/100+1</f>
        <v>#VALUE!</v>
      </c>
    </row>
    <row r="601" spans="1:9" hidden="1" x14ac:dyDescent="0.25">
      <c r="A601" s="1">
        <v>34304</v>
      </c>
      <c r="B601" s="2">
        <v>9335747</v>
      </c>
      <c r="C601" t="s">
        <v>8</v>
      </c>
      <c r="D601" t="s">
        <v>8</v>
      </c>
      <c r="E601" s="2">
        <v>7272020</v>
      </c>
      <c r="F601" t="s">
        <v>167</v>
      </c>
      <c r="G601" t="s">
        <v>168</v>
      </c>
      <c r="H601" t="s">
        <v>169</v>
      </c>
      <c r="I601" t="e">
        <f>Table2[[#This Row],[INCC-M -Monthly (%)(1000370)]]/100+1</f>
        <v>#VALUE!</v>
      </c>
    </row>
    <row r="602" spans="1:9" hidden="1" x14ac:dyDescent="0.25">
      <c r="A602" s="1">
        <v>34335</v>
      </c>
      <c r="B602" s="2">
        <v>13623450</v>
      </c>
      <c r="C602" s="2">
        <v>13624000</v>
      </c>
      <c r="D602" t="s">
        <v>8</v>
      </c>
      <c r="E602" s="2">
        <v>9704620</v>
      </c>
      <c r="F602" t="s">
        <v>170</v>
      </c>
      <c r="G602" t="s">
        <v>171</v>
      </c>
      <c r="H602" t="s">
        <v>172</v>
      </c>
      <c r="I602" t="e">
        <f>Table2[[#This Row],[INCC-M -Monthly (%)(1000370)]]/100+1</f>
        <v>#VALUE!</v>
      </c>
    </row>
    <row r="603" spans="1:9" hidden="1" x14ac:dyDescent="0.25">
      <c r="A603" s="1">
        <v>34366</v>
      </c>
      <c r="B603" s="2">
        <v>18955410</v>
      </c>
      <c r="C603" s="2">
        <v>18955000</v>
      </c>
      <c r="D603" t="s">
        <v>8</v>
      </c>
      <c r="E603" s="2">
        <v>13939050</v>
      </c>
      <c r="F603" t="s">
        <v>173</v>
      </c>
      <c r="G603" t="s">
        <v>174</v>
      </c>
      <c r="H603" t="s">
        <v>175</v>
      </c>
      <c r="I603" t="e">
        <f>Table2[[#This Row],[INCC-M -Monthly (%)(1000370)]]/100+1</f>
        <v>#VALUE!</v>
      </c>
    </row>
    <row r="604" spans="1:9" hidden="1" x14ac:dyDescent="0.25">
      <c r="A604" s="1">
        <v>34394</v>
      </c>
      <c r="B604" s="2">
        <v>29514520</v>
      </c>
      <c r="C604" s="2">
        <v>29515000</v>
      </c>
      <c r="D604" t="s">
        <v>8</v>
      </c>
      <c r="E604" s="2">
        <v>19830750</v>
      </c>
      <c r="F604" t="s">
        <v>10</v>
      </c>
      <c r="G604" t="s">
        <v>176</v>
      </c>
      <c r="H604" t="s">
        <v>177</v>
      </c>
      <c r="I604" t="e">
        <f>Table2[[#This Row],[INCC-M -Monthly (%)(1000370)]]/100+1</f>
        <v>#VALUE!</v>
      </c>
    </row>
    <row r="605" spans="1:9" hidden="1" x14ac:dyDescent="0.25">
      <c r="A605" s="1">
        <v>34425</v>
      </c>
      <c r="B605" s="2">
        <v>42973730</v>
      </c>
      <c r="C605" s="2">
        <v>42975000</v>
      </c>
      <c r="D605" t="s">
        <v>8</v>
      </c>
      <c r="E605" s="2">
        <v>30510730</v>
      </c>
      <c r="F605" t="s">
        <v>178</v>
      </c>
      <c r="G605" t="s">
        <v>179</v>
      </c>
      <c r="H605" t="s">
        <v>180</v>
      </c>
      <c r="I605" t="e">
        <f>Table2[[#This Row],[INCC-M -Monthly (%)(1000370)]]/100+1</f>
        <v>#VALUE!</v>
      </c>
    </row>
    <row r="606" spans="1:9" hidden="1" x14ac:dyDescent="0.25">
      <c r="A606" s="1">
        <v>34455</v>
      </c>
      <c r="B606" s="2">
        <v>62571010</v>
      </c>
      <c r="C606" s="2">
        <v>62573000</v>
      </c>
      <c r="D606" t="s">
        <v>8</v>
      </c>
      <c r="E606" s="2">
        <v>44192840</v>
      </c>
      <c r="F606" t="s">
        <v>181</v>
      </c>
      <c r="G606" t="s">
        <v>182</v>
      </c>
      <c r="H606" t="s">
        <v>183</v>
      </c>
      <c r="I606" t="e">
        <f>Table2[[#This Row],[INCC-M -Monthly (%)(1000370)]]/100+1</f>
        <v>#VALUE!</v>
      </c>
    </row>
    <row r="607" spans="1:9" hidden="1" x14ac:dyDescent="0.25">
      <c r="A607" s="1">
        <v>34486</v>
      </c>
      <c r="B607" s="2">
        <v>90565280</v>
      </c>
      <c r="C607" s="2">
        <v>90567000</v>
      </c>
      <c r="D607" t="s">
        <v>8</v>
      </c>
      <c r="E607" s="2">
        <v>64341120</v>
      </c>
      <c r="F607" t="s">
        <v>184</v>
      </c>
      <c r="G607" t="s">
        <v>185</v>
      </c>
      <c r="H607" t="s">
        <v>186</v>
      </c>
      <c r="I607" t="e">
        <f>Table2[[#This Row],[INCC-M -Monthly (%)(1000370)]]/100+1</f>
        <v>#VALUE!</v>
      </c>
    </row>
    <row r="608" spans="1:9" hidden="1" x14ac:dyDescent="0.25">
      <c r="A608" s="1">
        <v>34516</v>
      </c>
      <c r="B608" s="2">
        <v>99858190</v>
      </c>
      <c r="C608" s="2">
        <v>99860000</v>
      </c>
      <c r="D608" t="s">
        <v>8</v>
      </c>
      <c r="E608" s="2">
        <v>94825210</v>
      </c>
      <c r="F608" t="s">
        <v>187</v>
      </c>
      <c r="G608" t="s">
        <v>188</v>
      </c>
      <c r="H608" t="s">
        <v>189</v>
      </c>
      <c r="I608" t="e">
        <f>Table2[[#This Row],[INCC-M -Monthly (%)(1000370)]]/100+1</f>
        <v>#VALUE!</v>
      </c>
    </row>
    <row r="609" spans="1:9" hidden="1" x14ac:dyDescent="0.25">
      <c r="A609" s="1">
        <v>34547</v>
      </c>
      <c r="B609" s="3">
        <v>100000</v>
      </c>
      <c r="C609" s="3">
        <v>100000</v>
      </c>
      <c r="D609" t="s">
        <v>8</v>
      </c>
      <c r="E609" s="3">
        <v>100000</v>
      </c>
      <c r="F609" t="s">
        <v>190</v>
      </c>
      <c r="G609" t="s">
        <v>191</v>
      </c>
      <c r="H609" t="s">
        <v>192</v>
      </c>
      <c r="I609" t="e">
        <f>Table2[[#This Row],[INCC-M -Monthly (%)(1000370)]]/100+1</f>
        <v>#VALUE!</v>
      </c>
    </row>
    <row r="610" spans="1:9" hidden="1" x14ac:dyDescent="0.25">
      <c r="A610" s="1">
        <v>34578</v>
      </c>
      <c r="B610" s="3">
        <v>100381</v>
      </c>
      <c r="C610" s="3">
        <v>100381</v>
      </c>
      <c r="D610" s="3">
        <v>100312</v>
      </c>
      <c r="E610" s="3">
        <v>100065</v>
      </c>
      <c r="F610" t="s">
        <v>193</v>
      </c>
      <c r="G610" t="s">
        <v>194</v>
      </c>
      <c r="H610" t="s">
        <v>195</v>
      </c>
      <c r="I610" t="e">
        <f>Table2[[#This Row],[INCC-M -Monthly (%)(1000370)]]/100+1</f>
        <v>#VALUE!</v>
      </c>
    </row>
    <row r="611" spans="1:9" hidden="1" x14ac:dyDescent="0.25">
      <c r="A611" s="1">
        <v>34608</v>
      </c>
      <c r="B611" s="3">
        <v>101710</v>
      </c>
      <c r="C611" s="3">
        <v>101710</v>
      </c>
      <c r="D611" s="3">
        <v>101195</v>
      </c>
      <c r="E611" s="3">
        <v>100682</v>
      </c>
      <c r="F611" t="s">
        <v>196</v>
      </c>
      <c r="G611" t="s">
        <v>197</v>
      </c>
      <c r="H611" t="s">
        <v>198</v>
      </c>
      <c r="I611" t="e">
        <f>Table2[[#This Row],[INCC-M -Monthly (%)(1000370)]]/100+1</f>
        <v>#VALUE!</v>
      </c>
    </row>
    <row r="612" spans="1:9" hidden="1" x14ac:dyDescent="0.25">
      <c r="A612" s="1">
        <v>34639</v>
      </c>
      <c r="B612" s="3">
        <v>104110</v>
      </c>
      <c r="C612" s="3">
        <v>104110</v>
      </c>
      <c r="D612" s="3">
        <v>102628</v>
      </c>
      <c r="E612" s="3">
        <v>102015</v>
      </c>
      <c r="F612" t="s">
        <v>199</v>
      </c>
      <c r="G612" t="s">
        <v>200</v>
      </c>
      <c r="H612" t="s">
        <v>201</v>
      </c>
      <c r="I612" t="e">
        <f>Table2[[#This Row],[INCC-M -Monthly (%)(1000370)]]/100+1</f>
        <v>#VALUE!</v>
      </c>
    </row>
    <row r="613" spans="1:9" hidden="1" x14ac:dyDescent="0.25">
      <c r="A613" s="1">
        <v>34669</v>
      </c>
      <c r="B613" s="3">
        <v>105487</v>
      </c>
      <c r="C613" s="3">
        <v>105487</v>
      </c>
      <c r="D613" s="3">
        <v>105136</v>
      </c>
      <c r="E613" s="3">
        <v>104513</v>
      </c>
      <c r="F613" t="s">
        <v>45</v>
      </c>
      <c r="G613" t="s">
        <v>202</v>
      </c>
      <c r="H613" t="s">
        <v>203</v>
      </c>
      <c r="I613" t="e">
        <f>Table2[[#This Row],[INCC-M -Monthly (%)(1000370)]]/100+1</f>
        <v>#VALUE!</v>
      </c>
    </row>
    <row r="614" spans="1:9" hidden="1" x14ac:dyDescent="0.25">
      <c r="A614" s="1">
        <v>34700</v>
      </c>
      <c r="B614" s="3">
        <v>109176</v>
      </c>
      <c r="C614" s="3">
        <v>109176</v>
      </c>
      <c r="D614" s="3">
        <v>106581</v>
      </c>
      <c r="E614" s="3">
        <v>105837</v>
      </c>
      <c r="F614" t="s">
        <v>204</v>
      </c>
      <c r="G614" t="s">
        <v>205</v>
      </c>
      <c r="H614" t="s">
        <v>45</v>
      </c>
      <c r="I614" t="e">
        <f>Table2[[#This Row],[INCC-M -Monthly (%)(1000370)]]/100+1</f>
        <v>#VALUE!</v>
      </c>
    </row>
    <row r="615" spans="1:9" hidden="1" x14ac:dyDescent="0.25">
      <c r="A615" s="1">
        <v>34731</v>
      </c>
      <c r="B615" s="3">
        <v>111453</v>
      </c>
      <c r="C615" s="3">
        <v>111453</v>
      </c>
      <c r="D615" s="3">
        <v>110354</v>
      </c>
      <c r="E615" s="3">
        <v>109537</v>
      </c>
      <c r="F615" t="s">
        <v>206</v>
      </c>
      <c r="G615" t="s">
        <v>207</v>
      </c>
      <c r="H615" t="s">
        <v>208</v>
      </c>
      <c r="I615" t="e">
        <f>Table2[[#This Row],[INCC-M -Monthly (%)(1000370)]]/100+1</f>
        <v>#VALUE!</v>
      </c>
    </row>
    <row r="616" spans="1:9" hidden="1" x14ac:dyDescent="0.25">
      <c r="A616" s="1">
        <v>34759</v>
      </c>
      <c r="B616" s="3">
        <v>115129</v>
      </c>
      <c r="C616" s="3">
        <v>115129</v>
      </c>
      <c r="D616" s="3">
        <v>113014</v>
      </c>
      <c r="E616" s="3">
        <v>111704</v>
      </c>
      <c r="F616" t="s">
        <v>209</v>
      </c>
      <c r="G616" t="s">
        <v>210</v>
      </c>
      <c r="H616" t="s">
        <v>211</v>
      </c>
      <c r="I616" t="e">
        <f>Table2[[#This Row],[INCC-M -Monthly (%)(1000370)]]/100+1</f>
        <v>#VALUE!</v>
      </c>
    </row>
    <row r="617" spans="1:9" hidden="1" x14ac:dyDescent="0.25">
      <c r="A617" s="1">
        <v>34790</v>
      </c>
      <c r="B617" s="3">
        <v>117774</v>
      </c>
      <c r="C617" s="3">
        <v>117774</v>
      </c>
      <c r="D617" s="3">
        <v>116114</v>
      </c>
      <c r="E617" s="3">
        <v>115260</v>
      </c>
      <c r="F617" t="s">
        <v>212</v>
      </c>
      <c r="G617" t="s">
        <v>213</v>
      </c>
      <c r="H617" t="s">
        <v>214</v>
      </c>
      <c r="I617" t="e">
        <f>Table2[[#This Row],[INCC-M -Monthly (%)(1000370)]]/100+1</f>
        <v>#VALUE!</v>
      </c>
    </row>
    <row r="618" spans="1:9" hidden="1" x14ac:dyDescent="0.25">
      <c r="A618" s="1">
        <v>34820</v>
      </c>
      <c r="B618" s="3">
        <v>128098</v>
      </c>
      <c r="C618" s="3">
        <v>128098</v>
      </c>
      <c r="D618" s="3">
        <v>118936</v>
      </c>
      <c r="E618" s="3">
        <v>117971</v>
      </c>
      <c r="F618" t="s">
        <v>215</v>
      </c>
      <c r="G618" t="s">
        <v>216</v>
      </c>
      <c r="H618" t="s">
        <v>217</v>
      </c>
      <c r="I618" t="e">
        <f>Table2[[#This Row],[INCC-M -Monthly (%)(1000370)]]/100+1</f>
        <v>#VALUE!</v>
      </c>
    </row>
    <row r="619" spans="1:9" hidden="1" x14ac:dyDescent="0.25">
      <c r="A619" s="1">
        <v>34851</v>
      </c>
      <c r="B619" s="3">
        <v>132090</v>
      </c>
      <c r="C619" s="3">
        <v>132090</v>
      </c>
      <c r="D619" s="3">
        <v>130089</v>
      </c>
      <c r="E619" s="3">
        <v>128374</v>
      </c>
      <c r="F619" t="s">
        <v>218</v>
      </c>
      <c r="G619" t="s">
        <v>219</v>
      </c>
      <c r="H619" t="s">
        <v>220</v>
      </c>
      <c r="I619" t="e">
        <f>Table2[[#This Row],[INCC-M -Monthly (%)(1000370)]]/100+1</f>
        <v>#VALUE!</v>
      </c>
    </row>
    <row r="620" spans="1:9" hidden="1" x14ac:dyDescent="0.25">
      <c r="A620" s="1">
        <v>34881</v>
      </c>
      <c r="B620" s="3">
        <v>133524</v>
      </c>
      <c r="C620" s="3">
        <v>133524</v>
      </c>
      <c r="D620" s="3">
        <v>133608</v>
      </c>
      <c r="E620" s="3">
        <v>132363</v>
      </c>
      <c r="F620" t="s">
        <v>221</v>
      </c>
      <c r="G620" t="s">
        <v>222</v>
      </c>
      <c r="H620" t="s">
        <v>223</v>
      </c>
      <c r="I620" t="e">
        <f>Table2[[#This Row],[INCC-M -Monthly (%)(1000370)]]/100+1</f>
        <v>#VALUE!</v>
      </c>
    </row>
    <row r="621" spans="1:9" hidden="1" x14ac:dyDescent="0.25">
      <c r="A621" s="1">
        <v>34912</v>
      </c>
      <c r="B621" s="3">
        <v>134353</v>
      </c>
      <c r="C621" s="3">
        <v>134353</v>
      </c>
      <c r="D621" s="3">
        <v>134856</v>
      </c>
      <c r="E621" s="3">
        <v>133624</v>
      </c>
      <c r="F621" t="s">
        <v>224</v>
      </c>
      <c r="G621" t="s">
        <v>225</v>
      </c>
      <c r="H621" t="s">
        <v>226</v>
      </c>
      <c r="I621" t="e">
        <f>Table2[[#This Row],[INCC-M -Monthly (%)(1000370)]]/100+1</f>
        <v>#VALUE!</v>
      </c>
    </row>
    <row r="622" spans="1:9" hidden="1" x14ac:dyDescent="0.25">
      <c r="A622" s="1">
        <v>34943</v>
      </c>
      <c r="B622" s="3">
        <v>135318</v>
      </c>
      <c r="C622" s="3">
        <v>135318</v>
      </c>
      <c r="D622" s="3">
        <v>135483</v>
      </c>
      <c r="E622" s="3">
        <v>134416</v>
      </c>
      <c r="F622" t="s">
        <v>227</v>
      </c>
      <c r="G622" t="s">
        <v>228</v>
      </c>
      <c r="H622" t="s">
        <v>229</v>
      </c>
      <c r="I622" t="e">
        <f>Table2[[#This Row],[INCC-M -Monthly (%)(1000370)]]/100+1</f>
        <v>#VALUE!</v>
      </c>
    </row>
    <row r="623" spans="1:9" hidden="1" x14ac:dyDescent="0.25">
      <c r="A623" s="1">
        <v>34973</v>
      </c>
      <c r="B623" s="3">
        <v>136484</v>
      </c>
      <c r="C623" s="3">
        <v>136484</v>
      </c>
      <c r="D623" s="3">
        <v>136456</v>
      </c>
      <c r="E623" s="3">
        <v>135436</v>
      </c>
      <c r="F623" t="s">
        <v>230</v>
      </c>
      <c r="G623" t="s">
        <v>231</v>
      </c>
      <c r="H623" t="s">
        <v>225</v>
      </c>
      <c r="I623" t="e">
        <f>Table2[[#This Row],[INCC-M -Monthly (%)(1000370)]]/100+1</f>
        <v>#VALUE!</v>
      </c>
    </row>
    <row r="624" spans="1:9" hidden="1" x14ac:dyDescent="0.25">
      <c r="A624" s="1">
        <v>35004</v>
      </c>
      <c r="B624" s="3">
        <v>137478</v>
      </c>
      <c r="C624" s="3">
        <v>137478</v>
      </c>
      <c r="D624" s="3">
        <v>137493</v>
      </c>
      <c r="E624" s="3">
        <v>136522</v>
      </c>
      <c r="F624" t="s">
        <v>232</v>
      </c>
      <c r="G624" t="s">
        <v>233</v>
      </c>
      <c r="H624" t="s">
        <v>204</v>
      </c>
      <c r="I624" t="e">
        <f>Table2[[#This Row],[INCC-M -Monthly (%)(1000370)]]/100+1</f>
        <v>#VALUE!</v>
      </c>
    </row>
    <row r="625" spans="1:9" hidden="1" x14ac:dyDescent="0.25">
      <c r="A625" s="1">
        <v>35034</v>
      </c>
      <c r="B625" s="3">
        <v>138664</v>
      </c>
      <c r="C625" s="3">
        <v>138664</v>
      </c>
      <c r="D625" s="3">
        <v>138961</v>
      </c>
      <c r="E625" s="3">
        <v>137588</v>
      </c>
      <c r="F625" t="s">
        <v>234</v>
      </c>
      <c r="G625" t="s">
        <v>235</v>
      </c>
      <c r="H625" t="s">
        <v>236</v>
      </c>
      <c r="I625" t="e">
        <f>Table2[[#This Row],[INCC-M -Monthly (%)(1000370)]]/100+1</f>
        <v>#VALUE!</v>
      </c>
    </row>
    <row r="626" spans="1:9" hidden="1" x14ac:dyDescent="0.25">
      <c r="A626" s="1">
        <v>35065</v>
      </c>
      <c r="B626" s="3">
        <v>140766</v>
      </c>
      <c r="C626" s="3">
        <v>140766</v>
      </c>
      <c r="D626" s="3">
        <v>139892</v>
      </c>
      <c r="E626" s="3">
        <v>138647</v>
      </c>
      <c r="F626" t="s">
        <v>237</v>
      </c>
      <c r="G626" t="s">
        <v>238</v>
      </c>
      <c r="H626" t="s">
        <v>199</v>
      </c>
      <c r="I626" t="e">
        <f>Table2[[#This Row],[INCC-M -Monthly (%)(1000370)]]/100+1</f>
        <v>#VALUE!</v>
      </c>
    </row>
    <row r="627" spans="1:9" hidden="1" x14ac:dyDescent="0.25">
      <c r="A627" s="1">
        <v>35096</v>
      </c>
      <c r="B627" s="3">
        <v>140926</v>
      </c>
      <c r="C627" s="3">
        <v>140929</v>
      </c>
      <c r="D627" s="3">
        <v>141778</v>
      </c>
      <c r="E627" s="3">
        <v>140655</v>
      </c>
      <c r="F627" t="s">
        <v>239</v>
      </c>
      <c r="G627" t="s">
        <v>240</v>
      </c>
      <c r="H627" t="s">
        <v>241</v>
      </c>
      <c r="I627" t="e">
        <f>Table2[[#This Row],[INCC-M -Monthly (%)(1000370)]]/100+1</f>
        <v>#VALUE!</v>
      </c>
    </row>
    <row r="628" spans="1:9" hidden="1" x14ac:dyDescent="0.25">
      <c r="A628" s="1">
        <v>35125</v>
      </c>
      <c r="B628" s="3">
        <v>142313</v>
      </c>
      <c r="C628" s="3">
        <v>142313</v>
      </c>
      <c r="D628" s="3">
        <v>142049</v>
      </c>
      <c r="E628" s="3">
        <v>140858</v>
      </c>
      <c r="F628" t="s">
        <v>242</v>
      </c>
      <c r="G628" t="s">
        <v>243</v>
      </c>
      <c r="H628" t="s">
        <v>244</v>
      </c>
      <c r="I628" t="e">
        <f>Table2[[#This Row],[INCC-M -Monthly (%)(1000370)]]/100+1</f>
        <v>#VALUE!</v>
      </c>
    </row>
    <row r="629" spans="1:9" hidden="1" x14ac:dyDescent="0.25">
      <c r="A629" s="1">
        <v>35156</v>
      </c>
      <c r="B629" s="3">
        <v>142663</v>
      </c>
      <c r="C629" s="3">
        <v>142663</v>
      </c>
      <c r="D629" s="3">
        <v>143308</v>
      </c>
      <c r="E629" s="3">
        <v>141965</v>
      </c>
      <c r="F629" t="s">
        <v>245</v>
      </c>
      <c r="G629" t="s">
        <v>235</v>
      </c>
      <c r="H629" t="s">
        <v>246</v>
      </c>
      <c r="I629" t="e">
        <f>Table2[[#This Row],[INCC-M -Monthly (%)(1000370)]]/100+1</f>
        <v>#VALUE!</v>
      </c>
    </row>
    <row r="630" spans="1:9" hidden="1" x14ac:dyDescent="0.25">
      <c r="A630" s="1">
        <v>35186</v>
      </c>
      <c r="B630" s="3">
        <v>145742</v>
      </c>
      <c r="C630" s="3">
        <v>145742</v>
      </c>
      <c r="D630" s="3">
        <v>144095</v>
      </c>
      <c r="E630" s="3">
        <v>142459</v>
      </c>
      <c r="F630" t="s">
        <v>247</v>
      </c>
      <c r="G630" t="s">
        <v>243</v>
      </c>
      <c r="H630" t="s">
        <v>248</v>
      </c>
      <c r="I630" t="e">
        <f>Table2[[#This Row],[INCC-M -Monthly (%)(1000370)]]/100+1</f>
        <v>#VALUE!</v>
      </c>
    </row>
    <row r="631" spans="1:9" hidden="1" x14ac:dyDescent="0.25">
      <c r="A631" s="1">
        <v>35217</v>
      </c>
      <c r="B631" s="3">
        <v>147984</v>
      </c>
      <c r="C631" s="3">
        <v>147984</v>
      </c>
      <c r="D631" s="3">
        <v>146988</v>
      </c>
      <c r="E631" s="3">
        <v>145670</v>
      </c>
      <c r="F631" t="s">
        <v>249</v>
      </c>
      <c r="G631" t="s">
        <v>250</v>
      </c>
      <c r="H631" t="s">
        <v>251</v>
      </c>
      <c r="I631" t="e">
        <f>Table2[[#This Row],[INCC-M -Monthly (%)(1000370)]]/100+1</f>
        <v>#VALUE!</v>
      </c>
    </row>
    <row r="632" spans="1:9" hidden="1" x14ac:dyDescent="0.25">
      <c r="A632" s="1">
        <v>35247</v>
      </c>
      <c r="B632" s="3">
        <v>149095</v>
      </c>
      <c r="C632" s="3">
        <v>149095</v>
      </c>
      <c r="D632" s="3">
        <v>149224</v>
      </c>
      <c r="E632" s="3">
        <v>147979</v>
      </c>
      <c r="F632" t="s">
        <v>252</v>
      </c>
      <c r="G632" t="s">
        <v>253</v>
      </c>
      <c r="H632" t="s">
        <v>254</v>
      </c>
      <c r="I632" t="e">
        <f>Table2[[#This Row],[INCC-M -Monthly (%)(1000370)]]/100+1</f>
        <v>#VALUE!</v>
      </c>
    </row>
    <row r="633" spans="1:9" hidden="1" x14ac:dyDescent="0.25">
      <c r="A633" s="1">
        <v>35278</v>
      </c>
      <c r="B633" s="3">
        <v>149445</v>
      </c>
      <c r="C633" s="3">
        <v>149445</v>
      </c>
      <c r="D633" s="3">
        <v>150334</v>
      </c>
      <c r="E633" s="3">
        <v>149044</v>
      </c>
      <c r="F633" t="s">
        <v>255</v>
      </c>
      <c r="G633" t="s">
        <v>256</v>
      </c>
      <c r="H633" t="s">
        <v>257</v>
      </c>
      <c r="I633" t="e">
        <f>Table2[[#This Row],[INCC-M -Monthly (%)(1000370)]]/100+1</f>
        <v>#VALUE!</v>
      </c>
    </row>
    <row r="634" spans="1:9" hidden="1" x14ac:dyDescent="0.25">
      <c r="A634" s="1">
        <v>35309</v>
      </c>
      <c r="B634" s="3">
        <v>149772</v>
      </c>
      <c r="C634" s="3">
        <v>149772</v>
      </c>
      <c r="D634" s="3">
        <v>150564</v>
      </c>
      <c r="E634" s="3">
        <v>149305</v>
      </c>
      <c r="F634" t="s">
        <v>258</v>
      </c>
      <c r="G634" t="s">
        <v>259</v>
      </c>
      <c r="H634" t="s">
        <v>260</v>
      </c>
      <c r="I634" t="e">
        <f>Table2[[#This Row],[INCC-M -Monthly (%)(1000370)]]/100+1</f>
        <v>#VALUE!</v>
      </c>
    </row>
    <row r="635" spans="1:9" hidden="1" x14ac:dyDescent="0.25">
      <c r="A635" s="1">
        <v>35339</v>
      </c>
      <c r="B635" s="3">
        <v>150157</v>
      </c>
      <c r="C635" s="3">
        <v>150157</v>
      </c>
      <c r="D635" s="3">
        <v>150915</v>
      </c>
      <c r="E635" s="3">
        <v>149580</v>
      </c>
      <c r="F635" t="s">
        <v>194</v>
      </c>
      <c r="G635" t="s">
        <v>261</v>
      </c>
      <c r="H635" t="s">
        <v>193</v>
      </c>
      <c r="I635" t="e">
        <f>Table2[[#This Row],[INCC-M -Monthly (%)(1000370)]]/100+1</f>
        <v>#VALUE!</v>
      </c>
    </row>
    <row r="636" spans="1:9" hidden="1" x14ac:dyDescent="0.25">
      <c r="A636" s="1">
        <v>35370</v>
      </c>
      <c r="B636" s="3">
        <v>151035</v>
      </c>
      <c r="C636" s="3">
        <v>151035</v>
      </c>
      <c r="D636" s="3">
        <v>151345</v>
      </c>
      <c r="E636" s="3">
        <v>149978</v>
      </c>
      <c r="F636" t="s">
        <v>262</v>
      </c>
      <c r="G636" t="s">
        <v>263</v>
      </c>
      <c r="H636" t="s">
        <v>196</v>
      </c>
      <c r="I636" t="e">
        <f>Table2[[#This Row],[INCC-M -Monthly (%)(1000370)]]/100+1</f>
        <v>#VALUE!</v>
      </c>
    </row>
    <row r="637" spans="1:9" hidden="1" x14ac:dyDescent="0.25">
      <c r="A637" s="1">
        <v>35400</v>
      </c>
      <c r="B637" s="3">
        <v>151922</v>
      </c>
      <c r="C637" s="3">
        <v>151922</v>
      </c>
      <c r="D637" s="3">
        <v>152079</v>
      </c>
      <c r="E637" s="3">
        <v>150738</v>
      </c>
      <c r="F637" t="s">
        <v>264</v>
      </c>
      <c r="G637" t="s">
        <v>229</v>
      </c>
      <c r="H637" t="s">
        <v>197</v>
      </c>
      <c r="I637" t="e">
        <f>Table2[[#This Row],[INCC-M -Monthly (%)(1000370)]]/100+1</f>
        <v>#VALUE!</v>
      </c>
    </row>
    <row r="638" spans="1:9" hidden="1" x14ac:dyDescent="0.25">
      <c r="A638" s="1">
        <v>35431</v>
      </c>
      <c r="B638" s="3">
        <v>152408</v>
      </c>
      <c r="C638" s="3">
        <v>152408</v>
      </c>
      <c r="D638" s="3">
        <v>153107</v>
      </c>
      <c r="E638" s="3">
        <v>151771</v>
      </c>
      <c r="F638" t="s">
        <v>265</v>
      </c>
      <c r="G638" t="s">
        <v>266</v>
      </c>
      <c r="H638" t="s">
        <v>256</v>
      </c>
      <c r="I638" t="e">
        <f>Table2[[#This Row],[INCC-M -Monthly (%)(1000370)]]/100+1</f>
        <v>#VALUE!</v>
      </c>
    </row>
    <row r="639" spans="1:9" hidden="1" x14ac:dyDescent="0.25">
      <c r="A639" s="1">
        <v>35462</v>
      </c>
      <c r="B639" s="3">
        <v>153147</v>
      </c>
      <c r="C639" s="3">
        <v>153147</v>
      </c>
      <c r="D639" s="3">
        <v>153588</v>
      </c>
      <c r="E639" s="3">
        <v>152314</v>
      </c>
      <c r="F639" t="s">
        <v>265</v>
      </c>
      <c r="G639" t="s">
        <v>267</v>
      </c>
      <c r="H639" t="s">
        <v>195</v>
      </c>
      <c r="I639" t="e">
        <f>Table2[[#This Row],[INCC-M -Monthly (%)(1000370)]]/100+1</f>
        <v>#VALUE!</v>
      </c>
    </row>
    <row r="640" spans="1:9" hidden="1" x14ac:dyDescent="0.25">
      <c r="A640" s="1">
        <v>35490</v>
      </c>
      <c r="B640" s="3">
        <v>154260</v>
      </c>
      <c r="C640" s="3">
        <v>154260</v>
      </c>
      <c r="D640" s="3">
        <v>154228</v>
      </c>
      <c r="E640" s="3">
        <v>152975</v>
      </c>
      <c r="F640" t="s">
        <v>268</v>
      </c>
      <c r="G640" t="s">
        <v>268</v>
      </c>
      <c r="H640" t="s">
        <v>269</v>
      </c>
      <c r="I640" t="e">
        <f>Table2[[#This Row],[INCC-M -Monthly (%)(1000370)]]/100+1</f>
        <v>#VALUE!</v>
      </c>
    </row>
    <row r="641" spans="1:9" hidden="1" x14ac:dyDescent="0.25">
      <c r="A641" s="1">
        <v>35521</v>
      </c>
      <c r="B641" s="3">
        <v>154616</v>
      </c>
      <c r="C641" s="3">
        <v>154616</v>
      </c>
      <c r="D641" s="3">
        <v>155358</v>
      </c>
      <c r="E641" s="3">
        <v>154014</v>
      </c>
      <c r="F641" t="s">
        <v>270</v>
      </c>
      <c r="G641" t="s">
        <v>234</v>
      </c>
      <c r="H641" t="s">
        <v>271</v>
      </c>
      <c r="I641" t="e">
        <f>Table2[[#This Row],[INCC-M -Monthly (%)(1000370)]]/100+1</f>
        <v>#VALUE!</v>
      </c>
    </row>
    <row r="642" spans="1:9" hidden="1" x14ac:dyDescent="0.25">
      <c r="A642" s="1">
        <v>35551</v>
      </c>
      <c r="B642" s="3">
        <v>155953</v>
      </c>
      <c r="C642" s="3">
        <v>155953</v>
      </c>
      <c r="D642" s="3">
        <v>155823</v>
      </c>
      <c r="E642" s="3">
        <v>154490</v>
      </c>
      <c r="F642" t="s">
        <v>272</v>
      </c>
      <c r="G642" t="s">
        <v>196</v>
      </c>
      <c r="H642" t="s">
        <v>273</v>
      </c>
      <c r="I642" t="e">
        <f>Table2[[#This Row],[INCC-M -Monthly (%)(1000370)]]/100+1</f>
        <v>#VALUE!</v>
      </c>
    </row>
    <row r="643" spans="1:9" hidden="1" x14ac:dyDescent="0.25">
      <c r="A643" s="1">
        <v>35582</v>
      </c>
      <c r="B643" s="3">
        <v>157687</v>
      </c>
      <c r="C643" s="3">
        <v>157687</v>
      </c>
      <c r="D643" s="3">
        <v>157373</v>
      </c>
      <c r="E643" s="3">
        <v>156016</v>
      </c>
      <c r="F643" t="s">
        <v>274</v>
      </c>
      <c r="G643" t="s">
        <v>275</v>
      </c>
      <c r="H643" t="s">
        <v>200</v>
      </c>
      <c r="I643" t="e">
        <f>Table2[[#This Row],[INCC-M -Monthly (%)(1000370)]]/100+1</f>
        <v>#VALUE!</v>
      </c>
    </row>
    <row r="644" spans="1:9" hidden="1" x14ac:dyDescent="0.25">
      <c r="A644" s="1">
        <v>35612</v>
      </c>
      <c r="B644" s="3">
        <v>158485</v>
      </c>
      <c r="C644" s="3">
        <v>158485</v>
      </c>
      <c r="D644" s="3">
        <v>158855</v>
      </c>
      <c r="E644" s="3">
        <v>157515</v>
      </c>
      <c r="F644" t="s">
        <v>245</v>
      </c>
      <c r="G644" t="s">
        <v>276</v>
      </c>
      <c r="H644" t="s">
        <v>277</v>
      </c>
      <c r="I644" t="e">
        <f>Table2[[#This Row],[INCC-M -Monthly (%)(1000370)]]/100+1</f>
        <v>#VALUE!</v>
      </c>
    </row>
    <row r="645" spans="1:9" hidden="1" x14ac:dyDescent="0.25">
      <c r="A645" s="1">
        <v>35643</v>
      </c>
      <c r="B645" s="3">
        <v>160352</v>
      </c>
      <c r="C645" s="3">
        <v>160352</v>
      </c>
      <c r="D645" s="3">
        <v>159724</v>
      </c>
      <c r="E645" s="3">
        <v>158361</v>
      </c>
      <c r="F645" t="s">
        <v>269</v>
      </c>
      <c r="G645" t="s">
        <v>255</v>
      </c>
      <c r="H645" t="s">
        <v>248</v>
      </c>
      <c r="I645" t="e">
        <f>Table2[[#This Row],[INCC-M -Monthly (%)(1000370)]]/100+1</f>
        <v>#VALUE!</v>
      </c>
    </row>
    <row r="646" spans="1:9" hidden="1" x14ac:dyDescent="0.25">
      <c r="A646" s="1">
        <v>35674</v>
      </c>
      <c r="B646" s="3">
        <v>160780</v>
      </c>
      <c r="C646" s="3">
        <v>160780</v>
      </c>
      <c r="D646" s="3">
        <v>161604</v>
      </c>
      <c r="E646" s="3">
        <v>160317</v>
      </c>
      <c r="F646" t="s">
        <v>278</v>
      </c>
      <c r="G646" t="s">
        <v>279</v>
      </c>
      <c r="H646" t="s">
        <v>209</v>
      </c>
      <c r="I646" t="e">
        <f>Table2[[#This Row],[INCC-M -Monthly (%)(1000370)]]/100+1</f>
        <v>#VALUE!</v>
      </c>
    </row>
    <row r="647" spans="1:9" hidden="1" x14ac:dyDescent="0.25">
      <c r="A647" s="1">
        <v>35704</v>
      </c>
      <c r="B647" s="3">
        <v>161024</v>
      </c>
      <c r="C647" s="3">
        <v>161024</v>
      </c>
      <c r="D647" s="3">
        <v>161953</v>
      </c>
      <c r="E647" s="3">
        <v>160710</v>
      </c>
      <c r="F647" t="s">
        <v>280</v>
      </c>
      <c r="G647" t="s">
        <v>265</v>
      </c>
      <c r="H647" t="s">
        <v>243</v>
      </c>
      <c r="I647" t="e">
        <f>Table2[[#This Row],[INCC-M -Monthly (%)(1000370)]]/100+1</f>
        <v>#VALUE!</v>
      </c>
    </row>
    <row r="648" spans="1:9" hidden="1" x14ac:dyDescent="0.25">
      <c r="A648" s="1">
        <v>35735</v>
      </c>
      <c r="B648" s="3">
        <v>161897</v>
      </c>
      <c r="C648" s="3">
        <v>161897</v>
      </c>
      <c r="D648" s="3">
        <v>162317</v>
      </c>
      <c r="E648" s="3">
        <v>161012</v>
      </c>
      <c r="F648" t="s">
        <v>281</v>
      </c>
      <c r="G648" t="s">
        <v>244</v>
      </c>
      <c r="H648" t="s">
        <v>243</v>
      </c>
      <c r="I648" t="e">
        <f>Table2[[#This Row],[INCC-M -Monthly (%)(1000370)]]/100+1</f>
        <v>#VALUE!</v>
      </c>
    </row>
    <row r="649" spans="1:9" hidden="1" x14ac:dyDescent="0.25">
      <c r="A649" s="1">
        <v>35765</v>
      </c>
      <c r="B649" s="3">
        <v>162271</v>
      </c>
      <c r="C649" s="3">
        <v>162271</v>
      </c>
      <c r="D649" s="3">
        <v>163165</v>
      </c>
      <c r="E649" s="3">
        <v>161889</v>
      </c>
      <c r="F649" t="s">
        <v>282</v>
      </c>
      <c r="G649" t="s">
        <v>255</v>
      </c>
      <c r="H649" t="s">
        <v>238</v>
      </c>
      <c r="I649" t="e">
        <f>Table2[[#This Row],[INCC-M -Monthly (%)(1000370)]]/100+1</f>
        <v>#VALUE!</v>
      </c>
    </row>
    <row r="650" spans="1:9" hidden="1" x14ac:dyDescent="0.25">
      <c r="A650" s="1">
        <v>35796</v>
      </c>
      <c r="B650" s="3">
        <v>162805</v>
      </c>
      <c r="C650" s="3">
        <v>162805</v>
      </c>
      <c r="D650" s="3">
        <v>163644</v>
      </c>
      <c r="E650" s="3">
        <v>162343</v>
      </c>
      <c r="F650" t="s">
        <v>283</v>
      </c>
      <c r="G650" t="s">
        <v>284</v>
      </c>
      <c r="H650" t="s">
        <v>196</v>
      </c>
      <c r="I650" t="e">
        <f>Table2[[#This Row],[INCC-M -Monthly (%)(1000370)]]/100+1</f>
        <v>#VALUE!</v>
      </c>
    </row>
    <row r="651" spans="1:9" hidden="1" x14ac:dyDescent="0.25">
      <c r="A651" s="1">
        <v>35827</v>
      </c>
      <c r="B651" s="3">
        <v>163593</v>
      </c>
      <c r="C651" s="3">
        <v>163593</v>
      </c>
      <c r="D651" s="3">
        <v>164428</v>
      </c>
      <c r="E651" s="3">
        <v>162813</v>
      </c>
      <c r="F651" t="s">
        <v>261</v>
      </c>
      <c r="G651" t="s">
        <v>285</v>
      </c>
      <c r="H651" t="s">
        <v>264</v>
      </c>
      <c r="I651" t="e">
        <f>Table2[[#This Row],[INCC-M -Monthly (%)(1000370)]]/100+1</f>
        <v>#VALUE!</v>
      </c>
    </row>
    <row r="652" spans="1:9" hidden="1" x14ac:dyDescent="0.25">
      <c r="A652" s="1">
        <v>35855</v>
      </c>
      <c r="B652" s="3">
        <v>164361</v>
      </c>
      <c r="C652" s="3">
        <v>164361</v>
      </c>
      <c r="D652" s="3">
        <v>164935</v>
      </c>
      <c r="E652" s="3">
        <v>163656</v>
      </c>
      <c r="F652" t="s">
        <v>260</v>
      </c>
      <c r="G652" t="s">
        <v>262</v>
      </c>
      <c r="H652" t="s">
        <v>195</v>
      </c>
      <c r="I652" t="e">
        <f>Table2[[#This Row],[INCC-M -Monthly (%)(1000370)]]/100+1</f>
        <v>#VALUE!</v>
      </c>
    </row>
    <row r="653" spans="1:9" hidden="1" x14ac:dyDescent="0.25">
      <c r="A653" s="1">
        <v>35886</v>
      </c>
      <c r="B653" s="3">
        <v>163535</v>
      </c>
      <c r="C653" s="3">
        <v>163535</v>
      </c>
      <c r="D653" s="3">
        <v>164169</v>
      </c>
      <c r="E653" s="3">
        <v>162885</v>
      </c>
      <c r="F653" t="s">
        <v>286</v>
      </c>
      <c r="G653" t="s">
        <v>287</v>
      </c>
      <c r="H653" t="s">
        <v>288</v>
      </c>
      <c r="I653" t="e">
        <f>Table2[[#This Row],[INCC-M -Monthly (%)(1000370)]]/100+1</f>
        <v>#VALUE!</v>
      </c>
    </row>
    <row r="654" spans="1:9" hidden="1" x14ac:dyDescent="0.25">
      <c r="A654" s="1">
        <v>35916</v>
      </c>
      <c r="B654" s="3">
        <v>165133</v>
      </c>
      <c r="C654" s="3">
        <v>165133</v>
      </c>
      <c r="D654" s="3">
        <v>164933</v>
      </c>
      <c r="E654" s="3">
        <v>163607</v>
      </c>
      <c r="F654" t="s">
        <v>284</v>
      </c>
      <c r="G654" t="s">
        <v>268</v>
      </c>
      <c r="H654" t="s">
        <v>289</v>
      </c>
      <c r="I654" t="e">
        <f>Table2[[#This Row],[INCC-M -Monthly (%)(1000370)]]/100+1</f>
        <v>#VALUE!</v>
      </c>
    </row>
    <row r="655" spans="1:9" hidden="1" x14ac:dyDescent="0.25">
      <c r="A655" s="1">
        <v>35947</v>
      </c>
      <c r="B655" s="3">
        <v>165781</v>
      </c>
      <c r="C655" s="3">
        <v>165781</v>
      </c>
      <c r="D655" s="3">
        <v>166356</v>
      </c>
      <c r="E655" s="3">
        <v>165165</v>
      </c>
      <c r="F655" t="s">
        <v>290</v>
      </c>
      <c r="G655" t="s">
        <v>246</v>
      </c>
      <c r="H655" t="s">
        <v>291</v>
      </c>
      <c r="I655" t="e">
        <f>Table2[[#This Row],[INCC-M -Monthly (%)(1000370)]]/100+1</f>
        <v>#VALUE!</v>
      </c>
    </row>
    <row r="656" spans="1:9" hidden="1" x14ac:dyDescent="0.25">
      <c r="A656" s="1">
        <v>35977</v>
      </c>
      <c r="B656" s="3">
        <v>166345</v>
      </c>
      <c r="C656" s="3">
        <v>166345</v>
      </c>
      <c r="D656" s="3">
        <v>167063</v>
      </c>
      <c r="E656" s="3">
        <v>165836</v>
      </c>
      <c r="F656" t="s">
        <v>243</v>
      </c>
      <c r="G656" t="s">
        <v>242</v>
      </c>
      <c r="H656" t="s">
        <v>269</v>
      </c>
      <c r="I656" t="e">
        <f>Table2[[#This Row],[INCC-M -Monthly (%)(1000370)]]/100+1</f>
        <v>#VALUE!</v>
      </c>
    </row>
    <row r="657" spans="1:9" hidden="1" x14ac:dyDescent="0.25">
      <c r="A657" s="1">
        <v>36008</v>
      </c>
      <c r="B657" s="3">
        <v>166705</v>
      </c>
      <c r="C657" s="3">
        <v>166705</v>
      </c>
      <c r="D657" s="3">
        <v>167554</v>
      </c>
      <c r="E657" s="3">
        <v>166359</v>
      </c>
      <c r="F657" t="s">
        <v>292</v>
      </c>
      <c r="G657" t="s">
        <v>262</v>
      </c>
      <c r="H657" t="s">
        <v>196</v>
      </c>
      <c r="I657" t="e">
        <f>Table2[[#This Row],[INCC-M -Monthly (%)(1000370)]]/100+1</f>
        <v>#VALUE!</v>
      </c>
    </row>
    <row r="658" spans="1:9" hidden="1" x14ac:dyDescent="0.25">
      <c r="A658" s="1">
        <v>36039</v>
      </c>
      <c r="B658" s="3">
        <v>166729</v>
      </c>
      <c r="C658" s="3">
        <v>166729</v>
      </c>
      <c r="D658" s="3">
        <v>167698</v>
      </c>
      <c r="E658" s="3">
        <v>166551</v>
      </c>
      <c r="F658" t="s">
        <v>247</v>
      </c>
      <c r="G658" t="s">
        <v>293</v>
      </c>
      <c r="H658" t="s">
        <v>293</v>
      </c>
      <c r="I658" t="e">
        <f>Table2[[#This Row],[INCC-M -Monthly (%)(1000370)]]/100+1</f>
        <v>#VALUE!</v>
      </c>
    </row>
    <row r="659" spans="1:9" hidden="1" x14ac:dyDescent="0.25">
      <c r="A659" s="1">
        <v>36069</v>
      </c>
      <c r="B659" s="3">
        <v>166738</v>
      </c>
      <c r="C659" s="3">
        <v>166738</v>
      </c>
      <c r="D659" s="3">
        <v>167780</v>
      </c>
      <c r="E659" s="3">
        <v>166644</v>
      </c>
      <c r="F659" t="s">
        <v>294</v>
      </c>
      <c r="G659" t="s">
        <v>295</v>
      </c>
      <c r="H659" t="s">
        <v>296</v>
      </c>
      <c r="I659" t="e">
        <f>Table2[[#This Row],[INCC-M -Monthly (%)(1000370)]]/100+1</f>
        <v>#VALUE!</v>
      </c>
    </row>
    <row r="660" spans="1:9" hidden="1" x14ac:dyDescent="0.25">
      <c r="A660" s="1">
        <v>36100</v>
      </c>
      <c r="B660" s="3">
        <v>166657</v>
      </c>
      <c r="C660" s="3">
        <v>166657</v>
      </c>
      <c r="D660" s="3">
        <v>167662</v>
      </c>
      <c r="E660" s="3">
        <v>166556</v>
      </c>
      <c r="F660" t="s">
        <v>297</v>
      </c>
      <c r="G660" t="s">
        <v>298</v>
      </c>
      <c r="H660" t="s">
        <v>299</v>
      </c>
      <c r="I660" t="e">
        <f>Table2[[#This Row],[INCC-M -Monthly (%)(1000370)]]/100+1</f>
        <v>#VALUE!</v>
      </c>
    </row>
    <row r="661" spans="1:9" hidden="1" x14ac:dyDescent="0.25">
      <c r="A661" s="1">
        <v>36130</v>
      </c>
      <c r="B661" s="3">
        <v>166733</v>
      </c>
      <c r="C661" s="3">
        <v>166733</v>
      </c>
      <c r="D661" s="3">
        <v>167652</v>
      </c>
      <c r="E661" s="3">
        <v>166537</v>
      </c>
      <c r="F661" t="s">
        <v>300</v>
      </c>
      <c r="G661" t="s">
        <v>301</v>
      </c>
      <c r="H661" t="s">
        <v>300</v>
      </c>
      <c r="I661" t="e">
        <f>Table2[[#This Row],[INCC-M -Monthly (%)(1000370)]]/100+1</f>
        <v>#VALUE!</v>
      </c>
    </row>
    <row r="662" spans="1:9" hidden="1" x14ac:dyDescent="0.25">
      <c r="A662" s="1">
        <v>36161</v>
      </c>
      <c r="B662" s="3">
        <v>167648</v>
      </c>
      <c r="C662" s="3">
        <v>167648</v>
      </c>
      <c r="D662" s="3">
        <v>168008</v>
      </c>
      <c r="E662" s="3">
        <v>166746</v>
      </c>
      <c r="F662" t="s">
        <v>302</v>
      </c>
      <c r="G662" t="s">
        <v>260</v>
      </c>
      <c r="H662" t="s">
        <v>265</v>
      </c>
      <c r="I662" t="e">
        <f>Table2[[#This Row],[INCC-M -Monthly (%)(1000370)]]/100+1</f>
        <v>#VALUE!</v>
      </c>
    </row>
    <row r="663" spans="1:9" hidden="1" x14ac:dyDescent="0.25">
      <c r="A663" s="1">
        <v>36192</v>
      </c>
      <c r="B663" s="3">
        <v>169288</v>
      </c>
      <c r="C663" s="3">
        <v>169288</v>
      </c>
      <c r="D663" s="3">
        <v>169054</v>
      </c>
      <c r="E663" s="3">
        <v>167580</v>
      </c>
      <c r="F663" t="s">
        <v>196</v>
      </c>
      <c r="G663" t="s">
        <v>303</v>
      </c>
      <c r="H663" t="s">
        <v>266</v>
      </c>
      <c r="I663" t="e">
        <f>Table2[[#This Row],[INCC-M -Monthly (%)(1000370)]]/100+1</f>
        <v>#VALUE!</v>
      </c>
    </row>
    <row r="664" spans="1:9" hidden="1" x14ac:dyDescent="0.25">
      <c r="A664" s="1">
        <v>36220</v>
      </c>
      <c r="B664" s="3">
        <v>170221</v>
      </c>
      <c r="C664" s="3">
        <v>170221</v>
      </c>
      <c r="D664" s="3">
        <v>170587</v>
      </c>
      <c r="E664" s="3">
        <v>169280</v>
      </c>
      <c r="F664" t="s">
        <v>231</v>
      </c>
      <c r="G664" t="s">
        <v>304</v>
      </c>
      <c r="H664" t="s">
        <v>276</v>
      </c>
      <c r="I664" t="e">
        <f>Table2[[#This Row],[INCC-M -Monthly (%)(1000370)]]/100+1</f>
        <v>#VALUE!</v>
      </c>
    </row>
    <row r="665" spans="1:9" hidden="1" x14ac:dyDescent="0.25">
      <c r="A665" s="1">
        <v>36251</v>
      </c>
      <c r="B665" s="3">
        <v>171100</v>
      </c>
      <c r="C665" s="3">
        <v>171100</v>
      </c>
      <c r="D665" s="3">
        <v>171584</v>
      </c>
      <c r="E665" s="3">
        <v>170354</v>
      </c>
      <c r="F665" t="s">
        <v>263</v>
      </c>
      <c r="G665" t="s">
        <v>305</v>
      </c>
      <c r="H665" t="s">
        <v>224</v>
      </c>
      <c r="I665" t="e">
        <f>Table2[[#This Row],[INCC-M -Monthly (%)(1000370)]]/100+1</f>
        <v>#VALUE!</v>
      </c>
    </row>
    <row r="666" spans="1:9" hidden="1" x14ac:dyDescent="0.25">
      <c r="A666" s="1">
        <v>36281</v>
      </c>
      <c r="B666" s="3">
        <v>172578</v>
      </c>
      <c r="C666" s="3">
        <v>172578</v>
      </c>
      <c r="D666" s="3">
        <v>172233</v>
      </c>
      <c r="E666" s="3">
        <v>171051</v>
      </c>
      <c r="F666" t="s">
        <v>193</v>
      </c>
      <c r="G666" t="s">
        <v>228</v>
      </c>
      <c r="H666" t="s">
        <v>306</v>
      </c>
      <c r="I666" t="e">
        <f>Table2[[#This Row],[INCC-M -Monthly (%)(1000370)]]/100+1</f>
        <v>#VALUE!</v>
      </c>
    </row>
    <row r="667" spans="1:9" hidden="1" x14ac:dyDescent="0.25">
      <c r="A667" s="1">
        <v>36312</v>
      </c>
      <c r="B667" s="3">
        <v>173279</v>
      </c>
      <c r="C667" s="3">
        <v>173279</v>
      </c>
      <c r="D667" s="3">
        <v>173750</v>
      </c>
      <c r="E667" s="3">
        <v>172570</v>
      </c>
      <c r="F667" t="s">
        <v>271</v>
      </c>
      <c r="G667" t="s">
        <v>245</v>
      </c>
      <c r="H667" t="s">
        <v>198</v>
      </c>
      <c r="I667" t="e">
        <f>Table2[[#This Row],[INCC-M -Monthly (%)(1000370)]]/100+1</f>
        <v>#VALUE!</v>
      </c>
    </row>
    <row r="668" spans="1:9" hidden="1" x14ac:dyDescent="0.25">
      <c r="A668" s="1">
        <v>36342</v>
      </c>
      <c r="B668" s="3">
        <v>174074</v>
      </c>
      <c r="C668" s="3">
        <v>174074</v>
      </c>
      <c r="D668" s="3">
        <v>174466</v>
      </c>
      <c r="E668" s="3">
        <v>173140</v>
      </c>
      <c r="F668" t="s">
        <v>244</v>
      </c>
      <c r="G668" t="s">
        <v>273</v>
      </c>
      <c r="H668" t="s">
        <v>268</v>
      </c>
      <c r="I668" t="e">
        <f>Table2[[#This Row],[INCC-M -Monthly (%)(1000370)]]/100+1</f>
        <v>#VALUE!</v>
      </c>
    </row>
    <row r="669" spans="1:9" hidden="1" x14ac:dyDescent="0.25">
      <c r="A669" s="1">
        <v>36373</v>
      </c>
      <c r="B669" s="3">
        <v>175280</v>
      </c>
      <c r="C669" s="3">
        <v>175280</v>
      </c>
      <c r="D669" s="3">
        <v>175370</v>
      </c>
      <c r="E669" s="3">
        <v>174037</v>
      </c>
      <c r="F669" t="s">
        <v>227</v>
      </c>
      <c r="G669" t="s">
        <v>303</v>
      </c>
      <c r="H669" t="s">
        <v>238</v>
      </c>
      <c r="I669" t="e">
        <f>Table2[[#This Row],[INCC-M -Monthly (%)(1000370)]]/100+1</f>
        <v>#VALUE!</v>
      </c>
    </row>
    <row r="670" spans="1:9" hidden="1" x14ac:dyDescent="0.25">
      <c r="A670" s="1">
        <v>36404</v>
      </c>
      <c r="B670" s="3">
        <v>176785</v>
      </c>
      <c r="C670" s="3">
        <v>176785</v>
      </c>
      <c r="D670" s="3">
        <v>176824</v>
      </c>
      <c r="E670" s="3">
        <v>175454</v>
      </c>
      <c r="F670" t="s">
        <v>197</v>
      </c>
      <c r="G670" t="s">
        <v>256</v>
      </c>
      <c r="H670" t="s">
        <v>290</v>
      </c>
      <c r="I670" t="e">
        <f>Table2[[#This Row],[INCC-M -Monthly (%)(1000370)]]/100+1</f>
        <v>#VALUE!</v>
      </c>
    </row>
    <row r="671" spans="1:9" hidden="1" x14ac:dyDescent="0.25">
      <c r="A671" s="1">
        <v>36434</v>
      </c>
      <c r="B671" s="3">
        <v>178574</v>
      </c>
      <c r="C671" s="3">
        <v>178574</v>
      </c>
      <c r="D671" s="3">
        <v>178217</v>
      </c>
      <c r="E671" s="3">
        <v>177007</v>
      </c>
      <c r="F671" t="s">
        <v>248</v>
      </c>
      <c r="G671" t="s">
        <v>233</v>
      </c>
      <c r="H671" t="s">
        <v>307</v>
      </c>
      <c r="I671" t="e">
        <f>Table2[[#This Row],[INCC-M -Monthly (%)(1000370)]]/100+1</f>
        <v>#VALUE!</v>
      </c>
    </row>
    <row r="672" spans="1:9" hidden="1" x14ac:dyDescent="0.25">
      <c r="A672" s="1">
        <v>36465</v>
      </c>
      <c r="B672" s="3">
        <v>180207</v>
      </c>
      <c r="C672" s="3">
        <v>180207</v>
      </c>
      <c r="D672" s="3">
        <v>180382</v>
      </c>
      <c r="E672" s="3">
        <v>179031</v>
      </c>
      <c r="F672" t="s">
        <v>204</v>
      </c>
      <c r="G672" t="s">
        <v>43</v>
      </c>
      <c r="H672" t="s">
        <v>308</v>
      </c>
      <c r="I672" t="e">
        <f>Table2[[#This Row],[INCC-M -Monthly (%)(1000370)]]/100+1</f>
        <v>#VALUE!</v>
      </c>
    </row>
    <row r="673" spans="1:9" hidden="1" x14ac:dyDescent="0.25">
      <c r="A673" s="1">
        <v>36495</v>
      </c>
      <c r="B673" s="3">
        <v>182084</v>
      </c>
      <c r="C673" s="3">
        <v>182084</v>
      </c>
      <c r="D673" s="3">
        <v>181839</v>
      </c>
      <c r="E673" s="3">
        <v>180640</v>
      </c>
      <c r="F673" t="s">
        <v>230</v>
      </c>
      <c r="G673" t="s">
        <v>199</v>
      </c>
      <c r="H673" t="s">
        <v>309</v>
      </c>
      <c r="I673" t="e">
        <f>Table2[[#This Row],[INCC-M -Monthly (%)(1000370)]]/100+1</f>
        <v>#VALUE!</v>
      </c>
    </row>
    <row r="674" spans="1:9" hidden="1" x14ac:dyDescent="0.25">
      <c r="A674" s="1">
        <v>36526</v>
      </c>
      <c r="B674" s="3">
        <v>184039</v>
      </c>
      <c r="C674" s="3">
        <v>184039</v>
      </c>
      <c r="D674" s="3">
        <v>183929</v>
      </c>
      <c r="E674" s="3">
        <v>182675</v>
      </c>
      <c r="F674" t="s">
        <v>225</v>
      </c>
      <c r="G674" t="s">
        <v>310</v>
      </c>
      <c r="H674" t="s">
        <v>311</v>
      </c>
      <c r="I674" t="e">
        <f>Table2[[#This Row],[INCC-M -Monthly (%)(1000370)]]/100+1</f>
        <v>#VALUE!</v>
      </c>
    </row>
    <row r="675" spans="1:9" hidden="1" x14ac:dyDescent="0.25">
      <c r="A675" s="1">
        <v>36557</v>
      </c>
      <c r="B675" s="3">
        <v>185461</v>
      </c>
      <c r="C675" s="3">
        <v>185461</v>
      </c>
      <c r="D675" s="3">
        <v>185572</v>
      </c>
      <c r="E675" s="3">
        <v>184474</v>
      </c>
      <c r="F675" t="s">
        <v>312</v>
      </c>
      <c r="G675" t="s">
        <v>304</v>
      </c>
      <c r="H675" t="s">
        <v>246</v>
      </c>
      <c r="I675" t="e">
        <f>Table2[[#This Row],[INCC-M -Monthly (%)(1000370)]]/100+1</f>
        <v>#VALUE!</v>
      </c>
    </row>
    <row r="676" spans="1:9" hidden="1" x14ac:dyDescent="0.25">
      <c r="A676" s="1">
        <v>36586</v>
      </c>
      <c r="B676" s="3">
        <v>186492</v>
      </c>
      <c r="C676" s="3">
        <v>186492</v>
      </c>
      <c r="D676" s="3">
        <v>187092</v>
      </c>
      <c r="E676" s="3">
        <v>185928</v>
      </c>
      <c r="F676" t="s">
        <v>237</v>
      </c>
      <c r="G676" t="s">
        <v>225</v>
      </c>
      <c r="H676" t="s">
        <v>304</v>
      </c>
      <c r="I676" t="e">
        <f>Table2[[#This Row],[INCC-M -Monthly (%)(1000370)]]/100+1</f>
        <v>#VALUE!</v>
      </c>
    </row>
    <row r="677" spans="1:9" hidden="1" x14ac:dyDescent="0.25">
      <c r="A677" s="1">
        <v>36617</v>
      </c>
      <c r="B677" s="3">
        <v>187604</v>
      </c>
      <c r="C677" s="3">
        <v>187604</v>
      </c>
      <c r="D677" s="3">
        <v>188389</v>
      </c>
      <c r="E677" s="3">
        <v>187272</v>
      </c>
      <c r="F677" t="s">
        <v>195</v>
      </c>
      <c r="G677" t="s">
        <v>313</v>
      </c>
      <c r="H677" t="s">
        <v>234</v>
      </c>
      <c r="I677" t="e">
        <f>Table2[[#This Row],[INCC-M -Monthly (%)(1000370)]]/100+1</f>
        <v>#VALUE!</v>
      </c>
    </row>
    <row r="678" spans="1:9" hidden="1" x14ac:dyDescent="0.25">
      <c r="A678" s="1">
        <v>36647</v>
      </c>
      <c r="B678" s="3">
        <v>190136</v>
      </c>
      <c r="C678" s="3">
        <v>190136</v>
      </c>
      <c r="D678" s="3">
        <v>189463</v>
      </c>
      <c r="E678" s="3">
        <v>188173</v>
      </c>
      <c r="F678" t="s">
        <v>262</v>
      </c>
      <c r="G678" t="s">
        <v>305</v>
      </c>
      <c r="H678" t="s">
        <v>237</v>
      </c>
      <c r="I678" t="e">
        <f>Table2[[#This Row],[INCC-M -Monthly (%)(1000370)]]/100+1</f>
        <v>#VALUE!</v>
      </c>
    </row>
    <row r="679" spans="1:9" hidden="1" x14ac:dyDescent="0.25">
      <c r="A679" s="1">
        <v>36678</v>
      </c>
      <c r="B679" s="3">
        <v>191527</v>
      </c>
      <c r="C679" s="3">
        <v>191527</v>
      </c>
      <c r="D679" s="3">
        <v>191521</v>
      </c>
      <c r="E679" s="3">
        <v>190429</v>
      </c>
      <c r="F679" t="s">
        <v>307</v>
      </c>
      <c r="G679" t="s">
        <v>314</v>
      </c>
      <c r="H679" t="s">
        <v>315</v>
      </c>
      <c r="I679" t="e">
        <f>Table2[[#This Row],[INCC-M -Monthly (%)(1000370)]]/100+1</f>
        <v>#VALUE!</v>
      </c>
    </row>
    <row r="680" spans="1:9" hidden="1" x14ac:dyDescent="0.25">
      <c r="A680" s="1">
        <v>36708</v>
      </c>
      <c r="B680" s="3">
        <v>192104</v>
      </c>
      <c r="C680" s="3">
        <v>192104</v>
      </c>
      <c r="D680" s="3">
        <v>193104</v>
      </c>
      <c r="E680" s="3">
        <v>191991</v>
      </c>
      <c r="F680" t="s">
        <v>248</v>
      </c>
      <c r="G680" t="s">
        <v>316</v>
      </c>
      <c r="H680" t="s">
        <v>290</v>
      </c>
      <c r="I680" t="e">
        <f>Table2[[#This Row],[INCC-M -Monthly (%)(1000370)]]/100+1</f>
        <v>#VALUE!</v>
      </c>
    </row>
    <row r="681" spans="1:9" hidden="1" x14ac:dyDescent="0.25">
      <c r="A681" s="1">
        <v>36739</v>
      </c>
      <c r="B681" s="3">
        <v>192846</v>
      </c>
      <c r="C681" s="3">
        <v>192846</v>
      </c>
      <c r="D681" s="3">
        <v>193786</v>
      </c>
      <c r="E681" s="3">
        <v>192581</v>
      </c>
      <c r="F681" t="s">
        <v>317</v>
      </c>
      <c r="G681" t="s">
        <v>263</v>
      </c>
      <c r="H681" t="s">
        <v>228</v>
      </c>
      <c r="I681" t="e">
        <f>Table2[[#This Row],[INCC-M -Monthly (%)(1000370)]]/100+1</f>
        <v>#VALUE!</v>
      </c>
    </row>
    <row r="682" spans="1:9" hidden="1" x14ac:dyDescent="0.25">
      <c r="A682" s="1">
        <v>36770</v>
      </c>
      <c r="B682" s="3">
        <v>193342</v>
      </c>
      <c r="C682" s="3">
        <v>193342</v>
      </c>
      <c r="D682" s="3">
        <v>194365</v>
      </c>
      <c r="E682" s="3">
        <v>193168</v>
      </c>
      <c r="F682" t="s">
        <v>261</v>
      </c>
      <c r="G682" t="s">
        <v>243</v>
      </c>
      <c r="H682" t="s">
        <v>273</v>
      </c>
      <c r="I682" t="e">
        <f>Table2[[#This Row],[INCC-M -Monthly (%)(1000370)]]/100+1</f>
        <v>#VALUE!</v>
      </c>
    </row>
    <row r="683" spans="1:9" hidden="1" x14ac:dyDescent="0.25">
      <c r="A683" s="1">
        <v>36800</v>
      </c>
      <c r="B683" s="3">
        <v>193984</v>
      </c>
      <c r="C683" s="3">
        <v>193984</v>
      </c>
      <c r="D683" s="3">
        <v>194914</v>
      </c>
      <c r="E683" s="3">
        <v>193650</v>
      </c>
      <c r="F683" t="s">
        <v>293</v>
      </c>
      <c r="G683" t="s">
        <v>261</v>
      </c>
      <c r="H683" t="s">
        <v>267</v>
      </c>
      <c r="I683" t="e">
        <f>Table2[[#This Row],[INCC-M -Monthly (%)(1000370)]]/100+1</f>
        <v>#VALUE!</v>
      </c>
    </row>
    <row r="684" spans="1:9" hidden="1" x14ac:dyDescent="0.25">
      <c r="A684" s="1">
        <v>36831</v>
      </c>
      <c r="B684" s="3">
        <v>194789</v>
      </c>
      <c r="C684" s="3">
        <v>194789</v>
      </c>
      <c r="D684" s="3">
        <v>195488</v>
      </c>
      <c r="E684" s="3">
        <v>194308</v>
      </c>
      <c r="F684" t="s">
        <v>295</v>
      </c>
      <c r="G684" t="s">
        <v>285</v>
      </c>
      <c r="H684" t="s">
        <v>196</v>
      </c>
      <c r="I684" t="e">
        <f>Table2[[#This Row],[INCC-M -Monthly (%)(1000370)]]/100+1</f>
        <v>#VALUE!</v>
      </c>
    </row>
    <row r="685" spans="1:9" hidden="1" x14ac:dyDescent="0.25">
      <c r="A685" s="1">
        <v>36861</v>
      </c>
      <c r="B685" s="3">
        <v>196037</v>
      </c>
      <c r="C685" s="3">
        <v>196037</v>
      </c>
      <c r="D685" s="3">
        <v>196450</v>
      </c>
      <c r="E685" s="3">
        <v>195181</v>
      </c>
      <c r="F685" t="s">
        <v>293</v>
      </c>
      <c r="G685" t="s">
        <v>242</v>
      </c>
      <c r="H685" t="s">
        <v>197</v>
      </c>
      <c r="I685" t="e">
        <f>Table2[[#This Row],[INCC-M -Monthly (%)(1000370)]]/100+1</f>
        <v>#VALUE!</v>
      </c>
    </row>
    <row r="686" spans="1:9" hidden="1" x14ac:dyDescent="0.25">
      <c r="A686" s="1">
        <v>36892</v>
      </c>
      <c r="B686" s="3">
        <v>197174</v>
      </c>
      <c r="C686" s="3">
        <v>197174</v>
      </c>
      <c r="D686" s="3">
        <v>197233</v>
      </c>
      <c r="E686" s="3">
        <v>195831</v>
      </c>
      <c r="F686" t="s">
        <v>285</v>
      </c>
      <c r="G686" t="s">
        <v>267</v>
      </c>
      <c r="H686" t="s">
        <v>230</v>
      </c>
      <c r="I686" t="e">
        <f>Table2[[#This Row],[INCC-M -Monthly (%)(1000370)]]/100+1</f>
        <v>#VALUE!</v>
      </c>
    </row>
    <row r="687" spans="1:9" hidden="1" x14ac:dyDescent="0.25">
      <c r="A687" s="1">
        <v>36923</v>
      </c>
      <c r="B687" s="3">
        <v>197849</v>
      </c>
      <c r="C687" s="3">
        <v>197849</v>
      </c>
      <c r="D687" s="3">
        <v>198325</v>
      </c>
      <c r="E687" s="3">
        <v>197072</v>
      </c>
      <c r="F687" t="s">
        <v>292</v>
      </c>
      <c r="G687" t="s">
        <v>238</v>
      </c>
      <c r="H687" t="s">
        <v>248</v>
      </c>
      <c r="I687" t="e">
        <f>Table2[[#This Row],[INCC-M -Monthly (%)(1000370)]]/100+1</f>
        <v>#VALUE!</v>
      </c>
    </row>
    <row r="688" spans="1:9" hidden="1" x14ac:dyDescent="0.25">
      <c r="A688" s="1">
        <v>36951</v>
      </c>
      <c r="B688" s="3">
        <v>198388</v>
      </c>
      <c r="C688" s="3">
        <v>198388</v>
      </c>
      <c r="D688" s="3">
        <v>198996</v>
      </c>
      <c r="E688" s="3">
        <v>197671</v>
      </c>
      <c r="F688" t="s">
        <v>244</v>
      </c>
      <c r="G688" t="s">
        <v>263</v>
      </c>
      <c r="H688" t="s">
        <v>318</v>
      </c>
      <c r="I688" t="e">
        <f>Table2[[#This Row],[INCC-M -Monthly (%)(1000370)]]/100+1</f>
        <v>#VALUE!</v>
      </c>
    </row>
    <row r="689" spans="1:9" hidden="1" x14ac:dyDescent="0.25">
      <c r="A689" s="1">
        <v>36982</v>
      </c>
      <c r="B689" s="3">
        <v>199112</v>
      </c>
      <c r="C689" s="3">
        <v>199112</v>
      </c>
      <c r="D689" s="3">
        <v>199545</v>
      </c>
      <c r="E689" s="3">
        <v>198189</v>
      </c>
      <c r="F689" t="s">
        <v>259</v>
      </c>
      <c r="G689" t="s">
        <v>244</v>
      </c>
      <c r="H689" t="s">
        <v>267</v>
      </c>
      <c r="I689" t="e">
        <f>Table2[[#This Row],[INCC-M -Monthly (%)(1000370)]]/100+1</f>
        <v>#VALUE!</v>
      </c>
    </row>
    <row r="690" spans="1:9" hidden="1" x14ac:dyDescent="0.25">
      <c r="A690" s="1">
        <v>37012</v>
      </c>
      <c r="B690" s="3">
        <v>203321</v>
      </c>
      <c r="C690" s="3">
        <v>203321</v>
      </c>
      <c r="D690" s="3">
        <v>203530</v>
      </c>
      <c r="E690" s="3">
        <v>200840</v>
      </c>
      <c r="F690" t="s">
        <v>244</v>
      </c>
      <c r="G690" t="s">
        <v>319</v>
      </c>
      <c r="H690" t="s">
        <v>320</v>
      </c>
      <c r="I690" t="e">
        <f>Table2[[#This Row],[INCC-M -Monthly (%)(1000370)]]/100+1</f>
        <v>#VALUE!</v>
      </c>
    </row>
    <row r="691" spans="1:9" hidden="1" x14ac:dyDescent="0.25">
      <c r="A691" s="1">
        <v>37043</v>
      </c>
      <c r="B691" s="3">
        <v>205682</v>
      </c>
      <c r="C691" s="3">
        <v>205682</v>
      </c>
      <c r="D691" s="3">
        <v>204931</v>
      </c>
      <c r="E691" s="3">
        <v>203251</v>
      </c>
      <c r="F691" t="s">
        <v>227</v>
      </c>
      <c r="G691" t="s">
        <v>197</v>
      </c>
      <c r="H691" t="s">
        <v>234</v>
      </c>
      <c r="I691" t="e">
        <f>Table2[[#This Row],[INCC-M -Monthly (%)(1000370)]]/100+1</f>
        <v>#VALUE!</v>
      </c>
    </row>
    <row r="692" spans="1:9" hidden="1" x14ac:dyDescent="0.25">
      <c r="A692" s="1">
        <v>37073</v>
      </c>
      <c r="B692" s="3">
        <v>206742</v>
      </c>
      <c r="C692" s="3">
        <v>206742</v>
      </c>
      <c r="D692" s="3">
        <v>207117</v>
      </c>
      <c r="E692" s="3">
        <v>205534</v>
      </c>
      <c r="F692" t="s">
        <v>233</v>
      </c>
      <c r="G692" t="s">
        <v>321</v>
      </c>
      <c r="H692" t="s">
        <v>236</v>
      </c>
      <c r="I692" t="e">
        <f>Table2[[#This Row],[INCC-M -Monthly (%)(1000370)]]/100+1</f>
        <v>#VALUE!</v>
      </c>
    </row>
    <row r="693" spans="1:9" hidden="1" x14ac:dyDescent="0.25">
      <c r="A693" s="1">
        <v>37104</v>
      </c>
      <c r="B693" s="3">
        <v>208026</v>
      </c>
      <c r="C693" s="3">
        <v>208026</v>
      </c>
      <c r="D693" s="3">
        <v>208272</v>
      </c>
      <c r="E693" s="3">
        <v>206590</v>
      </c>
      <c r="F693" t="s">
        <v>262</v>
      </c>
      <c r="G693" t="s">
        <v>305</v>
      </c>
      <c r="H693" t="s">
        <v>322</v>
      </c>
      <c r="I693" t="e">
        <f>Table2[[#This Row],[INCC-M -Monthly (%)(1000370)]]/100+1</f>
        <v>#VALUE!</v>
      </c>
    </row>
    <row r="694" spans="1:9" hidden="1" x14ac:dyDescent="0.25">
      <c r="A694" s="1">
        <v>37135</v>
      </c>
      <c r="B694" s="3">
        <v>209174</v>
      </c>
      <c r="C694" s="3">
        <v>209174</v>
      </c>
      <c r="D694" s="3">
        <v>209510</v>
      </c>
      <c r="E694" s="3">
        <v>207819</v>
      </c>
      <c r="F694" t="s">
        <v>323</v>
      </c>
      <c r="G694" t="s">
        <v>282</v>
      </c>
      <c r="H694" t="s">
        <v>312</v>
      </c>
      <c r="I694" t="e">
        <f>Table2[[#This Row],[INCC-M -Monthly (%)(1000370)]]/100+1</f>
        <v>#VALUE!</v>
      </c>
    </row>
    <row r="695" spans="1:9" hidden="1" x14ac:dyDescent="0.25">
      <c r="A695" s="1">
        <v>37165</v>
      </c>
      <c r="B695" s="3">
        <v>211122</v>
      </c>
      <c r="C695" s="3">
        <v>211122</v>
      </c>
      <c r="D695" s="3">
        <v>211431</v>
      </c>
      <c r="E695" s="3">
        <v>209652</v>
      </c>
      <c r="F695" t="s">
        <v>273</v>
      </c>
      <c r="G695" t="s">
        <v>204</v>
      </c>
      <c r="H695" t="s">
        <v>324</v>
      </c>
      <c r="I695" t="e">
        <f>Table2[[#This Row],[INCC-M -Monthly (%)(1000370)]]/100+1</f>
        <v>#VALUE!</v>
      </c>
    </row>
    <row r="696" spans="1:9" hidden="1" x14ac:dyDescent="0.25">
      <c r="A696" s="1">
        <v>37196</v>
      </c>
      <c r="B696" s="3">
        <v>212676</v>
      </c>
      <c r="C696" s="3">
        <v>212676</v>
      </c>
      <c r="D696" s="3">
        <v>212700</v>
      </c>
      <c r="E696" s="3">
        <v>210988</v>
      </c>
      <c r="F696" t="s">
        <v>268</v>
      </c>
      <c r="G696" t="s">
        <v>325</v>
      </c>
      <c r="H696" t="s">
        <v>326</v>
      </c>
      <c r="I696" t="e">
        <f>Table2[[#This Row],[INCC-M -Monthly (%)(1000370)]]/100+1</f>
        <v>#VALUE!</v>
      </c>
    </row>
    <row r="697" spans="1:9" hidden="1" x14ac:dyDescent="0.25">
      <c r="A697" s="1">
        <v>37226</v>
      </c>
      <c r="B697" s="3">
        <v>213393</v>
      </c>
      <c r="C697" s="3">
        <v>213393</v>
      </c>
      <c r="D697" s="3">
        <v>214194</v>
      </c>
      <c r="E697" s="3">
        <v>212521</v>
      </c>
      <c r="F697" t="s">
        <v>266</v>
      </c>
      <c r="G697" t="s">
        <v>271</v>
      </c>
      <c r="H697" t="s">
        <v>233</v>
      </c>
      <c r="I697" t="e">
        <f>Table2[[#This Row],[INCC-M -Monthly (%)(1000370)]]/100+1</f>
        <v>#VALUE!</v>
      </c>
    </row>
    <row r="698" spans="1:9" hidden="1" x14ac:dyDescent="0.25">
      <c r="A698" s="1">
        <v>37257</v>
      </c>
      <c r="B698" s="3">
        <v>214162</v>
      </c>
      <c r="C698" s="3">
        <v>214162</v>
      </c>
      <c r="D698" s="3">
        <v>215058</v>
      </c>
      <c r="E698" s="3">
        <v>213199</v>
      </c>
      <c r="F698" t="s">
        <v>267</v>
      </c>
      <c r="G698" t="s">
        <v>327</v>
      </c>
      <c r="H698" t="s">
        <v>230</v>
      </c>
      <c r="I698" t="e">
        <f>Table2[[#This Row],[INCC-M -Monthly (%)(1000370)]]/100+1</f>
        <v>#VALUE!</v>
      </c>
    </row>
    <row r="699" spans="1:9" hidden="1" x14ac:dyDescent="0.25">
      <c r="A699" s="1">
        <v>37288</v>
      </c>
      <c r="B699" s="3">
        <v>215399</v>
      </c>
      <c r="C699" s="3">
        <v>215399</v>
      </c>
      <c r="D699" s="3">
        <v>215734</v>
      </c>
      <c r="E699" s="3">
        <v>213935</v>
      </c>
      <c r="F699" t="s">
        <v>323</v>
      </c>
      <c r="G699" t="s">
        <v>318</v>
      </c>
      <c r="H699" t="s">
        <v>195</v>
      </c>
      <c r="I699" t="e">
        <f>Table2[[#This Row],[INCC-M -Monthly (%)(1000370)]]/100+1</f>
        <v>#VALUE!</v>
      </c>
    </row>
    <row r="700" spans="1:9" hidden="1" x14ac:dyDescent="0.25">
      <c r="A700" s="1">
        <v>37316</v>
      </c>
      <c r="B700" s="3">
        <v>216577</v>
      </c>
      <c r="C700" s="3">
        <v>216577</v>
      </c>
      <c r="D700" s="3">
        <v>217554</v>
      </c>
      <c r="E700" s="3">
        <v>215083</v>
      </c>
      <c r="F700" t="s">
        <v>289</v>
      </c>
      <c r="G700" t="s">
        <v>328</v>
      </c>
      <c r="H700" t="s">
        <v>329</v>
      </c>
      <c r="I700" t="e">
        <f>Table2[[#This Row],[INCC-M -Monthly (%)(1000370)]]/100+1</f>
        <v>#VALUE!</v>
      </c>
    </row>
    <row r="701" spans="1:9" hidden="1" x14ac:dyDescent="0.25">
      <c r="A701" s="1">
        <v>37347</v>
      </c>
      <c r="B701" s="3">
        <v>217288</v>
      </c>
      <c r="C701" s="3">
        <v>217288</v>
      </c>
      <c r="D701" s="3">
        <v>218259</v>
      </c>
      <c r="E701" s="3">
        <v>216151</v>
      </c>
      <c r="F701" t="s">
        <v>261</v>
      </c>
      <c r="G701" t="s">
        <v>292</v>
      </c>
      <c r="H701" t="s">
        <v>227</v>
      </c>
      <c r="I701" t="e">
        <f>Table2[[#This Row],[INCC-M -Monthly (%)(1000370)]]/100+1</f>
        <v>#VALUE!</v>
      </c>
    </row>
    <row r="702" spans="1:9" hidden="1" x14ac:dyDescent="0.25">
      <c r="A702" s="1">
        <v>37377</v>
      </c>
      <c r="B702" s="3">
        <v>222793</v>
      </c>
      <c r="C702" s="3">
        <v>222793</v>
      </c>
      <c r="D702" s="3">
        <v>223644</v>
      </c>
      <c r="E702" s="3">
        <v>221525</v>
      </c>
      <c r="F702" t="s">
        <v>261</v>
      </c>
      <c r="G702" t="s">
        <v>330</v>
      </c>
      <c r="H702" t="s">
        <v>331</v>
      </c>
      <c r="I702" t="e">
        <f>Table2[[#This Row],[INCC-M -Monthly (%)(1000370)]]/100+1</f>
        <v>#VALUE!</v>
      </c>
    </row>
    <row r="703" spans="1:9" hidden="1" x14ac:dyDescent="0.25">
      <c r="A703" s="1">
        <v>37408</v>
      </c>
      <c r="B703" s="3">
        <v>224054</v>
      </c>
      <c r="C703" s="3">
        <v>224054</v>
      </c>
      <c r="D703" s="3">
        <v>224117</v>
      </c>
      <c r="E703" s="3">
        <v>222334</v>
      </c>
      <c r="F703" t="s">
        <v>272</v>
      </c>
      <c r="G703" t="s">
        <v>243</v>
      </c>
      <c r="H703" t="s">
        <v>265</v>
      </c>
      <c r="I703" t="e">
        <f>Table2[[#This Row],[INCC-M -Monthly (%)(1000370)]]/100+1</f>
        <v>#VALUE!</v>
      </c>
    </row>
    <row r="704" spans="1:9" hidden="1" x14ac:dyDescent="0.25">
      <c r="A704" s="1">
        <v>37438</v>
      </c>
      <c r="B704" s="3">
        <v>224712</v>
      </c>
      <c r="C704" s="3">
        <v>224712</v>
      </c>
      <c r="D704" s="3">
        <v>225529</v>
      </c>
      <c r="E704" s="3">
        <v>223662</v>
      </c>
      <c r="F704" t="s">
        <v>325</v>
      </c>
      <c r="G704" t="s">
        <v>270</v>
      </c>
      <c r="H704" t="s">
        <v>231</v>
      </c>
      <c r="I704" t="e">
        <f>Table2[[#This Row],[INCC-M -Monthly (%)(1000370)]]/100+1</f>
        <v>#VALUE!</v>
      </c>
    </row>
    <row r="705" spans="1:9" hidden="1" x14ac:dyDescent="0.25">
      <c r="A705" s="1">
        <v>37469</v>
      </c>
      <c r="B705" s="3">
        <v>226968</v>
      </c>
      <c r="C705" s="3">
        <v>226968</v>
      </c>
      <c r="D705" s="3">
        <v>227376</v>
      </c>
      <c r="E705" s="3">
        <v>224460</v>
      </c>
      <c r="F705" t="s">
        <v>244</v>
      </c>
      <c r="G705" t="s">
        <v>318</v>
      </c>
      <c r="H705" t="s">
        <v>304</v>
      </c>
      <c r="I705" t="e">
        <f>Table2[[#This Row],[INCC-M -Monthly (%)(1000370)]]/100+1</f>
        <v>#VALUE!</v>
      </c>
    </row>
    <row r="706" spans="1:9" hidden="1" x14ac:dyDescent="0.25">
      <c r="A706" s="1">
        <v>37500</v>
      </c>
      <c r="B706" s="3">
        <v>228576</v>
      </c>
      <c r="C706" s="3">
        <v>228576</v>
      </c>
      <c r="D706" s="3">
        <v>228913</v>
      </c>
      <c r="E706" s="3">
        <v>226830</v>
      </c>
      <c r="F706" t="s">
        <v>248</v>
      </c>
      <c r="G706" t="s">
        <v>332</v>
      </c>
      <c r="H706" t="s">
        <v>256</v>
      </c>
      <c r="I706" t="e">
        <f>Table2[[#This Row],[INCC-M -Monthly (%)(1000370)]]/100+1</f>
        <v>#VALUE!</v>
      </c>
    </row>
    <row r="707" spans="1:9" hidden="1" x14ac:dyDescent="0.25">
      <c r="A707" s="1">
        <v>37530</v>
      </c>
      <c r="B707" s="3">
        <v>231167</v>
      </c>
      <c r="C707" s="3">
        <v>231167</v>
      </c>
      <c r="D707" s="3">
        <v>230787</v>
      </c>
      <c r="E707" s="3">
        <v>228456</v>
      </c>
      <c r="F707" t="s">
        <v>332</v>
      </c>
      <c r="G707" t="s">
        <v>333</v>
      </c>
      <c r="H707" t="s">
        <v>304</v>
      </c>
      <c r="I707" t="e">
        <f>Table2[[#This Row],[INCC-M -Monthly (%)(1000370)]]/100+1</f>
        <v>#VALUE!</v>
      </c>
    </row>
    <row r="708" spans="1:9" hidden="1" x14ac:dyDescent="0.25">
      <c r="A708" s="1">
        <v>37561</v>
      </c>
      <c r="B708" s="3">
        <v>236830</v>
      </c>
      <c r="C708" s="3">
        <v>236830</v>
      </c>
      <c r="D708" s="3">
        <v>235843</v>
      </c>
      <c r="E708" s="3">
        <v>231572</v>
      </c>
      <c r="F708" t="s">
        <v>334</v>
      </c>
      <c r="G708" t="s">
        <v>335</v>
      </c>
      <c r="H708" t="s">
        <v>336</v>
      </c>
      <c r="I708" t="e">
        <f>Table2[[#This Row],[INCC-M -Monthly (%)(1000370)]]/100+1</f>
        <v>#VALUE!</v>
      </c>
    </row>
    <row r="709" spans="1:9" hidden="1" x14ac:dyDescent="0.25">
      <c r="A709" s="1">
        <v>37591</v>
      </c>
      <c r="B709" s="3">
        <v>240861</v>
      </c>
      <c r="C709" s="3">
        <v>240861</v>
      </c>
      <c r="D709" s="3">
        <v>240868</v>
      </c>
      <c r="E709" s="3">
        <v>237942</v>
      </c>
      <c r="F709" t="s">
        <v>251</v>
      </c>
      <c r="G709" t="s">
        <v>337</v>
      </c>
      <c r="H709" t="s">
        <v>338</v>
      </c>
      <c r="I709" t="e">
        <f>Table2[[#This Row],[INCC-M -Monthly (%)(1000370)]]/100+1</f>
        <v>#VALUE!</v>
      </c>
    </row>
    <row r="710" spans="1:9" hidden="1" x14ac:dyDescent="0.25">
      <c r="A710" s="1">
        <v>37622</v>
      </c>
      <c r="B710" s="3">
        <v>244489</v>
      </c>
      <c r="C710" s="3">
        <v>244489</v>
      </c>
      <c r="D710" s="3">
        <v>244354</v>
      </c>
      <c r="E710" s="3">
        <v>241131</v>
      </c>
      <c r="F710" t="s">
        <v>200</v>
      </c>
      <c r="G710" t="s">
        <v>308</v>
      </c>
      <c r="H710" t="s">
        <v>339</v>
      </c>
      <c r="I710" t="e">
        <f>Table2[[#This Row],[INCC-M -Monthly (%)(1000370)]]/100+1</f>
        <v>#VALUE!</v>
      </c>
    </row>
    <row r="711" spans="1:9" hidden="1" x14ac:dyDescent="0.25">
      <c r="A711" s="1">
        <v>37653</v>
      </c>
      <c r="B711" s="3">
        <v>247898</v>
      </c>
      <c r="C711" s="3">
        <v>247898</v>
      </c>
      <c r="D711" s="3">
        <v>248262</v>
      </c>
      <c r="E711" s="3">
        <v>244522</v>
      </c>
      <c r="F711" t="s">
        <v>308</v>
      </c>
      <c r="G711" t="s">
        <v>340</v>
      </c>
      <c r="H711" t="s">
        <v>341</v>
      </c>
      <c r="I711" t="e">
        <f>Table2[[#This Row],[INCC-M -Monthly (%)(1000370)]]/100+1</f>
        <v>#VALUE!</v>
      </c>
    </row>
    <row r="712" spans="1:9" hidden="1" x14ac:dyDescent="0.25">
      <c r="A712" s="1">
        <v>37681</v>
      </c>
      <c r="B712" s="3">
        <v>251318</v>
      </c>
      <c r="C712" s="3">
        <v>251318</v>
      </c>
      <c r="D712" s="3">
        <v>251695</v>
      </c>
      <c r="E712" s="3">
        <v>248129</v>
      </c>
      <c r="F712" t="s">
        <v>233</v>
      </c>
      <c r="G712" t="s">
        <v>310</v>
      </c>
      <c r="H712" t="s">
        <v>342</v>
      </c>
      <c r="I712" t="e">
        <f>Table2[[#This Row],[INCC-M -Monthly (%)(1000370)]]/100+1</f>
        <v>#VALUE!</v>
      </c>
    </row>
    <row r="713" spans="1:9" hidden="1" x14ac:dyDescent="0.25">
      <c r="A713" s="1">
        <v>37712</v>
      </c>
      <c r="B713" s="3">
        <v>253585</v>
      </c>
      <c r="C713" s="3">
        <v>253585</v>
      </c>
      <c r="D713" s="3">
        <v>253744</v>
      </c>
      <c r="E713" s="3">
        <v>251369</v>
      </c>
      <c r="F713" t="s">
        <v>234</v>
      </c>
      <c r="G713" t="s">
        <v>245</v>
      </c>
      <c r="H713" t="s">
        <v>309</v>
      </c>
      <c r="I713" t="e">
        <f>Table2[[#This Row],[INCC-M -Monthly (%)(1000370)]]/100+1</f>
        <v>#VALUE!</v>
      </c>
    </row>
    <row r="714" spans="1:9" hidden="1" x14ac:dyDescent="0.25">
      <c r="A714" s="1">
        <v>37742</v>
      </c>
      <c r="B714" s="3">
        <v>260778</v>
      </c>
      <c r="C714" s="3">
        <v>260778</v>
      </c>
      <c r="D714" s="3">
        <v>261311</v>
      </c>
      <c r="E714" s="3">
        <v>253310</v>
      </c>
      <c r="F714" t="s">
        <v>312</v>
      </c>
      <c r="G714" t="s">
        <v>256</v>
      </c>
      <c r="H714" t="s">
        <v>343</v>
      </c>
      <c r="I714" t="e">
        <f>Table2[[#This Row],[INCC-M -Monthly (%)(1000370)]]/100+1</f>
        <v>#VALUE!</v>
      </c>
    </row>
    <row r="715" spans="1:9" hidden="1" x14ac:dyDescent="0.25">
      <c r="A715" s="1">
        <v>37773</v>
      </c>
      <c r="B715" s="3">
        <v>263516</v>
      </c>
      <c r="C715" s="3">
        <v>263516</v>
      </c>
      <c r="D715" s="3">
        <v>263244</v>
      </c>
      <c r="E715" s="3">
        <v>261414</v>
      </c>
      <c r="F715" t="s">
        <v>195</v>
      </c>
      <c r="G715" t="s">
        <v>42</v>
      </c>
      <c r="H715" t="s">
        <v>257</v>
      </c>
      <c r="I715" t="e">
        <f>Table2[[#This Row],[INCC-M -Monthly (%)(1000370)]]/100+1</f>
        <v>#VALUE!</v>
      </c>
    </row>
    <row r="716" spans="1:9" hidden="1" x14ac:dyDescent="0.25">
      <c r="A716" s="1">
        <v>37803</v>
      </c>
      <c r="B716" s="3">
        <v>266132</v>
      </c>
      <c r="C716" s="3">
        <v>266132</v>
      </c>
      <c r="D716" s="3">
        <v>264785</v>
      </c>
      <c r="E716" s="3">
        <v>262836</v>
      </c>
      <c r="F716" t="s">
        <v>328</v>
      </c>
      <c r="G716" t="s">
        <v>237</v>
      </c>
      <c r="H716" t="s">
        <v>312</v>
      </c>
      <c r="I716" t="e">
        <f>Table2[[#This Row],[INCC-M -Monthly (%)(1000370)]]/100+1</f>
        <v>#VALUE!</v>
      </c>
    </row>
    <row r="717" spans="1:9" hidden="1" x14ac:dyDescent="0.25">
      <c r="A717" s="1">
        <v>37834</v>
      </c>
      <c r="B717" s="3">
        <v>269967</v>
      </c>
      <c r="C717" s="3">
        <v>269967</v>
      </c>
      <c r="D717" s="3">
        <v>270623</v>
      </c>
      <c r="E717" s="3">
        <v>268760</v>
      </c>
      <c r="F717" t="s">
        <v>277</v>
      </c>
      <c r="G717" t="s">
        <v>344</v>
      </c>
      <c r="H717" t="s">
        <v>345</v>
      </c>
      <c r="I717" t="e">
        <f>Table2[[#This Row],[INCC-M -Monthly (%)(1000370)]]/100+1</f>
        <v>#VALUE!</v>
      </c>
    </row>
    <row r="718" spans="1:9" hidden="1" x14ac:dyDescent="0.25">
      <c r="A718" s="1">
        <v>37865</v>
      </c>
      <c r="B718" s="3">
        <v>270555</v>
      </c>
      <c r="C718" s="3">
        <v>270555</v>
      </c>
      <c r="D718" s="3">
        <v>271284</v>
      </c>
      <c r="E718" s="3">
        <v>269101</v>
      </c>
      <c r="F718" t="s">
        <v>292</v>
      </c>
      <c r="G718" t="s">
        <v>261</v>
      </c>
      <c r="H718" t="s">
        <v>285</v>
      </c>
      <c r="I718" t="e">
        <f>Table2[[#This Row],[INCC-M -Monthly (%)(1000370)]]/100+1</f>
        <v>#VALUE!</v>
      </c>
    </row>
    <row r="719" spans="1:9" hidden="1" x14ac:dyDescent="0.25">
      <c r="A719" s="1">
        <v>37895</v>
      </c>
      <c r="B719" s="3">
        <v>272325</v>
      </c>
      <c r="C719" s="3">
        <v>272325</v>
      </c>
      <c r="D719" s="3">
        <v>272552</v>
      </c>
      <c r="E719" s="3">
        <v>270541</v>
      </c>
      <c r="F719" t="s">
        <v>346</v>
      </c>
      <c r="G719" t="s">
        <v>305</v>
      </c>
      <c r="H719" t="s">
        <v>289</v>
      </c>
      <c r="I719" t="e">
        <f>Table2[[#This Row],[INCC-M -Monthly (%)(1000370)]]/100+1</f>
        <v>#VALUE!</v>
      </c>
    </row>
    <row r="720" spans="1:9" hidden="1" x14ac:dyDescent="0.25">
      <c r="A720" s="1">
        <v>37926</v>
      </c>
      <c r="B720" s="3">
        <v>275152</v>
      </c>
      <c r="C720" s="3">
        <v>275152</v>
      </c>
      <c r="D720" s="3">
        <v>273706</v>
      </c>
      <c r="E720" s="3">
        <v>271766</v>
      </c>
      <c r="F720" t="s">
        <v>273</v>
      </c>
      <c r="G720" t="s">
        <v>282</v>
      </c>
      <c r="H720" t="s">
        <v>269</v>
      </c>
      <c r="I720" t="e">
        <f>Table2[[#This Row],[INCC-M -Monthly (%)(1000370)]]/100+1</f>
        <v>#VALUE!</v>
      </c>
    </row>
    <row r="721" spans="1:9" hidden="1" x14ac:dyDescent="0.25">
      <c r="A721" s="1">
        <v>37956</v>
      </c>
      <c r="B721" s="3">
        <v>275594</v>
      </c>
      <c r="C721" s="3">
        <v>275594</v>
      </c>
      <c r="D721" s="3">
        <v>276424</v>
      </c>
      <c r="E721" s="3">
        <v>274372</v>
      </c>
      <c r="F721" t="s">
        <v>43</v>
      </c>
      <c r="G721" t="s">
        <v>347</v>
      </c>
      <c r="H721" t="s">
        <v>310</v>
      </c>
      <c r="I721" t="e">
        <f>Table2[[#This Row],[INCC-M -Monthly (%)(1000370)]]/100+1</f>
        <v>#VALUE!</v>
      </c>
    </row>
    <row r="722" spans="1:9" hidden="1" x14ac:dyDescent="0.25">
      <c r="A722" s="1">
        <v>37987</v>
      </c>
      <c r="B722" s="3">
        <v>276490</v>
      </c>
      <c r="C722" s="3">
        <v>276490</v>
      </c>
      <c r="D722" s="3">
        <v>277201</v>
      </c>
      <c r="E722" s="3">
        <v>274903</v>
      </c>
      <c r="F722" t="s">
        <v>265</v>
      </c>
      <c r="G722" t="s">
        <v>284</v>
      </c>
      <c r="H722" t="s">
        <v>267</v>
      </c>
      <c r="I722" t="e">
        <f>Table2[[#This Row],[INCC-M -Monthly (%)(1000370)]]/100+1</f>
        <v>#VALUE!</v>
      </c>
    </row>
    <row r="723" spans="1:9" hidden="1" x14ac:dyDescent="0.25">
      <c r="A723" s="1">
        <v>38018</v>
      </c>
      <c r="B723" s="3">
        <v>279243</v>
      </c>
      <c r="C723" s="3">
        <v>279243</v>
      </c>
      <c r="D723" s="3">
        <v>278521</v>
      </c>
      <c r="E723" s="3">
        <v>275881</v>
      </c>
      <c r="F723" t="s">
        <v>285</v>
      </c>
      <c r="G723" t="s">
        <v>306</v>
      </c>
      <c r="H723" t="s">
        <v>264</v>
      </c>
      <c r="I723" t="e">
        <f>Table2[[#This Row],[INCC-M -Monthly (%)(1000370)]]/100+1</f>
        <v>#VALUE!</v>
      </c>
    </row>
    <row r="724" spans="1:9" hidden="1" x14ac:dyDescent="0.25">
      <c r="A724" s="1">
        <v>38047</v>
      </c>
      <c r="B724" s="3">
        <v>282470</v>
      </c>
      <c r="C724" s="3">
        <v>282470</v>
      </c>
      <c r="D724" s="3">
        <v>282956</v>
      </c>
      <c r="E724" s="3">
        <v>279156</v>
      </c>
      <c r="F724" t="s">
        <v>347</v>
      </c>
      <c r="G724" t="s">
        <v>348</v>
      </c>
      <c r="H724" t="s">
        <v>349</v>
      </c>
      <c r="I724" t="e">
        <f>Table2[[#This Row],[INCC-M -Monthly (%)(1000370)]]/100+1</f>
        <v>#VALUE!</v>
      </c>
    </row>
    <row r="725" spans="1:9" hidden="1" x14ac:dyDescent="0.25">
      <c r="A725" s="1">
        <v>38078</v>
      </c>
      <c r="B725" s="3">
        <v>284128</v>
      </c>
      <c r="C725" s="3">
        <v>284128</v>
      </c>
      <c r="D725" s="3">
        <v>284665</v>
      </c>
      <c r="E725" s="3">
        <v>282016</v>
      </c>
      <c r="F725" t="s">
        <v>238</v>
      </c>
      <c r="G725" t="s">
        <v>248</v>
      </c>
      <c r="H725" t="s">
        <v>326</v>
      </c>
      <c r="I725" t="e">
        <f>Table2[[#This Row],[INCC-M -Monthly (%)(1000370)]]/100+1</f>
        <v>#VALUE!</v>
      </c>
    </row>
    <row r="726" spans="1:9" hidden="1" x14ac:dyDescent="0.25">
      <c r="A726" s="1">
        <v>38108</v>
      </c>
      <c r="B726" s="3">
        <v>289317</v>
      </c>
      <c r="C726" s="3">
        <v>289317</v>
      </c>
      <c r="D726" s="3">
        <v>289627</v>
      </c>
      <c r="E726" s="3">
        <v>283979</v>
      </c>
      <c r="F726" t="s">
        <v>197</v>
      </c>
      <c r="G726" t="s">
        <v>233</v>
      </c>
      <c r="H726" t="s">
        <v>350</v>
      </c>
      <c r="I726" t="e">
        <f>Table2[[#This Row],[INCC-M -Monthly (%)(1000370)]]/100+1</f>
        <v>#VALUE!</v>
      </c>
    </row>
    <row r="727" spans="1:9" hidden="1" x14ac:dyDescent="0.25">
      <c r="A727" s="1">
        <v>38139</v>
      </c>
      <c r="B727" s="3">
        <v>291348</v>
      </c>
      <c r="C727" s="3">
        <v>291348</v>
      </c>
      <c r="D727" s="3">
        <v>291239</v>
      </c>
      <c r="E727" s="3">
        <v>288790</v>
      </c>
      <c r="F727" t="s">
        <v>231</v>
      </c>
      <c r="G727" t="s">
        <v>322</v>
      </c>
      <c r="H727" t="s">
        <v>322</v>
      </c>
      <c r="I727" t="e">
        <f>Table2[[#This Row],[INCC-M -Monthly (%)(1000370)]]/100+1</f>
        <v>#VALUE!</v>
      </c>
    </row>
    <row r="728" spans="1:9" hidden="1" x14ac:dyDescent="0.25">
      <c r="A728" s="1">
        <v>38169</v>
      </c>
      <c r="B728" s="3">
        <v>294625</v>
      </c>
      <c r="C728" s="3">
        <v>294625</v>
      </c>
      <c r="D728" s="3">
        <v>294509</v>
      </c>
      <c r="E728" s="3">
        <v>291959</v>
      </c>
      <c r="F728" t="s">
        <v>231</v>
      </c>
      <c r="G728" t="s">
        <v>311</v>
      </c>
      <c r="H728" t="s">
        <v>205</v>
      </c>
      <c r="I728" t="e">
        <f>Table2[[#This Row],[INCC-M -Monthly (%)(1000370)]]/100+1</f>
        <v>#VALUE!</v>
      </c>
    </row>
    <row r="729" spans="1:9" hidden="1" x14ac:dyDescent="0.25">
      <c r="A729" s="1">
        <v>38200</v>
      </c>
      <c r="B729" s="3">
        <v>297003</v>
      </c>
      <c r="C729" s="3">
        <v>297003</v>
      </c>
      <c r="D729" s="3">
        <v>297162</v>
      </c>
      <c r="E729" s="3">
        <v>294278</v>
      </c>
      <c r="F729" t="s">
        <v>351</v>
      </c>
      <c r="G729" t="s">
        <v>309</v>
      </c>
      <c r="H729" t="s">
        <v>352</v>
      </c>
      <c r="I729" t="e">
        <f>Table2[[#This Row],[INCC-M -Monthly (%)(1000370)]]/100+1</f>
        <v>#VALUE!</v>
      </c>
    </row>
    <row r="730" spans="1:9" hidden="1" x14ac:dyDescent="0.25">
      <c r="A730" s="1">
        <v>38231</v>
      </c>
      <c r="B730" s="3">
        <v>298722</v>
      </c>
      <c r="C730" s="3">
        <v>298722</v>
      </c>
      <c r="D730" s="3">
        <v>299140</v>
      </c>
      <c r="E730" s="3">
        <v>296469</v>
      </c>
      <c r="F730" t="s">
        <v>235</v>
      </c>
      <c r="G730" t="s">
        <v>351</v>
      </c>
      <c r="H730" t="s">
        <v>199</v>
      </c>
      <c r="I730" t="e">
        <f>Table2[[#This Row],[INCC-M -Monthly (%)(1000370)]]/100+1</f>
        <v>#VALUE!</v>
      </c>
    </row>
    <row r="731" spans="1:9" hidden="1" x14ac:dyDescent="0.25">
      <c r="A731" s="1">
        <v>38261</v>
      </c>
      <c r="B731" s="3">
        <v>302275</v>
      </c>
      <c r="C731" s="3">
        <v>302275</v>
      </c>
      <c r="D731" s="3">
        <v>301975</v>
      </c>
      <c r="E731" s="3">
        <v>298893</v>
      </c>
      <c r="F731" t="s">
        <v>303</v>
      </c>
      <c r="G731" t="s">
        <v>276</v>
      </c>
      <c r="H731" t="s">
        <v>353</v>
      </c>
      <c r="I731" t="e">
        <f>Table2[[#This Row],[INCC-M -Monthly (%)(1000370)]]/100+1</f>
        <v>#VALUE!</v>
      </c>
    </row>
    <row r="732" spans="1:9" hidden="1" x14ac:dyDescent="0.25">
      <c r="A732" s="1">
        <v>38292</v>
      </c>
      <c r="B732" s="3">
        <v>304429</v>
      </c>
      <c r="C732" s="3">
        <v>304429</v>
      </c>
      <c r="D732" s="3">
        <v>304810</v>
      </c>
      <c r="E732" s="3">
        <v>301907</v>
      </c>
      <c r="F732" t="s">
        <v>226</v>
      </c>
      <c r="G732" t="s">
        <v>276</v>
      </c>
      <c r="H732" t="s">
        <v>277</v>
      </c>
      <c r="I732" t="e">
        <f>Table2[[#This Row],[INCC-M -Monthly (%)(1000370)]]/100+1</f>
        <v>#VALUE!</v>
      </c>
    </row>
    <row r="733" spans="1:9" hidden="1" x14ac:dyDescent="0.25">
      <c r="A733" s="1">
        <v>38322</v>
      </c>
      <c r="B733" s="3">
        <v>305974</v>
      </c>
      <c r="C733" s="3">
        <v>305974</v>
      </c>
      <c r="D733" s="3">
        <v>306655</v>
      </c>
      <c r="E733" s="3">
        <v>304092</v>
      </c>
      <c r="F733" t="s">
        <v>248</v>
      </c>
      <c r="G733" t="s">
        <v>326</v>
      </c>
      <c r="H733" t="s">
        <v>270</v>
      </c>
      <c r="I733" t="e">
        <f>Table2[[#This Row],[INCC-M -Monthly (%)(1000370)]]/100+1</f>
        <v>#VALUE!</v>
      </c>
    </row>
    <row r="734" spans="1:9" hidden="1" x14ac:dyDescent="0.25">
      <c r="A734" s="1">
        <v>38353</v>
      </c>
      <c r="B734" s="3">
        <v>308284</v>
      </c>
      <c r="C734" s="3">
        <v>308284</v>
      </c>
      <c r="D734" s="3">
        <v>308802</v>
      </c>
      <c r="E734" s="3">
        <v>306210</v>
      </c>
      <c r="F734" t="s">
        <v>263</v>
      </c>
      <c r="G734" t="s">
        <v>313</v>
      </c>
      <c r="H734" t="s">
        <v>233</v>
      </c>
      <c r="I734" t="e">
        <f>Table2[[#This Row],[INCC-M -Monthly (%)(1000370)]]/100+1</f>
        <v>#VALUE!</v>
      </c>
    </row>
    <row r="735" spans="1:9" hidden="1" x14ac:dyDescent="0.25">
      <c r="A735" s="1">
        <v>38384</v>
      </c>
      <c r="B735" s="3">
        <v>309646</v>
      </c>
      <c r="C735" s="3">
        <v>309646</v>
      </c>
      <c r="D735" s="3">
        <v>310105</v>
      </c>
      <c r="E735" s="3">
        <v>307662</v>
      </c>
      <c r="F735" t="s">
        <v>268</v>
      </c>
      <c r="G735" t="s">
        <v>255</v>
      </c>
      <c r="H735" t="s">
        <v>269</v>
      </c>
      <c r="I735" t="e">
        <f>Table2[[#This Row],[INCC-M -Monthly (%)(1000370)]]/100+1</f>
        <v>#VALUE!</v>
      </c>
    </row>
    <row r="736" spans="1:9" hidden="1" x14ac:dyDescent="0.25">
      <c r="A736" s="1">
        <v>38412</v>
      </c>
      <c r="B736" s="3">
        <v>311733</v>
      </c>
      <c r="C736" s="3">
        <v>311733</v>
      </c>
      <c r="D736" s="3">
        <v>312300</v>
      </c>
      <c r="E736" s="3">
        <v>309839</v>
      </c>
      <c r="F736" t="s">
        <v>227</v>
      </c>
      <c r="G736" t="s">
        <v>233</v>
      </c>
      <c r="H736" t="s">
        <v>351</v>
      </c>
      <c r="I736" t="e">
        <f>Table2[[#This Row],[INCC-M -Monthly (%)(1000370)]]/100+1</f>
        <v>#VALUE!</v>
      </c>
    </row>
    <row r="737" spans="1:9" hidden="1" x14ac:dyDescent="0.25">
      <c r="A737" s="1">
        <v>38443</v>
      </c>
      <c r="B737" s="3">
        <v>313977</v>
      </c>
      <c r="C737" s="3">
        <v>313977</v>
      </c>
      <c r="D737" s="3">
        <v>313497</v>
      </c>
      <c r="E737" s="3">
        <v>311022</v>
      </c>
      <c r="F737" t="s">
        <v>354</v>
      </c>
      <c r="G737" t="s">
        <v>242</v>
      </c>
      <c r="H737" t="s">
        <v>306</v>
      </c>
      <c r="I737" t="e">
        <f>Table2[[#This Row],[INCC-M -Monthly (%)(1000370)]]/100+1</f>
        <v>#VALUE!</v>
      </c>
    </row>
    <row r="738" spans="1:9" hidden="1" x14ac:dyDescent="0.25">
      <c r="A738" s="1">
        <v>38473</v>
      </c>
      <c r="B738" s="3">
        <v>320524</v>
      </c>
      <c r="C738" s="3">
        <v>320524</v>
      </c>
      <c r="D738" s="3">
        <v>315200</v>
      </c>
      <c r="E738" s="3">
        <v>313003</v>
      </c>
      <c r="F738" t="s">
        <v>237</v>
      </c>
      <c r="G738" t="s">
        <v>322</v>
      </c>
      <c r="H738" t="s">
        <v>328</v>
      </c>
      <c r="I738" t="e">
        <f>Table2[[#This Row],[INCC-M -Monthly (%)(1000370)]]/100+1</f>
        <v>#VALUE!</v>
      </c>
    </row>
    <row r="739" spans="1:9" hidden="1" x14ac:dyDescent="0.25">
      <c r="A739" s="1">
        <v>38504</v>
      </c>
      <c r="B739" s="3">
        <v>322974</v>
      </c>
      <c r="C739" s="3">
        <v>322974</v>
      </c>
      <c r="D739" s="3">
        <v>322150</v>
      </c>
      <c r="E739" s="3">
        <v>319919</v>
      </c>
      <c r="F739" t="s">
        <v>355</v>
      </c>
      <c r="G739" t="s">
        <v>345</v>
      </c>
      <c r="H739" t="s">
        <v>345</v>
      </c>
      <c r="I739" t="e">
        <f>Table2[[#This Row],[INCC-M -Monthly (%)(1000370)]]/100+1</f>
        <v>#VALUE!</v>
      </c>
    </row>
    <row r="740" spans="1:9" hidden="1" x14ac:dyDescent="0.25">
      <c r="A740" s="1">
        <v>38534</v>
      </c>
      <c r="B740" s="3">
        <v>323332</v>
      </c>
      <c r="C740" s="3">
        <v>323332</v>
      </c>
      <c r="D740" s="3">
        <v>324236</v>
      </c>
      <c r="E740" s="3">
        <v>321966</v>
      </c>
      <c r="F740" t="s">
        <v>224</v>
      </c>
      <c r="G740" t="s">
        <v>313</v>
      </c>
      <c r="H740" t="s">
        <v>313</v>
      </c>
      <c r="I740" t="e">
        <f>Table2[[#This Row],[INCC-M -Monthly (%)(1000370)]]/100+1</f>
        <v>#VALUE!</v>
      </c>
    </row>
    <row r="741" spans="1:9" hidden="1" x14ac:dyDescent="0.25">
      <c r="A741" s="1">
        <v>38565</v>
      </c>
      <c r="B741" s="3">
        <v>323382</v>
      </c>
      <c r="C741" s="3">
        <v>323382</v>
      </c>
      <c r="D741" s="3">
        <v>324394</v>
      </c>
      <c r="E741" s="3">
        <v>322260</v>
      </c>
      <c r="F741" t="s">
        <v>356</v>
      </c>
      <c r="G741" t="s">
        <v>294</v>
      </c>
      <c r="H741" t="s">
        <v>296</v>
      </c>
      <c r="I741" t="e">
        <f>Table2[[#This Row],[INCC-M -Monthly (%)(1000370)]]/100+1</f>
        <v>#VALUE!</v>
      </c>
    </row>
    <row r="742" spans="1:9" hidden="1" x14ac:dyDescent="0.25">
      <c r="A742" s="1">
        <v>38596</v>
      </c>
      <c r="B742" s="3">
        <v>324164</v>
      </c>
      <c r="C742" s="3">
        <v>324164</v>
      </c>
      <c r="D742" s="3">
        <v>324575</v>
      </c>
      <c r="E742" s="3">
        <v>322264</v>
      </c>
      <c r="F742" t="s">
        <v>297</v>
      </c>
      <c r="G742" t="s">
        <v>357</v>
      </c>
      <c r="H742" t="s">
        <v>346</v>
      </c>
      <c r="I742" t="e">
        <f>Table2[[#This Row],[INCC-M -Monthly (%)(1000370)]]/100+1</f>
        <v>#VALUE!</v>
      </c>
    </row>
    <row r="743" spans="1:9" hidden="1" x14ac:dyDescent="0.25">
      <c r="A743" s="1">
        <v>38626</v>
      </c>
      <c r="B743" s="3">
        <v>324782</v>
      </c>
      <c r="C743" s="3">
        <v>324782</v>
      </c>
      <c r="D743" s="3">
        <v>325485</v>
      </c>
      <c r="E743" s="3">
        <v>323164</v>
      </c>
      <c r="F743" t="s">
        <v>243</v>
      </c>
      <c r="G743" t="s">
        <v>195</v>
      </c>
      <c r="H743" t="s">
        <v>267</v>
      </c>
      <c r="I743" t="e">
        <f>Table2[[#This Row],[INCC-M -Monthly (%)(1000370)]]/100+1</f>
        <v>#VALUE!</v>
      </c>
    </row>
    <row r="744" spans="1:9" hidden="1" x14ac:dyDescent="0.25">
      <c r="A744" s="1">
        <v>38657</v>
      </c>
      <c r="B744" s="3">
        <v>325703</v>
      </c>
      <c r="C744" s="3">
        <v>325703</v>
      </c>
      <c r="D744" s="3">
        <v>326416</v>
      </c>
      <c r="E744" s="3">
        <v>324074</v>
      </c>
      <c r="F744" t="s">
        <v>261</v>
      </c>
      <c r="G744" t="s">
        <v>227</v>
      </c>
      <c r="H744" t="s">
        <v>196</v>
      </c>
      <c r="I744" t="e">
        <f>Table2[[#This Row],[INCC-M -Monthly (%)(1000370)]]/100+1</f>
        <v>#VALUE!</v>
      </c>
    </row>
    <row r="745" spans="1:9" hidden="1" x14ac:dyDescent="0.25">
      <c r="A745" s="1">
        <v>38687</v>
      </c>
      <c r="B745" s="3">
        <v>326915</v>
      </c>
      <c r="C745" s="3">
        <v>326915</v>
      </c>
      <c r="D745" s="3">
        <v>327645</v>
      </c>
      <c r="E745" s="3">
        <v>325353</v>
      </c>
      <c r="F745" t="s">
        <v>265</v>
      </c>
      <c r="G745" t="s">
        <v>230</v>
      </c>
      <c r="H745" t="s">
        <v>306</v>
      </c>
      <c r="I745" t="e">
        <f>Table2[[#This Row],[INCC-M -Monthly (%)(1000370)]]/100+1</f>
        <v>#VALUE!</v>
      </c>
    </row>
    <row r="746" spans="1:9" hidden="1" x14ac:dyDescent="0.25">
      <c r="A746" s="1">
        <v>38718</v>
      </c>
      <c r="B746" s="3">
        <v>328042</v>
      </c>
      <c r="C746" s="3">
        <v>328042</v>
      </c>
      <c r="D746" s="3">
        <v>328427</v>
      </c>
      <c r="E746" s="3">
        <v>325859</v>
      </c>
      <c r="F746" t="s">
        <v>259</v>
      </c>
      <c r="G746" t="s">
        <v>244</v>
      </c>
      <c r="H746">
        <v>0.24</v>
      </c>
      <c r="I746">
        <f>Table2[[#This Row],[INCC-M -Monthly (%)(1000370)]]/100+1</f>
        <v>1.0024</v>
      </c>
    </row>
    <row r="747" spans="1:9" hidden="1" x14ac:dyDescent="0.25">
      <c r="A747" s="1">
        <v>38749</v>
      </c>
      <c r="B747" s="3">
        <v>328651</v>
      </c>
      <c r="C747" s="3">
        <v>328651</v>
      </c>
      <c r="D747" s="3">
        <v>329360</v>
      </c>
      <c r="E747" s="3">
        <v>326993</v>
      </c>
      <c r="F747" t="s">
        <v>228</v>
      </c>
      <c r="G747" t="s">
        <v>318</v>
      </c>
      <c r="H747">
        <v>0.28000000000000003</v>
      </c>
      <c r="I747">
        <f>Table2[[#This Row],[INCC-M -Monthly (%)(1000370)]]/100+1</f>
        <v>1.0027999999999999</v>
      </c>
    </row>
    <row r="748" spans="1:9" hidden="1" x14ac:dyDescent="0.25">
      <c r="A748" s="1">
        <v>38777</v>
      </c>
      <c r="B748" s="3">
        <v>329320</v>
      </c>
      <c r="C748" s="3">
        <v>329320</v>
      </c>
      <c r="D748" s="3">
        <v>330108</v>
      </c>
      <c r="E748" s="3">
        <v>327512</v>
      </c>
      <c r="F748" t="s">
        <v>283</v>
      </c>
      <c r="G748" t="s">
        <v>244</v>
      </c>
      <c r="H748">
        <v>0.23</v>
      </c>
      <c r="I748">
        <f>Table2[[#This Row],[INCC-M -Monthly (%)(1000370)]]/100+1</f>
        <v>1.0023</v>
      </c>
    </row>
    <row r="749" spans="1:9" hidden="1" x14ac:dyDescent="0.25">
      <c r="A749" s="1">
        <v>38808</v>
      </c>
      <c r="B749" s="3">
        <v>330501</v>
      </c>
      <c r="C749" s="3">
        <v>330501</v>
      </c>
      <c r="D749" s="3">
        <v>330787</v>
      </c>
      <c r="E749" s="3">
        <v>328171</v>
      </c>
      <c r="F749" t="s">
        <v>317</v>
      </c>
      <c r="G749" t="s">
        <v>292</v>
      </c>
      <c r="H749">
        <v>0.21</v>
      </c>
      <c r="I749">
        <f>Table2[[#This Row],[INCC-M -Monthly (%)(1000370)]]/100+1</f>
        <v>1.0021</v>
      </c>
    </row>
    <row r="750" spans="1:9" hidden="1" x14ac:dyDescent="0.25">
      <c r="A750" s="1">
        <v>38838</v>
      </c>
      <c r="B750" s="3">
        <v>334867</v>
      </c>
      <c r="C750" s="3">
        <v>334867</v>
      </c>
      <c r="D750" s="3">
        <v>333459</v>
      </c>
      <c r="E750" s="3">
        <v>329795</v>
      </c>
      <c r="F750" t="s">
        <v>282</v>
      </c>
      <c r="G750" t="s">
        <v>325</v>
      </c>
      <c r="H750">
        <v>0.81</v>
      </c>
      <c r="I750">
        <f>Table2[[#This Row],[INCC-M -Monthly (%)(1000370)]]/100+1</f>
        <v>1.0081</v>
      </c>
    </row>
    <row r="751" spans="1:9" hidden="1" x14ac:dyDescent="0.25">
      <c r="A751" s="1">
        <v>38869</v>
      </c>
      <c r="B751" s="3">
        <v>337892</v>
      </c>
      <c r="C751" s="3">
        <v>337892</v>
      </c>
      <c r="D751" s="3">
        <v>338302</v>
      </c>
      <c r="E751" s="3">
        <v>335551</v>
      </c>
      <c r="F751" t="s">
        <v>358</v>
      </c>
      <c r="G751" t="s">
        <v>359</v>
      </c>
      <c r="H751">
        <v>1.45</v>
      </c>
      <c r="I751">
        <f>Table2[[#This Row],[INCC-M -Monthly (%)(1000370)]]/100+1</f>
        <v>1.0145</v>
      </c>
    </row>
    <row r="752" spans="1:9" hidden="1" x14ac:dyDescent="0.25">
      <c r="A752" s="1">
        <v>38899</v>
      </c>
      <c r="B752" s="3">
        <v>339484</v>
      </c>
      <c r="C752" s="3">
        <v>339484</v>
      </c>
      <c r="D752" s="3">
        <v>340232</v>
      </c>
      <c r="E752" s="3">
        <v>337306</v>
      </c>
      <c r="F752" t="s">
        <v>312</v>
      </c>
      <c r="G752" t="s">
        <v>312</v>
      </c>
      <c r="H752">
        <v>0.56999999999999995</v>
      </c>
      <c r="I752">
        <f>Table2[[#This Row],[INCC-M -Monthly (%)(1000370)]]/100+1</f>
        <v>1.0057</v>
      </c>
    </row>
    <row r="753" spans="1:10" hidden="1" x14ac:dyDescent="0.25">
      <c r="A753" s="1">
        <v>38930</v>
      </c>
      <c r="B753" s="3">
        <v>340283</v>
      </c>
      <c r="C753" s="3">
        <v>340283</v>
      </c>
      <c r="D753" s="3">
        <v>341438</v>
      </c>
      <c r="E753" s="3">
        <v>338682</v>
      </c>
      <c r="F753" t="s">
        <v>360</v>
      </c>
      <c r="G753" t="s">
        <v>230</v>
      </c>
      <c r="H753">
        <v>0.35</v>
      </c>
      <c r="I753">
        <f>Table2[[#This Row],[INCC-M -Monthly (%)(1000370)]]/100+1</f>
        <v>1.0035000000000001</v>
      </c>
    </row>
    <row r="754" spans="1:10" hidden="1" x14ac:dyDescent="0.25">
      <c r="A754" s="1">
        <v>38961</v>
      </c>
      <c r="B754" s="3">
        <v>340670</v>
      </c>
      <c r="C754" s="3">
        <v>340670</v>
      </c>
      <c r="D754" s="3">
        <v>341731</v>
      </c>
      <c r="E754" s="3">
        <v>339211</v>
      </c>
      <c r="F754" t="s">
        <v>346</v>
      </c>
      <c r="G754" t="s">
        <v>281</v>
      </c>
      <c r="H754">
        <v>0.09</v>
      </c>
      <c r="I754">
        <f>Table2[[#This Row],[INCC-M -Monthly (%)(1000370)]]/100+1</f>
        <v>1.0008999999999999</v>
      </c>
    </row>
    <row r="755" spans="1:10" hidden="1" x14ac:dyDescent="0.25">
      <c r="A755" s="1">
        <v>38991</v>
      </c>
      <c r="B755" s="3">
        <v>341369</v>
      </c>
      <c r="C755" s="3">
        <v>341369</v>
      </c>
      <c r="D755" s="3">
        <v>342352</v>
      </c>
      <c r="E755" s="3">
        <v>339683</v>
      </c>
      <c r="F755" t="s">
        <v>260</v>
      </c>
      <c r="G755" t="s">
        <v>260</v>
      </c>
      <c r="H755">
        <v>0.18</v>
      </c>
      <c r="I755">
        <f>Table2[[#This Row],[INCC-M -Monthly (%)(1000370)]]/100+1</f>
        <v>1.0018</v>
      </c>
    </row>
    <row r="756" spans="1:10" hidden="1" x14ac:dyDescent="0.25">
      <c r="A756" s="1">
        <v>39022</v>
      </c>
      <c r="B756" s="3">
        <v>342159</v>
      </c>
      <c r="C756" s="3">
        <v>342159</v>
      </c>
      <c r="D756" s="3">
        <v>343137</v>
      </c>
      <c r="E756" s="3">
        <v>340453</v>
      </c>
      <c r="F756" t="s">
        <v>244</v>
      </c>
      <c r="G756" t="s">
        <v>265</v>
      </c>
      <c r="H756">
        <v>0.23</v>
      </c>
      <c r="I756">
        <f>Table2[[#This Row],[INCC-M -Monthly (%)(1000370)]]/100+1</f>
        <v>1.0023</v>
      </c>
    </row>
    <row r="757" spans="1:10" hidden="1" x14ac:dyDescent="0.25">
      <c r="A757" s="1">
        <v>39052</v>
      </c>
      <c r="B757" s="3">
        <v>343401</v>
      </c>
      <c r="C757" s="3">
        <v>343401</v>
      </c>
      <c r="D757" s="3">
        <v>344171</v>
      </c>
      <c r="E757" s="3">
        <v>341292</v>
      </c>
      <c r="F757" t="s">
        <v>272</v>
      </c>
      <c r="G757" t="s">
        <v>285</v>
      </c>
      <c r="H757">
        <v>0.3</v>
      </c>
      <c r="I757">
        <f>Table2[[#This Row],[INCC-M -Monthly (%)(1000370)]]/100+1</f>
        <v>1.0029999999999999</v>
      </c>
      <c r="J757">
        <f t="shared" ref="J757:J768" si="0">ROUND((PRODUCT(I746:I757)-1)*100,2)</f>
        <v>5.05</v>
      </c>
    </row>
    <row r="758" spans="1:10" x14ac:dyDescent="0.25">
      <c r="A758" s="4">
        <v>39083</v>
      </c>
      <c r="B758" s="3">
        <v>344943</v>
      </c>
      <c r="C758" s="3">
        <v>344943</v>
      </c>
      <c r="D758" s="3">
        <v>345713</v>
      </c>
      <c r="E758" s="3">
        <v>342633</v>
      </c>
      <c r="F758" t="s">
        <v>327</v>
      </c>
      <c r="G758" t="s">
        <v>306</v>
      </c>
      <c r="H758" s="5">
        <v>0.45</v>
      </c>
      <c r="I758">
        <f>Table2[[#This Row],[INCC-M -Monthly (%)(1000370)]]/100+1</f>
        <v>1.0044999999999999</v>
      </c>
      <c r="J758" s="5">
        <f t="shared" si="0"/>
        <v>5.27</v>
      </c>
    </row>
    <row r="759" spans="1:10" x14ac:dyDescent="0.25">
      <c r="A759" s="4">
        <v>39114</v>
      </c>
      <c r="B759" s="3">
        <v>345682</v>
      </c>
      <c r="C759" s="3">
        <v>345682</v>
      </c>
      <c r="D759" s="3">
        <v>346629</v>
      </c>
      <c r="E759" s="3">
        <v>343975</v>
      </c>
      <c r="F759" t="s">
        <v>318</v>
      </c>
      <c r="G759" t="s">
        <v>267</v>
      </c>
      <c r="H759" s="5">
        <v>0.26</v>
      </c>
      <c r="I759">
        <f>Table2[[#This Row],[INCC-M -Monthly (%)(1000370)]]/100+1</f>
        <v>1.0025999999999999</v>
      </c>
      <c r="J759" s="5">
        <f t="shared" si="0"/>
        <v>5.24</v>
      </c>
    </row>
    <row r="760" spans="1:10" x14ac:dyDescent="0.25">
      <c r="A760" s="4">
        <v>39142</v>
      </c>
      <c r="B760" s="3">
        <v>346617</v>
      </c>
      <c r="C760" s="3">
        <v>346617</v>
      </c>
      <c r="D760" s="3">
        <v>347227</v>
      </c>
      <c r="E760" s="3">
        <v>344693</v>
      </c>
      <c r="F760" t="s">
        <v>262</v>
      </c>
      <c r="G760" t="s">
        <v>265</v>
      </c>
      <c r="H760" s="5">
        <v>0.17</v>
      </c>
      <c r="I760">
        <f>Table2[[#This Row],[INCC-M -Monthly (%)(1000370)]]/100+1</f>
        <v>1.0017</v>
      </c>
      <c r="J760" s="5">
        <f t="shared" si="0"/>
        <v>5.18</v>
      </c>
    </row>
    <row r="761" spans="1:10" x14ac:dyDescent="0.25">
      <c r="A761" s="4">
        <v>39173</v>
      </c>
      <c r="B761" s="3">
        <v>348194</v>
      </c>
      <c r="C761" s="3">
        <v>348194</v>
      </c>
      <c r="D761" s="3">
        <v>348729</v>
      </c>
      <c r="E761" s="3">
        <v>345898</v>
      </c>
      <c r="F761" t="s">
        <v>303</v>
      </c>
      <c r="G761" t="s">
        <v>264</v>
      </c>
      <c r="H761" s="5">
        <v>0.43</v>
      </c>
      <c r="I761">
        <f>Table2[[#This Row],[INCC-M -Monthly (%)(1000370)]]/100+1</f>
        <v>1.0043</v>
      </c>
      <c r="J761" s="5">
        <f t="shared" si="0"/>
        <v>5.41</v>
      </c>
    </row>
    <row r="762" spans="1:10" x14ac:dyDescent="0.25">
      <c r="A762" s="4">
        <v>39203</v>
      </c>
      <c r="B762" s="3">
        <v>352204</v>
      </c>
      <c r="C762" s="3">
        <v>352204</v>
      </c>
      <c r="D762" s="3">
        <v>350631</v>
      </c>
      <c r="E762" s="3">
        <v>347405</v>
      </c>
      <c r="F762" t="s">
        <v>328</v>
      </c>
      <c r="G762" t="s">
        <v>289</v>
      </c>
      <c r="H762" s="5">
        <v>0.55000000000000004</v>
      </c>
      <c r="I762">
        <f>Table2[[#This Row],[INCC-M -Monthly (%)(1000370)]]/100+1</f>
        <v>1.0055000000000001</v>
      </c>
      <c r="J762" s="5">
        <f t="shared" si="0"/>
        <v>5.14</v>
      </c>
    </row>
    <row r="763" spans="1:10" x14ac:dyDescent="0.25">
      <c r="A763" s="4">
        <v>39234</v>
      </c>
      <c r="B763" s="3">
        <v>355456</v>
      </c>
      <c r="C763" s="3">
        <v>355456</v>
      </c>
      <c r="D763" s="3">
        <v>356503</v>
      </c>
      <c r="E763" s="3">
        <v>352642</v>
      </c>
      <c r="F763" t="s">
        <v>361</v>
      </c>
      <c r="G763" t="s">
        <v>210</v>
      </c>
      <c r="H763" s="5">
        <v>1.67</v>
      </c>
      <c r="I763">
        <f>Table2[[#This Row],[INCC-M -Monthly (%)(1000370)]]/100+1</f>
        <v>1.0166999999999999</v>
      </c>
      <c r="J763" s="5">
        <f t="shared" si="0"/>
        <v>5.37</v>
      </c>
    </row>
    <row r="764" spans="1:10" x14ac:dyDescent="0.25">
      <c r="A764" s="4">
        <v>39264</v>
      </c>
      <c r="B764" s="3">
        <v>356545</v>
      </c>
      <c r="C764" s="3">
        <v>356545</v>
      </c>
      <c r="D764" s="3">
        <v>357269</v>
      </c>
      <c r="E764" s="3">
        <v>354604</v>
      </c>
      <c r="F764" t="s">
        <v>293</v>
      </c>
      <c r="G764" t="s">
        <v>262</v>
      </c>
      <c r="H764" s="5">
        <v>0.21</v>
      </c>
      <c r="I764">
        <f>Table2[[#This Row],[INCC-M -Monthly (%)(1000370)]]/100+1</f>
        <v>1.0021</v>
      </c>
      <c r="J764" s="5">
        <f t="shared" si="0"/>
        <v>4.99</v>
      </c>
    </row>
    <row r="765" spans="1:10" x14ac:dyDescent="0.25">
      <c r="A765" s="4">
        <v>39295</v>
      </c>
      <c r="B765" s="3">
        <v>357467</v>
      </c>
      <c r="C765" s="3">
        <v>357467</v>
      </c>
      <c r="D765" s="3">
        <v>358534</v>
      </c>
      <c r="E765" s="3">
        <v>355645</v>
      </c>
      <c r="F765" t="s">
        <v>269</v>
      </c>
      <c r="G765" t="s">
        <v>327</v>
      </c>
      <c r="H765" s="5">
        <v>0.35</v>
      </c>
      <c r="I765">
        <f>Table2[[#This Row],[INCC-M -Monthly (%)(1000370)]]/100+1</f>
        <v>1.0035000000000001</v>
      </c>
      <c r="J765" s="5">
        <f t="shared" si="0"/>
        <v>4.99</v>
      </c>
    </row>
    <row r="766" spans="1:10" x14ac:dyDescent="0.25">
      <c r="A766" s="4">
        <v>39326</v>
      </c>
      <c r="B766" s="3">
        <v>359276</v>
      </c>
      <c r="C766" s="3">
        <v>359276</v>
      </c>
      <c r="D766" s="3">
        <v>359916</v>
      </c>
      <c r="E766" s="3">
        <v>356777</v>
      </c>
      <c r="F766" t="s">
        <v>259</v>
      </c>
      <c r="G766" t="s">
        <v>227</v>
      </c>
      <c r="H766" s="5">
        <v>0.39</v>
      </c>
      <c r="I766">
        <f>Table2[[#This Row],[INCC-M -Monthly (%)(1000370)]]/100+1</f>
        <v>1.0039</v>
      </c>
      <c r="J766" s="5">
        <f t="shared" si="0"/>
        <v>5.31</v>
      </c>
    </row>
    <row r="767" spans="1:10" x14ac:dyDescent="0.25">
      <c r="A767" s="4">
        <v>39356</v>
      </c>
      <c r="B767" s="3">
        <v>361102</v>
      </c>
      <c r="C767" s="3">
        <v>361102</v>
      </c>
      <c r="D767" s="3">
        <v>361672</v>
      </c>
      <c r="E767" s="3">
        <v>358520</v>
      </c>
      <c r="F767" t="s">
        <v>268</v>
      </c>
      <c r="G767" t="s">
        <v>264</v>
      </c>
      <c r="H767" s="5">
        <v>0.49</v>
      </c>
      <c r="I767">
        <f>Table2[[#This Row],[INCC-M -Monthly (%)(1000370)]]/100+1</f>
        <v>1.0048999999999999</v>
      </c>
      <c r="J767" s="5">
        <f t="shared" si="0"/>
        <v>5.63</v>
      </c>
    </row>
    <row r="768" spans="1:10" x14ac:dyDescent="0.25">
      <c r="A768" s="4">
        <v>39387</v>
      </c>
      <c r="B768" s="3">
        <v>362403</v>
      </c>
      <c r="C768" s="3">
        <v>362403</v>
      </c>
      <c r="D768" s="3">
        <v>363397</v>
      </c>
      <c r="E768" s="3">
        <v>360374</v>
      </c>
      <c r="F768" t="s">
        <v>312</v>
      </c>
      <c r="G768" t="s">
        <v>325</v>
      </c>
      <c r="H768" s="5">
        <v>0.48</v>
      </c>
      <c r="I768">
        <f>Table2[[#This Row],[INCC-M -Monthly (%)(1000370)]]/100+1</f>
        <v>1.0047999999999999</v>
      </c>
      <c r="J768" s="5">
        <f t="shared" si="0"/>
        <v>5.9</v>
      </c>
    </row>
    <row r="769" spans="1:10" x14ac:dyDescent="0.25">
      <c r="A769" s="4">
        <v>39417</v>
      </c>
      <c r="B769" s="3">
        <v>364525</v>
      </c>
      <c r="C769" s="3">
        <v>364525</v>
      </c>
      <c r="D769" s="3">
        <v>364972</v>
      </c>
      <c r="E769" s="3">
        <v>361580</v>
      </c>
      <c r="F769" t="s">
        <v>261</v>
      </c>
      <c r="G769" t="s">
        <v>273</v>
      </c>
      <c r="H769" s="5">
        <v>0.43</v>
      </c>
      <c r="I769">
        <f>Table2[[#This Row],[INCC-M -Monthly (%)(1000370)]]/100+1</f>
        <v>1.0043</v>
      </c>
      <c r="J769" s="5">
        <f>ROUND((PRODUCT(I758:I769)-1)*100,2)</f>
        <v>6.03</v>
      </c>
    </row>
    <row r="770" spans="1:10" x14ac:dyDescent="0.25">
      <c r="A770" s="4">
        <v>39448</v>
      </c>
      <c r="B770" s="3">
        <v>365906</v>
      </c>
      <c r="C770" s="3">
        <v>365906</v>
      </c>
      <c r="D770" s="3">
        <v>366471</v>
      </c>
      <c r="E770" s="3">
        <v>363551</v>
      </c>
      <c r="F770" t="s">
        <v>238</v>
      </c>
      <c r="G770" t="s">
        <v>305</v>
      </c>
      <c r="H770" s="5">
        <v>0.41</v>
      </c>
      <c r="I770">
        <f>Table2[[#This Row],[INCC-M -Monthly (%)(1000370)]]/100+1</f>
        <v>1.0041</v>
      </c>
      <c r="J770" s="5">
        <f t="shared" ref="J770:J833" si="1">ROUND((PRODUCT(I759:I770)-1)*100,2)</f>
        <v>5.99</v>
      </c>
    </row>
    <row r="771" spans="1:10" x14ac:dyDescent="0.25">
      <c r="A771" s="4">
        <v>39479</v>
      </c>
      <c r="B771" s="3">
        <v>367382</v>
      </c>
      <c r="C771" s="3">
        <v>367382</v>
      </c>
      <c r="D771" s="3">
        <v>368062</v>
      </c>
      <c r="E771" s="3">
        <v>365133</v>
      </c>
      <c r="F771" t="s">
        <v>238</v>
      </c>
      <c r="G771" t="s">
        <v>289</v>
      </c>
      <c r="H771" s="5">
        <v>0.43</v>
      </c>
      <c r="I771">
        <f>Table2[[#This Row],[INCC-M -Monthly (%)(1000370)]]/100+1</f>
        <v>1.0043</v>
      </c>
      <c r="J771" s="5">
        <f t="shared" si="1"/>
        <v>6.17</v>
      </c>
    </row>
    <row r="772" spans="1:10" x14ac:dyDescent="0.25">
      <c r="A772" s="4">
        <v>39508</v>
      </c>
      <c r="B772" s="3">
        <v>369812</v>
      </c>
      <c r="C772" s="3">
        <v>369812</v>
      </c>
      <c r="D772" s="3">
        <v>370251</v>
      </c>
      <c r="E772" s="3">
        <v>366928</v>
      </c>
      <c r="F772" t="s">
        <v>318</v>
      </c>
      <c r="G772" t="s">
        <v>238</v>
      </c>
      <c r="H772" s="5">
        <v>0.59</v>
      </c>
      <c r="I772">
        <f>Table2[[#This Row],[INCC-M -Monthly (%)(1000370)]]/100+1</f>
        <v>1.0059</v>
      </c>
      <c r="J772" s="5">
        <f t="shared" si="1"/>
        <v>6.62</v>
      </c>
    </row>
    <row r="773" spans="1:10" x14ac:dyDescent="0.25">
      <c r="A773" s="4">
        <v>39539</v>
      </c>
      <c r="B773" s="3">
        <v>373031</v>
      </c>
      <c r="C773" s="3">
        <v>373031</v>
      </c>
      <c r="D773" s="3">
        <v>373302</v>
      </c>
      <c r="E773" s="3">
        <v>369623</v>
      </c>
      <c r="F773" t="s">
        <v>312</v>
      </c>
      <c r="G773" t="s">
        <v>274</v>
      </c>
      <c r="H773" s="5">
        <v>0.82</v>
      </c>
      <c r="I773">
        <f>Table2[[#This Row],[INCC-M -Monthly (%)(1000370)]]/100+1</f>
        <v>1.0082</v>
      </c>
      <c r="J773" s="5">
        <f t="shared" si="1"/>
        <v>7.03</v>
      </c>
    </row>
    <row r="774" spans="1:10" x14ac:dyDescent="0.25">
      <c r="A774" s="4">
        <v>39569</v>
      </c>
      <c r="B774" s="3">
        <v>380582</v>
      </c>
      <c r="C774" s="3">
        <v>380582</v>
      </c>
      <c r="D774" s="3">
        <v>377419</v>
      </c>
      <c r="E774" s="3">
        <v>372773</v>
      </c>
      <c r="F774" t="s">
        <v>307</v>
      </c>
      <c r="G774" t="s">
        <v>304</v>
      </c>
      <c r="H774" s="5">
        <v>1.1000000000000001</v>
      </c>
      <c r="I774">
        <f>Table2[[#This Row],[INCC-M -Monthly (%)(1000370)]]/100+1</f>
        <v>1.0109999999999999</v>
      </c>
      <c r="J774" s="5">
        <f t="shared" si="1"/>
        <v>7.61</v>
      </c>
    </row>
    <row r="775" spans="1:10" x14ac:dyDescent="0.25">
      <c r="A775" s="4">
        <v>39600</v>
      </c>
      <c r="B775" s="3">
        <v>387906</v>
      </c>
      <c r="C775" s="3">
        <v>387906</v>
      </c>
      <c r="D775" s="3">
        <v>387512</v>
      </c>
      <c r="E775" s="3">
        <v>382694</v>
      </c>
      <c r="F775" t="s">
        <v>363</v>
      </c>
      <c r="G775" t="s">
        <v>364</v>
      </c>
      <c r="H775" s="5">
        <v>2.67</v>
      </c>
      <c r="I775">
        <f>Table2[[#This Row],[INCC-M -Monthly (%)(1000370)]]/100+1</f>
        <v>1.0266999999999999</v>
      </c>
      <c r="J775" s="5">
        <f t="shared" si="1"/>
        <v>8.67</v>
      </c>
    </row>
    <row r="776" spans="1:10" x14ac:dyDescent="0.25">
      <c r="A776" s="4">
        <v>39630</v>
      </c>
      <c r="B776" s="3">
        <v>393556</v>
      </c>
      <c r="C776" s="3">
        <v>393556</v>
      </c>
      <c r="D776" s="3">
        <v>393018</v>
      </c>
      <c r="E776" s="3">
        <v>388442</v>
      </c>
      <c r="F776" t="s">
        <v>342</v>
      </c>
      <c r="G776" t="s">
        <v>366</v>
      </c>
      <c r="H776" s="5">
        <v>1.42</v>
      </c>
      <c r="I776">
        <f>Table2[[#This Row],[INCC-M -Monthly (%)(1000370)]]/100+1</f>
        <v>1.0142</v>
      </c>
      <c r="J776" s="5">
        <f t="shared" si="1"/>
        <v>9.99</v>
      </c>
    </row>
    <row r="777" spans="1:10" x14ac:dyDescent="0.25">
      <c r="A777" s="4">
        <v>39661</v>
      </c>
      <c r="B777" s="3">
        <v>398202</v>
      </c>
      <c r="C777" s="3">
        <v>398202</v>
      </c>
      <c r="D777" s="3">
        <v>398015</v>
      </c>
      <c r="E777" s="3">
        <v>393991</v>
      </c>
      <c r="F777" t="s">
        <v>367</v>
      </c>
      <c r="G777" t="s">
        <v>368</v>
      </c>
      <c r="H777" s="5">
        <v>1.27</v>
      </c>
      <c r="I777">
        <f>Table2[[#This Row],[INCC-M -Monthly (%)(1000370)]]/100+1</f>
        <v>1.0126999999999999</v>
      </c>
      <c r="J777" s="5">
        <f t="shared" si="1"/>
        <v>10.99</v>
      </c>
    </row>
    <row r="778" spans="1:10" x14ac:dyDescent="0.25">
      <c r="A778" s="4">
        <v>39692</v>
      </c>
      <c r="B778" s="3">
        <v>401975</v>
      </c>
      <c r="C778" s="3">
        <v>401975</v>
      </c>
      <c r="D778" s="3">
        <v>401797</v>
      </c>
      <c r="E778" s="3">
        <v>397713</v>
      </c>
      <c r="F778" t="s">
        <v>369</v>
      </c>
      <c r="G778" t="s">
        <v>276</v>
      </c>
      <c r="H778" s="5">
        <v>0.95</v>
      </c>
      <c r="I778">
        <f>Table2[[#This Row],[INCC-M -Monthly (%)(1000370)]]/100+1</f>
        <v>1.0095000000000001</v>
      </c>
      <c r="J778" s="5">
        <f t="shared" si="1"/>
        <v>11.61</v>
      </c>
    </row>
    <row r="779" spans="1:10" x14ac:dyDescent="0.25">
      <c r="A779" s="4">
        <v>39722</v>
      </c>
      <c r="B779" s="3">
        <v>405090</v>
      </c>
      <c r="C779" s="3">
        <v>405090</v>
      </c>
      <c r="D779" s="3">
        <v>405212</v>
      </c>
      <c r="E779" s="3">
        <v>401693</v>
      </c>
      <c r="F779" t="s">
        <v>275</v>
      </c>
      <c r="G779" t="s">
        <v>246</v>
      </c>
      <c r="H779" s="5">
        <v>0.85</v>
      </c>
      <c r="I779">
        <f>Table2[[#This Row],[INCC-M -Monthly (%)(1000370)]]/100+1</f>
        <v>1.0085</v>
      </c>
      <c r="J779" s="5">
        <f t="shared" si="1"/>
        <v>12.01</v>
      </c>
    </row>
    <row r="780" spans="1:10" x14ac:dyDescent="0.25">
      <c r="A780" s="4">
        <v>39753</v>
      </c>
      <c r="B780" s="3">
        <v>407109</v>
      </c>
      <c r="C780" s="3">
        <v>407109</v>
      </c>
      <c r="D780" s="3">
        <v>407860</v>
      </c>
      <c r="E780" s="3">
        <v>404657</v>
      </c>
      <c r="F780" t="s">
        <v>233</v>
      </c>
      <c r="G780" t="s">
        <v>351</v>
      </c>
      <c r="H780" s="5">
        <v>0.65</v>
      </c>
      <c r="I780">
        <f>Table2[[#This Row],[INCC-M -Monthly (%)(1000370)]]/100+1</f>
        <v>1.0065</v>
      </c>
      <c r="J780" s="5">
        <f t="shared" si="1"/>
        <v>12.2</v>
      </c>
    </row>
    <row r="781" spans="1:10" x14ac:dyDescent="0.25">
      <c r="A781" s="4">
        <v>39783</v>
      </c>
      <c r="B781" s="3">
        <v>407807</v>
      </c>
      <c r="C781" s="3">
        <v>407807</v>
      </c>
      <c r="D781" s="3">
        <v>408765</v>
      </c>
      <c r="E781" s="3">
        <v>405993</v>
      </c>
      <c r="F781" t="s">
        <v>263</v>
      </c>
      <c r="G781" t="s">
        <v>262</v>
      </c>
      <c r="H781" s="5">
        <v>0.22</v>
      </c>
      <c r="I781">
        <f>Table2[[#This Row],[INCC-M -Monthly (%)(1000370)]]/100+1</f>
        <v>1.0022</v>
      </c>
      <c r="J781" s="5">
        <f t="shared" si="1"/>
        <v>11.97</v>
      </c>
    </row>
    <row r="782" spans="1:10" x14ac:dyDescent="0.25">
      <c r="A782" s="4">
        <v>39814</v>
      </c>
      <c r="B782" s="3">
        <v>409166</v>
      </c>
      <c r="C782" s="3">
        <v>409166</v>
      </c>
      <c r="D782" s="3">
        <v>409811</v>
      </c>
      <c r="E782" s="3">
        <v>406663</v>
      </c>
      <c r="F782" t="s">
        <v>259</v>
      </c>
      <c r="G782" t="s">
        <v>260</v>
      </c>
      <c r="H782" s="5">
        <v>0.26</v>
      </c>
      <c r="I782">
        <f>Table2[[#This Row],[INCC-M -Monthly (%)(1000370)]]/100+1</f>
        <v>1.0025999999999999</v>
      </c>
      <c r="J782" s="5">
        <f t="shared" si="1"/>
        <v>11.8</v>
      </c>
    </row>
    <row r="783" spans="1:10" x14ac:dyDescent="0.25">
      <c r="A783" s="4">
        <v>39845</v>
      </c>
      <c r="B783" s="3">
        <v>410262</v>
      </c>
      <c r="C783" s="3">
        <v>410262</v>
      </c>
      <c r="D783" s="3">
        <v>411249</v>
      </c>
      <c r="E783" s="3">
        <v>408428</v>
      </c>
      <c r="F783" t="s">
        <v>303</v>
      </c>
      <c r="G783" t="s">
        <v>303</v>
      </c>
      <c r="H783" s="5">
        <v>0.35</v>
      </c>
      <c r="I783">
        <f>Table2[[#This Row],[INCC-M -Monthly (%)(1000370)]]/100+1</f>
        <v>1.0035000000000001</v>
      </c>
      <c r="J783" s="5">
        <f t="shared" si="1"/>
        <v>11.71</v>
      </c>
    </row>
    <row r="784" spans="1:10" x14ac:dyDescent="0.25">
      <c r="A784" s="4">
        <v>39873</v>
      </c>
      <c r="B784" s="3">
        <v>409216</v>
      </c>
      <c r="C784" s="3">
        <v>409216</v>
      </c>
      <c r="D784" s="3">
        <v>410569</v>
      </c>
      <c r="E784" s="3">
        <v>408465</v>
      </c>
      <c r="F784" t="s">
        <v>292</v>
      </c>
      <c r="G784" t="s">
        <v>297</v>
      </c>
      <c r="H784" s="5">
        <v>-0.17</v>
      </c>
      <c r="I784">
        <f>Table2[[#This Row],[INCC-M -Monthly (%)(1000370)]]/100+1</f>
        <v>0.99829999999999997</v>
      </c>
      <c r="J784" s="5">
        <f t="shared" si="1"/>
        <v>10.87</v>
      </c>
    </row>
    <row r="785" spans="1:10" x14ac:dyDescent="0.25">
      <c r="A785" s="4">
        <v>39904</v>
      </c>
      <c r="B785" s="3">
        <v>409042</v>
      </c>
      <c r="C785" s="3">
        <v>409042</v>
      </c>
      <c r="D785" s="3">
        <v>410531</v>
      </c>
      <c r="E785" s="3">
        <v>407366</v>
      </c>
      <c r="F785" t="s">
        <v>302</v>
      </c>
      <c r="G785" t="s">
        <v>371</v>
      </c>
      <c r="H785" s="5">
        <v>-0.01</v>
      </c>
      <c r="I785">
        <f>Table2[[#This Row],[INCC-M -Monthly (%)(1000370)]]/100+1</f>
        <v>0.99990000000000001</v>
      </c>
      <c r="J785" s="5">
        <f t="shared" si="1"/>
        <v>9.9499999999999993</v>
      </c>
    </row>
    <row r="786" spans="1:10" x14ac:dyDescent="0.25">
      <c r="A786" s="4">
        <v>39934</v>
      </c>
      <c r="B786" s="3">
        <v>414742</v>
      </c>
      <c r="C786" s="3">
        <v>414742</v>
      </c>
      <c r="D786" s="3">
        <v>411570</v>
      </c>
      <c r="E786" s="3">
        <v>407843</v>
      </c>
      <c r="F786" t="s">
        <v>372</v>
      </c>
      <c r="G786" t="s">
        <v>373</v>
      </c>
      <c r="H786" s="5">
        <v>0.25</v>
      </c>
      <c r="I786">
        <f>Table2[[#This Row],[INCC-M -Monthly (%)(1000370)]]/100+1</f>
        <v>1.0024999999999999</v>
      </c>
      <c r="J786" s="5">
        <f t="shared" si="1"/>
        <v>9.0299999999999994</v>
      </c>
    </row>
    <row r="787" spans="1:10" x14ac:dyDescent="0.25">
      <c r="A787" s="4">
        <v>39965</v>
      </c>
      <c r="B787" s="3">
        <v>417657</v>
      </c>
      <c r="C787" s="3">
        <v>417657</v>
      </c>
      <c r="D787" s="3">
        <v>417860</v>
      </c>
      <c r="E787" s="3">
        <v>414595</v>
      </c>
      <c r="F787" t="s">
        <v>249</v>
      </c>
      <c r="G787" t="s">
        <v>374</v>
      </c>
      <c r="H787" s="5">
        <v>1.53</v>
      </c>
      <c r="I787">
        <f>Table2[[#This Row],[INCC-M -Monthly (%)(1000370)]]/100+1</f>
        <v>1.0153000000000001</v>
      </c>
      <c r="J787" s="5">
        <f t="shared" si="1"/>
        <v>7.82</v>
      </c>
    </row>
    <row r="788" spans="1:10" x14ac:dyDescent="0.25">
      <c r="A788" s="4">
        <v>39995</v>
      </c>
      <c r="B788" s="3">
        <v>418757</v>
      </c>
      <c r="C788" s="3">
        <v>418757</v>
      </c>
      <c r="D788" s="3">
        <v>419422</v>
      </c>
      <c r="E788" s="3">
        <v>416584</v>
      </c>
      <c r="F788" t="s">
        <v>197</v>
      </c>
      <c r="G788" t="s">
        <v>323</v>
      </c>
      <c r="H788" s="5">
        <v>0.37</v>
      </c>
      <c r="I788">
        <f>Table2[[#This Row],[INCC-M -Monthly (%)(1000370)]]/100+1</f>
        <v>1.0037</v>
      </c>
      <c r="J788" s="5">
        <f t="shared" si="1"/>
        <v>6.7</v>
      </c>
    </row>
    <row r="789" spans="1:10" x14ac:dyDescent="0.25">
      <c r="A789" s="4">
        <v>40026</v>
      </c>
      <c r="B789" s="3">
        <v>418528</v>
      </c>
      <c r="C789" s="3">
        <v>418528</v>
      </c>
      <c r="D789" s="3">
        <v>419468</v>
      </c>
      <c r="E789" s="3">
        <v>417501</v>
      </c>
      <c r="F789" t="s">
        <v>273</v>
      </c>
      <c r="G789" t="s">
        <v>284</v>
      </c>
      <c r="H789" s="5">
        <v>0.01</v>
      </c>
      <c r="I789">
        <f>Table2[[#This Row],[INCC-M -Monthly (%)(1000370)]]/100+1</f>
        <v>1.0001</v>
      </c>
      <c r="J789" s="5">
        <f t="shared" si="1"/>
        <v>5.38</v>
      </c>
    </row>
    <row r="790" spans="1:10" x14ac:dyDescent="0.25">
      <c r="A790" s="4">
        <v>40057</v>
      </c>
      <c r="B790" s="3">
        <v>419147</v>
      </c>
      <c r="C790" s="3">
        <v>419147</v>
      </c>
      <c r="D790" s="3">
        <v>419758</v>
      </c>
      <c r="E790" s="3">
        <v>417023</v>
      </c>
      <c r="F790" t="s">
        <v>357</v>
      </c>
      <c r="G790" t="s">
        <v>297</v>
      </c>
      <c r="H790" s="5">
        <v>7.0000000000000007E-2</v>
      </c>
      <c r="I790">
        <f>Table2[[#This Row],[INCC-M -Monthly (%)(1000370)]]/100+1</f>
        <v>1.0006999999999999</v>
      </c>
      <c r="J790" s="5">
        <f t="shared" si="1"/>
        <v>4.46</v>
      </c>
    </row>
    <row r="791" spans="1:10" x14ac:dyDescent="0.25">
      <c r="A791" s="4">
        <v>40087</v>
      </c>
      <c r="B791" s="3">
        <v>419405</v>
      </c>
      <c r="C791" s="3">
        <v>419405</v>
      </c>
      <c r="D791" s="3">
        <v>420298</v>
      </c>
      <c r="E791" s="3">
        <v>417864</v>
      </c>
      <c r="F791" t="s">
        <v>244</v>
      </c>
      <c r="G791" t="s">
        <v>259</v>
      </c>
      <c r="H791" s="5">
        <v>0.13</v>
      </c>
      <c r="I791">
        <f>Table2[[#This Row],[INCC-M -Monthly (%)(1000370)]]/100+1</f>
        <v>1.0013000000000001</v>
      </c>
      <c r="J791" s="5">
        <f t="shared" si="1"/>
        <v>3.71</v>
      </c>
    </row>
    <row r="792" spans="1:10" x14ac:dyDescent="0.25">
      <c r="A792" s="4">
        <v>40118</v>
      </c>
      <c r="B792" s="3">
        <v>420635</v>
      </c>
      <c r="C792" s="3">
        <v>420635</v>
      </c>
      <c r="D792" s="3">
        <v>421070</v>
      </c>
      <c r="E792" s="3">
        <v>418322</v>
      </c>
      <c r="F792" t="s">
        <v>295</v>
      </c>
      <c r="G792" t="s">
        <v>194</v>
      </c>
      <c r="H792" s="5">
        <v>0.18</v>
      </c>
      <c r="I792">
        <f>Table2[[#This Row],[INCC-M -Monthly (%)(1000370)]]/100+1</f>
        <v>1.0018</v>
      </c>
      <c r="J792" s="5">
        <f t="shared" si="1"/>
        <v>3.23</v>
      </c>
    </row>
    <row r="793" spans="1:10" x14ac:dyDescent="0.25">
      <c r="A793" s="4">
        <v>40148</v>
      </c>
      <c r="B793" s="3">
        <v>421051</v>
      </c>
      <c r="C793" s="3">
        <v>421051</v>
      </c>
      <c r="D793" s="3">
        <v>421908</v>
      </c>
      <c r="E793" s="3">
        <v>419376</v>
      </c>
      <c r="F793" t="s">
        <v>267</v>
      </c>
      <c r="G793" t="s">
        <v>243</v>
      </c>
      <c r="H793" s="5">
        <v>0.2</v>
      </c>
      <c r="I793">
        <f>Table2[[#This Row],[INCC-M -Monthly (%)(1000370)]]/100+1</f>
        <v>1.002</v>
      </c>
      <c r="J793" s="5">
        <f t="shared" si="1"/>
        <v>3.21</v>
      </c>
    </row>
    <row r="794" spans="1:10" x14ac:dyDescent="0.25">
      <c r="A794" s="4">
        <v>40179</v>
      </c>
      <c r="B794" s="3">
        <v>423740</v>
      </c>
      <c r="C794" s="3">
        <v>423740</v>
      </c>
      <c r="D794" s="3">
        <v>424094</v>
      </c>
      <c r="E794" s="3">
        <v>420618</v>
      </c>
      <c r="F794" t="s">
        <v>281</v>
      </c>
      <c r="G794" t="s">
        <v>230</v>
      </c>
      <c r="H794" s="5">
        <v>0.52</v>
      </c>
      <c r="I794">
        <f>Table2[[#This Row],[INCC-M -Monthly (%)(1000370)]]/100+1</f>
        <v>1.0052000000000001</v>
      </c>
      <c r="J794" s="5">
        <f t="shared" si="1"/>
        <v>3.47</v>
      </c>
    </row>
    <row r="795" spans="1:10" x14ac:dyDescent="0.25">
      <c r="A795" s="4">
        <v>40210</v>
      </c>
      <c r="B795" s="3">
        <v>425268</v>
      </c>
      <c r="C795" s="3">
        <v>425268</v>
      </c>
      <c r="D795" s="3">
        <v>425590</v>
      </c>
      <c r="E795" s="3">
        <v>422943</v>
      </c>
      <c r="F795" t="s">
        <v>268</v>
      </c>
      <c r="G795" t="s">
        <v>242</v>
      </c>
      <c r="H795" s="5">
        <v>0.35</v>
      </c>
      <c r="I795">
        <f>Table2[[#This Row],[INCC-M -Monthly (%)(1000370)]]/100+1</f>
        <v>1.0035000000000001</v>
      </c>
      <c r="J795" s="5">
        <f t="shared" si="1"/>
        <v>3.47</v>
      </c>
    </row>
    <row r="796" spans="1:10" x14ac:dyDescent="0.25">
      <c r="A796" s="4">
        <v>40238</v>
      </c>
      <c r="B796" s="3">
        <v>428476</v>
      </c>
      <c r="C796" s="3">
        <v>428476</v>
      </c>
      <c r="D796" s="3">
        <v>427498</v>
      </c>
      <c r="E796" s="3">
        <v>424358</v>
      </c>
      <c r="F796" t="s">
        <v>282</v>
      </c>
      <c r="G796" t="s">
        <v>327</v>
      </c>
      <c r="H796" s="5">
        <v>0.45</v>
      </c>
      <c r="I796">
        <f>Table2[[#This Row],[INCC-M -Monthly (%)(1000370)]]/100+1</f>
        <v>1.0044999999999999</v>
      </c>
      <c r="J796" s="5">
        <f t="shared" si="1"/>
        <v>4.12</v>
      </c>
    </row>
    <row r="797" spans="1:10" x14ac:dyDescent="0.25">
      <c r="A797" s="4">
        <v>40269</v>
      </c>
      <c r="B797" s="3">
        <v>432079</v>
      </c>
      <c r="C797" s="3">
        <v>432079</v>
      </c>
      <c r="D797" s="3">
        <v>432491</v>
      </c>
      <c r="E797" s="3">
        <v>428637</v>
      </c>
      <c r="F797" t="s">
        <v>205</v>
      </c>
      <c r="G797" t="s">
        <v>319</v>
      </c>
      <c r="H797" s="5">
        <v>1.17</v>
      </c>
      <c r="I797">
        <f>Table2[[#This Row],[INCC-M -Monthly (%)(1000370)]]/100+1</f>
        <v>1.0117</v>
      </c>
      <c r="J797" s="5">
        <f t="shared" si="1"/>
        <v>5.35</v>
      </c>
    </row>
    <row r="798" spans="1:10" x14ac:dyDescent="0.25">
      <c r="A798" s="4">
        <v>40299</v>
      </c>
      <c r="B798" s="3">
        <v>439914</v>
      </c>
      <c r="C798" s="3">
        <v>439914</v>
      </c>
      <c r="D798" s="3">
        <v>436499</v>
      </c>
      <c r="E798" s="3">
        <v>431939</v>
      </c>
      <c r="F798" t="s">
        <v>248</v>
      </c>
      <c r="G798" t="s">
        <v>332</v>
      </c>
      <c r="H798" s="5">
        <v>0.93</v>
      </c>
      <c r="I798">
        <f>Table2[[#This Row],[INCC-M -Monthly (%)(1000370)]]/100+1</f>
        <v>1.0093000000000001</v>
      </c>
      <c r="J798" s="5">
        <f t="shared" si="1"/>
        <v>6.06</v>
      </c>
    </row>
    <row r="799" spans="1:10" x14ac:dyDescent="0.25">
      <c r="A799" s="4">
        <v>40330</v>
      </c>
      <c r="B799" s="3">
        <v>444718</v>
      </c>
      <c r="C799" s="3">
        <v>444718</v>
      </c>
      <c r="D799" s="3">
        <v>444243</v>
      </c>
      <c r="E799" s="3">
        <v>440629</v>
      </c>
      <c r="F799" t="s">
        <v>377</v>
      </c>
      <c r="G799" t="s">
        <v>378</v>
      </c>
      <c r="H799" s="5">
        <v>1.77</v>
      </c>
      <c r="I799">
        <f>Table2[[#This Row],[INCC-M -Monthly (%)(1000370)]]/100+1</f>
        <v>1.0177</v>
      </c>
      <c r="J799" s="5">
        <f t="shared" si="1"/>
        <v>6.31</v>
      </c>
    </row>
    <row r="800" spans="1:10" x14ac:dyDescent="0.25">
      <c r="A800" s="4">
        <v>40360</v>
      </c>
      <c r="B800" s="3">
        <v>446688</v>
      </c>
      <c r="C800" s="3">
        <v>446688</v>
      </c>
      <c r="D800" s="3">
        <v>446992</v>
      </c>
      <c r="E800" s="3">
        <v>443823</v>
      </c>
      <c r="F800" t="s">
        <v>246</v>
      </c>
      <c r="G800" t="s">
        <v>225</v>
      </c>
      <c r="H800" s="5">
        <v>0.62</v>
      </c>
      <c r="I800">
        <f>Table2[[#This Row],[INCC-M -Monthly (%)(1000370)]]/100+1</f>
        <v>1.0062</v>
      </c>
      <c r="J800" s="5">
        <f t="shared" si="1"/>
        <v>6.58</v>
      </c>
    </row>
    <row r="801" spans="1:10" x14ac:dyDescent="0.25">
      <c r="A801" s="4">
        <v>40391</v>
      </c>
      <c r="B801" s="3">
        <v>447296</v>
      </c>
      <c r="C801" s="3">
        <v>447296</v>
      </c>
      <c r="D801" s="3">
        <v>447996</v>
      </c>
      <c r="E801" s="3">
        <v>445391</v>
      </c>
      <c r="F801" t="s">
        <v>263</v>
      </c>
      <c r="G801" t="s">
        <v>263</v>
      </c>
      <c r="H801" s="5">
        <v>0.22</v>
      </c>
      <c r="I801">
        <f>Table2[[#This Row],[INCC-M -Monthly (%)(1000370)]]/100+1</f>
        <v>1.0022</v>
      </c>
      <c r="J801" s="5">
        <f t="shared" si="1"/>
        <v>6.8</v>
      </c>
    </row>
    <row r="802" spans="1:10" x14ac:dyDescent="0.25">
      <c r="A802" s="4">
        <v>40422</v>
      </c>
      <c r="B802" s="3">
        <v>448222</v>
      </c>
      <c r="C802" s="3">
        <v>448222</v>
      </c>
      <c r="D802" s="3">
        <v>448892</v>
      </c>
      <c r="E802" s="3">
        <v>445969</v>
      </c>
      <c r="F802" t="s">
        <v>247</v>
      </c>
      <c r="G802" t="s">
        <v>317</v>
      </c>
      <c r="H802" s="5">
        <v>0.2</v>
      </c>
      <c r="I802">
        <f>Table2[[#This Row],[INCC-M -Monthly (%)(1000370)]]/100+1</f>
        <v>1.002</v>
      </c>
      <c r="J802" s="5">
        <f t="shared" si="1"/>
        <v>6.94</v>
      </c>
    </row>
    <row r="803" spans="1:10" x14ac:dyDescent="0.25">
      <c r="A803" s="4">
        <v>40452</v>
      </c>
      <c r="B803" s="3">
        <v>449103</v>
      </c>
      <c r="C803" s="3">
        <v>449103</v>
      </c>
      <c r="D803" s="3">
        <v>449587</v>
      </c>
      <c r="E803" s="3">
        <v>446864</v>
      </c>
      <c r="F803" t="s">
        <v>194</v>
      </c>
      <c r="G803" t="s">
        <v>260</v>
      </c>
      <c r="H803" s="5">
        <v>0.15</v>
      </c>
      <c r="I803">
        <f>Table2[[#This Row],[INCC-M -Monthly (%)(1000370)]]/100+1</f>
        <v>1.0015000000000001</v>
      </c>
      <c r="J803" s="5">
        <f t="shared" si="1"/>
        <v>6.96</v>
      </c>
    </row>
    <row r="804" spans="1:10" x14ac:dyDescent="0.25">
      <c r="A804" s="4">
        <v>40483</v>
      </c>
      <c r="B804" s="3">
        <v>450763</v>
      </c>
      <c r="C804" s="3">
        <v>450763</v>
      </c>
      <c r="D804" s="3">
        <v>451215</v>
      </c>
      <c r="E804" s="3">
        <v>447948</v>
      </c>
      <c r="F804" t="s">
        <v>243</v>
      </c>
      <c r="G804" t="s">
        <v>196</v>
      </c>
      <c r="H804" s="5">
        <v>0.36</v>
      </c>
      <c r="I804">
        <f>Table2[[#This Row],[INCC-M -Monthly (%)(1000370)]]/100+1</f>
        <v>1.0036</v>
      </c>
      <c r="J804" s="5">
        <f t="shared" si="1"/>
        <v>7.15</v>
      </c>
    </row>
    <row r="805" spans="1:10" x14ac:dyDescent="0.25">
      <c r="A805" s="4">
        <v>40513</v>
      </c>
      <c r="B805" s="3">
        <v>453766</v>
      </c>
      <c r="C805" s="3">
        <v>453766</v>
      </c>
      <c r="D805" s="3">
        <v>453876</v>
      </c>
      <c r="E805" s="3">
        <v>450165</v>
      </c>
      <c r="F805" t="s">
        <v>267</v>
      </c>
      <c r="G805" t="s">
        <v>360</v>
      </c>
      <c r="H805" s="5">
        <v>0.59</v>
      </c>
      <c r="I805">
        <f>Table2[[#This Row],[INCC-M -Monthly (%)(1000370)]]/100+1</f>
        <v>1.0059</v>
      </c>
      <c r="J805" s="5">
        <f t="shared" si="1"/>
        <v>7.57</v>
      </c>
    </row>
    <row r="806" spans="1:10" x14ac:dyDescent="0.25">
      <c r="A806" s="4">
        <v>40544</v>
      </c>
      <c r="B806" s="3">
        <v>455619</v>
      </c>
      <c r="C806" s="3">
        <v>455619</v>
      </c>
      <c r="D806" s="3">
        <v>455562</v>
      </c>
      <c r="E806" s="3">
        <v>452434</v>
      </c>
      <c r="F806" t="s">
        <v>266</v>
      </c>
      <c r="G806" t="s">
        <v>306</v>
      </c>
      <c r="H806" s="5">
        <v>0.37</v>
      </c>
      <c r="I806">
        <f>Table2[[#This Row],[INCC-M -Monthly (%)(1000370)]]/100+1</f>
        <v>1.0037</v>
      </c>
      <c r="J806" s="5">
        <f t="shared" si="1"/>
        <v>7.41</v>
      </c>
    </row>
    <row r="807" spans="1:10" x14ac:dyDescent="0.25">
      <c r="A807" s="4">
        <v>40575</v>
      </c>
      <c r="B807" s="3">
        <v>456917</v>
      </c>
      <c r="C807" s="3">
        <v>456917</v>
      </c>
      <c r="D807" s="3">
        <v>457333</v>
      </c>
      <c r="E807" s="3">
        <v>454338</v>
      </c>
      <c r="F807" t="s">
        <v>238</v>
      </c>
      <c r="G807" t="s">
        <v>269</v>
      </c>
      <c r="H807" s="5">
        <v>0.39</v>
      </c>
      <c r="I807">
        <f>Table2[[#This Row],[INCC-M -Monthly (%)(1000370)]]/100+1</f>
        <v>1.0039</v>
      </c>
      <c r="J807" s="5">
        <f t="shared" si="1"/>
        <v>7.45</v>
      </c>
    </row>
    <row r="808" spans="1:10" x14ac:dyDescent="0.25">
      <c r="A808" s="4">
        <v>40603</v>
      </c>
      <c r="B808" s="3">
        <v>458887</v>
      </c>
      <c r="C808" s="3">
        <v>458887</v>
      </c>
      <c r="D808" s="3">
        <v>459360</v>
      </c>
      <c r="E808" s="3">
        <v>455846</v>
      </c>
      <c r="F808" t="s">
        <v>193</v>
      </c>
      <c r="G808" t="s">
        <v>327</v>
      </c>
      <c r="H808" s="5">
        <v>0.44</v>
      </c>
      <c r="I808">
        <f>Table2[[#This Row],[INCC-M -Monthly (%)(1000370)]]/100+1</f>
        <v>1.0044</v>
      </c>
      <c r="J808" s="5">
        <f t="shared" si="1"/>
        <v>7.44</v>
      </c>
    </row>
    <row r="809" spans="1:10" x14ac:dyDescent="0.25">
      <c r="A809" s="4">
        <v>40634</v>
      </c>
      <c r="B809" s="3">
        <v>463766</v>
      </c>
      <c r="C809" s="3">
        <v>463766</v>
      </c>
      <c r="D809" s="3">
        <v>462793</v>
      </c>
      <c r="E809" s="3">
        <v>458230</v>
      </c>
      <c r="F809" t="s">
        <v>193</v>
      </c>
      <c r="G809" t="s">
        <v>255</v>
      </c>
      <c r="H809" s="5">
        <v>0.75</v>
      </c>
      <c r="I809">
        <f>Table2[[#This Row],[INCC-M -Monthly (%)(1000370)]]/100+1</f>
        <v>1.0075000000000001</v>
      </c>
      <c r="J809" s="5">
        <f t="shared" si="1"/>
        <v>6.99</v>
      </c>
    </row>
    <row r="810" spans="1:10" x14ac:dyDescent="0.25">
      <c r="A810" s="4">
        <v>40664</v>
      </c>
      <c r="B810" s="3">
        <v>477405</v>
      </c>
      <c r="C810" s="3">
        <v>477405</v>
      </c>
      <c r="D810" s="3">
        <v>472203</v>
      </c>
      <c r="E810" s="3">
        <v>465430</v>
      </c>
      <c r="F810" t="s">
        <v>277</v>
      </c>
      <c r="G810" t="s">
        <v>362</v>
      </c>
      <c r="H810" s="5">
        <v>2.0299999999999998</v>
      </c>
      <c r="I810">
        <f>Table2[[#This Row],[INCC-M -Monthly (%)(1000370)]]/100+1</f>
        <v>1.0203</v>
      </c>
      <c r="J810" s="5">
        <f t="shared" si="1"/>
        <v>8.16</v>
      </c>
    </row>
    <row r="811" spans="1:10" x14ac:dyDescent="0.25">
      <c r="A811" s="4">
        <v>40695</v>
      </c>
      <c r="B811" s="3">
        <v>479183</v>
      </c>
      <c r="C811" s="3">
        <v>479183</v>
      </c>
      <c r="D811" s="3">
        <v>478935</v>
      </c>
      <c r="E811" s="3">
        <v>475566</v>
      </c>
      <c r="F811" t="s">
        <v>381</v>
      </c>
      <c r="G811" t="s">
        <v>382</v>
      </c>
      <c r="H811" s="5">
        <v>1.43</v>
      </c>
      <c r="I811">
        <f>Table2[[#This Row],[INCC-M -Monthly (%)(1000370)]]/100+1</f>
        <v>1.0143</v>
      </c>
      <c r="J811" s="5">
        <f t="shared" si="1"/>
        <v>7.8</v>
      </c>
    </row>
    <row r="812" spans="1:10" x14ac:dyDescent="0.25">
      <c r="A812" s="4">
        <v>40725</v>
      </c>
      <c r="B812" s="3">
        <v>481330</v>
      </c>
      <c r="C812" s="3">
        <v>481330</v>
      </c>
      <c r="D812" s="3">
        <v>481768</v>
      </c>
      <c r="E812" s="3">
        <v>477853</v>
      </c>
      <c r="F812" t="s">
        <v>332</v>
      </c>
      <c r="G812" t="s">
        <v>231</v>
      </c>
      <c r="H812" s="5">
        <v>0.59</v>
      </c>
      <c r="I812">
        <f>Table2[[#This Row],[INCC-M -Monthly (%)(1000370)]]/100+1</f>
        <v>1.0059</v>
      </c>
      <c r="J812" s="5">
        <f t="shared" si="1"/>
        <v>7.77</v>
      </c>
    </row>
    <row r="813" spans="1:10" x14ac:dyDescent="0.25">
      <c r="A813" s="4">
        <v>40756</v>
      </c>
      <c r="B813" s="3">
        <v>481966</v>
      </c>
      <c r="C813" s="3">
        <v>481966</v>
      </c>
      <c r="D813" s="3">
        <v>482518</v>
      </c>
      <c r="E813" s="3">
        <v>479345</v>
      </c>
      <c r="F813" t="s">
        <v>292</v>
      </c>
      <c r="G813" t="s">
        <v>280</v>
      </c>
      <c r="H813" s="5">
        <v>0.16</v>
      </c>
      <c r="I813">
        <f>Table2[[#This Row],[INCC-M -Monthly (%)(1000370)]]/100+1</f>
        <v>1.0016</v>
      </c>
      <c r="J813" s="5">
        <f t="shared" si="1"/>
        <v>7.7</v>
      </c>
    </row>
    <row r="814" spans="1:10" x14ac:dyDescent="0.25">
      <c r="A814" s="4">
        <v>40787</v>
      </c>
      <c r="B814" s="3">
        <v>482658</v>
      </c>
      <c r="C814" s="3">
        <v>482658</v>
      </c>
      <c r="D814" s="3">
        <v>483199</v>
      </c>
      <c r="E814" s="3">
        <v>479843</v>
      </c>
      <c r="F814" t="s">
        <v>258</v>
      </c>
      <c r="G814" t="s">
        <v>293</v>
      </c>
      <c r="H814" s="5">
        <v>0.14000000000000001</v>
      </c>
      <c r="I814">
        <f>Table2[[#This Row],[INCC-M -Monthly (%)(1000370)]]/100+1</f>
        <v>1.0014000000000001</v>
      </c>
      <c r="J814" s="5">
        <f t="shared" si="1"/>
        <v>7.64</v>
      </c>
    </row>
    <row r="815" spans="1:10" x14ac:dyDescent="0.25">
      <c r="A815" s="4">
        <v>40817</v>
      </c>
      <c r="B815" s="3">
        <v>483758</v>
      </c>
      <c r="C815" s="3">
        <v>483758</v>
      </c>
      <c r="D815" s="3">
        <v>484185</v>
      </c>
      <c r="E815" s="3">
        <v>480597</v>
      </c>
      <c r="F815" t="s">
        <v>293</v>
      </c>
      <c r="G815" t="s">
        <v>194</v>
      </c>
      <c r="H815" s="5">
        <v>0.2</v>
      </c>
      <c r="I815">
        <f>Table2[[#This Row],[INCC-M -Monthly (%)(1000370)]]/100+1</f>
        <v>1.002</v>
      </c>
      <c r="J815" s="5">
        <f t="shared" si="1"/>
        <v>7.69</v>
      </c>
    </row>
    <row r="816" spans="1:10" x14ac:dyDescent="0.25">
      <c r="A816" s="4">
        <v>40848</v>
      </c>
      <c r="B816" s="3">
        <v>487221</v>
      </c>
      <c r="C816" s="3">
        <v>487221</v>
      </c>
      <c r="D816" s="3">
        <v>486610</v>
      </c>
      <c r="E816" s="3">
        <v>482463</v>
      </c>
      <c r="F816" t="s">
        <v>292</v>
      </c>
      <c r="G816" t="s">
        <v>327</v>
      </c>
      <c r="H816" s="5">
        <v>0.5</v>
      </c>
      <c r="I816">
        <f>Table2[[#This Row],[INCC-M -Monthly (%)(1000370)]]/100+1</f>
        <v>1.0049999999999999</v>
      </c>
      <c r="J816" s="5">
        <f t="shared" si="1"/>
        <v>7.84</v>
      </c>
    </row>
    <row r="817" spans="1:10" x14ac:dyDescent="0.25">
      <c r="A817" s="4">
        <v>40878</v>
      </c>
      <c r="B817" s="3">
        <v>487749</v>
      </c>
      <c r="C817" s="3">
        <v>487749</v>
      </c>
      <c r="D817" s="3">
        <v>488298</v>
      </c>
      <c r="E817" s="3">
        <v>485010</v>
      </c>
      <c r="F817" t="s">
        <v>351</v>
      </c>
      <c r="G817" t="s">
        <v>303</v>
      </c>
      <c r="H817" s="5">
        <v>0.35</v>
      </c>
      <c r="I817">
        <f>Table2[[#This Row],[INCC-M -Monthly (%)(1000370)]]/100+1</f>
        <v>1.0035000000000001</v>
      </c>
      <c r="J817" s="5">
        <f t="shared" si="1"/>
        <v>7.58</v>
      </c>
    </row>
    <row r="818" spans="1:10" x14ac:dyDescent="0.25">
      <c r="A818" s="4">
        <v>40909</v>
      </c>
      <c r="B818" s="3">
        <v>492106</v>
      </c>
      <c r="C818" s="3">
        <v>492106</v>
      </c>
      <c r="D818" s="3">
        <v>491549</v>
      </c>
      <c r="E818" s="3">
        <v>487118</v>
      </c>
      <c r="F818" t="s">
        <v>258</v>
      </c>
      <c r="G818" t="s">
        <v>326</v>
      </c>
      <c r="H818" s="5">
        <v>0.67</v>
      </c>
      <c r="I818">
        <f>Table2[[#This Row],[INCC-M -Monthly (%)(1000370)]]/100+1</f>
        <v>1.0066999999999999</v>
      </c>
      <c r="J818" s="5">
        <f t="shared" si="1"/>
        <v>7.91</v>
      </c>
    </row>
    <row r="819" spans="1:10" x14ac:dyDescent="0.25">
      <c r="A819" s="4">
        <v>40940</v>
      </c>
      <c r="B819" s="3">
        <v>493584</v>
      </c>
      <c r="C819" s="3">
        <v>493584</v>
      </c>
      <c r="D819" s="3">
        <v>493608</v>
      </c>
      <c r="E819" s="3">
        <v>490313</v>
      </c>
      <c r="F819" t="s">
        <v>353</v>
      </c>
      <c r="G819" t="s">
        <v>238</v>
      </c>
      <c r="H819" s="5">
        <v>0.42</v>
      </c>
      <c r="I819">
        <f>Table2[[#This Row],[INCC-M -Monthly (%)(1000370)]]/100+1</f>
        <v>1.0042</v>
      </c>
      <c r="J819" s="5">
        <f t="shared" si="1"/>
        <v>7.94</v>
      </c>
    </row>
    <row r="820" spans="1:10" x14ac:dyDescent="0.25">
      <c r="A820" s="4">
        <v>40969</v>
      </c>
      <c r="B820" s="3">
        <v>496079</v>
      </c>
      <c r="C820" s="3">
        <v>496079</v>
      </c>
      <c r="D820" s="3">
        <v>495433</v>
      </c>
      <c r="E820" s="3">
        <v>491242</v>
      </c>
      <c r="F820" t="s">
        <v>323</v>
      </c>
      <c r="G820" t="s">
        <v>196</v>
      </c>
      <c r="H820" s="5">
        <v>0.37</v>
      </c>
      <c r="I820">
        <f>Table2[[#This Row],[INCC-M -Monthly (%)(1000370)]]/100+1</f>
        <v>1.0037</v>
      </c>
      <c r="J820" s="5">
        <f t="shared" si="1"/>
        <v>7.86</v>
      </c>
    </row>
    <row r="821" spans="1:10" x14ac:dyDescent="0.25">
      <c r="A821" s="4">
        <v>41000</v>
      </c>
      <c r="B821" s="3">
        <v>499791</v>
      </c>
      <c r="C821" s="3">
        <v>499791</v>
      </c>
      <c r="D821" s="3">
        <v>499548</v>
      </c>
      <c r="E821" s="3">
        <v>494712</v>
      </c>
      <c r="F821" t="s">
        <v>204</v>
      </c>
      <c r="G821" t="s">
        <v>304</v>
      </c>
      <c r="H821" s="5">
        <v>0.83</v>
      </c>
      <c r="I821">
        <f>Table2[[#This Row],[INCC-M -Monthly (%)(1000370)]]/100+1</f>
        <v>1.0083</v>
      </c>
      <c r="J821" s="5">
        <f t="shared" si="1"/>
        <v>7.95</v>
      </c>
    </row>
    <row r="822" spans="1:10" x14ac:dyDescent="0.25">
      <c r="A822" s="4">
        <v>41030</v>
      </c>
      <c r="B822" s="3">
        <v>509184</v>
      </c>
      <c r="C822" s="3">
        <v>509184</v>
      </c>
      <c r="D822" s="3">
        <v>506020</v>
      </c>
      <c r="E822" s="3">
        <v>498981</v>
      </c>
      <c r="F822" t="s">
        <v>270</v>
      </c>
      <c r="G822" t="s">
        <v>309</v>
      </c>
      <c r="H822" s="5">
        <v>1.3</v>
      </c>
      <c r="I822">
        <f>Table2[[#This Row],[INCC-M -Monthly (%)(1000370)]]/100+1</f>
        <v>1.0129999999999999</v>
      </c>
      <c r="J822" s="5">
        <f t="shared" si="1"/>
        <v>7.18</v>
      </c>
    </row>
    <row r="823" spans="1:10" x14ac:dyDescent="0.25">
      <c r="A823" s="4">
        <v>41061</v>
      </c>
      <c r="B823" s="3">
        <v>512903</v>
      </c>
      <c r="C823" s="3">
        <v>512903</v>
      </c>
      <c r="D823" s="3">
        <v>512628</v>
      </c>
      <c r="E823" s="3">
        <v>507305</v>
      </c>
      <c r="F823" t="s">
        <v>385</v>
      </c>
      <c r="G823" t="s">
        <v>386</v>
      </c>
      <c r="H823" s="5">
        <v>1.31</v>
      </c>
      <c r="I823">
        <f>Table2[[#This Row],[INCC-M -Monthly (%)(1000370)]]/100+1</f>
        <v>1.0131000000000001</v>
      </c>
      <c r="J823" s="5">
        <f t="shared" si="1"/>
        <v>7.05</v>
      </c>
    </row>
    <row r="824" spans="1:10" x14ac:dyDescent="0.25">
      <c r="A824" s="4">
        <v>41091</v>
      </c>
      <c r="B824" s="3">
        <v>516318</v>
      </c>
      <c r="C824" s="3">
        <v>516318</v>
      </c>
      <c r="D824" s="3">
        <v>516963</v>
      </c>
      <c r="E824" s="3">
        <v>511590</v>
      </c>
      <c r="F824" t="s">
        <v>307</v>
      </c>
      <c r="G824" t="s">
        <v>276</v>
      </c>
      <c r="H824" s="5">
        <v>0.85</v>
      </c>
      <c r="I824">
        <f>Table2[[#This Row],[INCC-M -Monthly (%)(1000370)]]/100+1</f>
        <v>1.0085</v>
      </c>
      <c r="J824" s="5">
        <f t="shared" si="1"/>
        <v>7.33</v>
      </c>
    </row>
    <row r="825" spans="1:10" x14ac:dyDescent="0.25">
      <c r="A825" s="4">
        <v>41122</v>
      </c>
      <c r="B825" s="3">
        <v>517657</v>
      </c>
      <c r="C825" s="3">
        <v>517657</v>
      </c>
      <c r="D825" s="3">
        <v>518616</v>
      </c>
      <c r="E825" s="3">
        <v>514120</v>
      </c>
      <c r="F825" t="s">
        <v>242</v>
      </c>
      <c r="G825" t="s">
        <v>354</v>
      </c>
      <c r="H825" s="5">
        <v>0.32</v>
      </c>
      <c r="I825">
        <f>Table2[[#This Row],[INCC-M -Monthly (%)(1000370)]]/100+1</f>
        <v>1.0032000000000001</v>
      </c>
      <c r="J825" s="5">
        <f t="shared" si="1"/>
        <v>7.5</v>
      </c>
    </row>
    <row r="826" spans="1:10" x14ac:dyDescent="0.25">
      <c r="A826" s="4">
        <v>41153</v>
      </c>
      <c r="B826" s="3">
        <v>518816</v>
      </c>
      <c r="C826" s="3">
        <v>518816</v>
      </c>
      <c r="D826" s="3">
        <v>519681</v>
      </c>
      <c r="E826" s="3">
        <v>515003</v>
      </c>
      <c r="F826" t="s">
        <v>292</v>
      </c>
      <c r="G826" t="s">
        <v>317</v>
      </c>
      <c r="H826" s="5">
        <v>0.21</v>
      </c>
      <c r="I826">
        <f>Table2[[#This Row],[INCC-M -Monthly (%)(1000370)]]/100+1</f>
        <v>1.0021</v>
      </c>
      <c r="J826" s="5">
        <f t="shared" si="1"/>
        <v>7.57</v>
      </c>
    </row>
    <row r="827" spans="1:10" x14ac:dyDescent="0.25">
      <c r="A827" s="4">
        <v>41183</v>
      </c>
      <c r="B827" s="3">
        <v>519907</v>
      </c>
      <c r="C827" s="3">
        <v>519907</v>
      </c>
      <c r="D827" s="3">
        <v>520940</v>
      </c>
      <c r="E827" s="3">
        <v>516249</v>
      </c>
      <c r="F827" t="s">
        <v>265</v>
      </c>
      <c r="G827" t="s">
        <v>265</v>
      </c>
      <c r="H827" s="5">
        <v>0.24</v>
      </c>
      <c r="I827">
        <f>Table2[[#This Row],[INCC-M -Monthly (%)(1000370)]]/100+1</f>
        <v>1.0024</v>
      </c>
      <c r="J827" s="5">
        <f t="shared" si="1"/>
        <v>7.62</v>
      </c>
    </row>
    <row r="828" spans="1:10" x14ac:dyDescent="0.25">
      <c r="A828" s="4">
        <v>41214</v>
      </c>
      <c r="B828" s="3">
        <v>521638</v>
      </c>
      <c r="C828" s="3">
        <v>521638</v>
      </c>
      <c r="D828" s="3">
        <v>522136</v>
      </c>
      <c r="E828" s="3">
        <v>517364</v>
      </c>
      <c r="F828" t="s">
        <v>317</v>
      </c>
      <c r="G828" t="s">
        <v>261</v>
      </c>
      <c r="H828" s="5">
        <v>0.23</v>
      </c>
      <c r="I828">
        <f>Table2[[#This Row],[INCC-M -Monthly (%)(1000370)]]/100+1</f>
        <v>1.0023</v>
      </c>
      <c r="J828" s="5">
        <f t="shared" si="1"/>
        <v>7.33</v>
      </c>
    </row>
    <row r="829" spans="1:10" x14ac:dyDescent="0.25">
      <c r="A829" s="4">
        <v>41244</v>
      </c>
      <c r="B829" s="3">
        <v>522474</v>
      </c>
      <c r="C829" s="3">
        <v>522474</v>
      </c>
      <c r="D829" s="3">
        <v>523624</v>
      </c>
      <c r="E829" s="3">
        <v>519204</v>
      </c>
      <c r="F829" t="s">
        <v>354</v>
      </c>
      <c r="G829" t="s">
        <v>318</v>
      </c>
      <c r="H829" s="5">
        <v>0.28999999999999998</v>
      </c>
      <c r="I829">
        <f>Table2[[#This Row],[INCC-M -Monthly (%)(1000370)]]/100+1</f>
        <v>1.0028999999999999</v>
      </c>
      <c r="J829" s="5">
        <f t="shared" si="1"/>
        <v>7.26</v>
      </c>
    </row>
    <row r="830" spans="1:10" x14ac:dyDescent="0.25">
      <c r="A830" s="4">
        <v>41275</v>
      </c>
      <c r="B830" s="3">
        <v>525850</v>
      </c>
      <c r="C830" s="3">
        <v>525850</v>
      </c>
      <c r="D830" s="3">
        <v>525651</v>
      </c>
      <c r="E830" s="3">
        <v>520060</v>
      </c>
      <c r="F830" t="s">
        <v>247</v>
      </c>
      <c r="G830" t="s">
        <v>244</v>
      </c>
      <c r="H830" s="5">
        <v>0.39</v>
      </c>
      <c r="I830">
        <f>Table2[[#This Row],[INCC-M -Monthly (%)(1000370)]]/100+1</f>
        <v>1.0039</v>
      </c>
      <c r="J830" s="5">
        <f t="shared" si="1"/>
        <v>6.96</v>
      </c>
    </row>
    <row r="831" spans="1:10" x14ac:dyDescent="0.25">
      <c r="A831" s="4">
        <v>41306</v>
      </c>
      <c r="B831" s="3">
        <v>529029</v>
      </c>
      <c r="C831" s="3">
        <v>529029</v>
      </c>
      <c r="D831" s="3">
        <v>529879</v>
      </c>
      <c r="E831" s="3">
        <v>524437</v>
      </c>
      <c r="F831" t="s">
        <v>311</v>
      </c>
      <c r="G831" t="s">
        <v>347</v>
      </c>
      <c r="H831" s="5">
        <v>0.8</v>
      </c>
      <c r="I831">
        <f>Table2[[#This Row],[INCC-M -Monthly (%)(1000370)]]/100+1</f>
        <v>1.008</v>
      </c>
      <c r="J831" s="5">
        <f t="shared" si="1"/>
        <v>7.37</v>
      </c>
    </row>
    <row r="832" spans="1:10" x14ac:dyDescent="0.25">
      <c r="A832" s="4">
        <v>41334</v>
      </c>
      <c r="B832" s="3">
        <v>531691</v>
      </c>
      <c r="C832" s="3">
        <v>531691</v>
      </c>
      <c r="D832" s="3">
        <v>531339</v>
      </c>
      <c r="E832" s="3">
        <v>526353</v>
      </c>
      <c r="F832" t="s">
        <v>263</v>
      </c>
      <c r="G832" t="s">
        <v>284</v>
      </c>
      <c r="H832" s="5">
        <v>0.28000000000000003</v>
      </c>
      <c r="I832">
        <f>Table2[[#This Row],[INCC-M -Monthly (%)(1000370)]]/100+1</f>
        <v>1.0027999999999999</v>
      </c>
      <c r="J832" s="5">
        <f t="shared" si="1"/>
        <v>7.27</v>
      </c>
    </row>
    <row r="833" spans="1:10" x14ac:dyDescent="0.25">
      <c r="A833" s="4">
        <v>41365</v>
      </c>
      <c r="B833" s="3">
        <v>535601</v>
      </c>
      <c r="C833" s="3">
        <v>535601</v>
      </c>
      <c r="D833" s="3">
        <v>535777</v>
      </c>
      <c r="E833" s="3">
        <v>529757</v>
      </c>
      <c r="F833" t="s">
        <v>199</v>
      </c>
      <c r="G833" t="s">
        <v>257</v>
      </c>
      <c r="H833" s="5">
        <v>0.84</v>
      </c>
      <c r="I833">
        <f>Table2[[#This Row],[INCC-M -Monthly (%)(1000370)]]/100+1</f>
        <v>1.0084</v>
      </c>
      <c r="J833" s="5">
        <f t="shared" si="1"/>
        <v>7.28</v>
      </c>
    </row>
    <row r="834" spans="1:10" x14ac:dyDescent="0.25">
      <c r="A834" s="4">
        <v>41395</v>
      </c>
      <c r="B834" s="3">
        <v>547655</v>
      </c>
      <c r="C834" s="3">
        <v>547655</v>
      </c>
      <c r="D834" s="3">
        <v>542402</v>
      </c>
      <c r="E834" s="3">
        <v>533946</v>
      </c>
      <c r="F834" t="s">
        <v>332</v>
      </c>
      <c r="G834" t="s">
        <v>256</v>
      </c>
      <c r="H834" s="5">
        <v>1.24</v>
      </c>
      <c r="I834">
        <f>Table2[[#This Row],[INCC-M -Monthly (%)(1000370)]]/100+1</f>
        <v>1.0124</v>
      </c>
      <c r="J834" s="5">
        <f t="shared" ref="J834:J897" si="2">ROUND((PRODUCT(I823:I834)-1)*100,2)</f>
        <v>7.22</v>
      </c>
    </row>
    <row r="835" spans="1:10" x14ac:dyDescent="0.25">
      <c r="A835" s="4">
        <v>41426</v>
      </c>
      <c r="B835" s="3">
        <v>553948</v>
      </c>
      <c r="C835" s="3">
        <v>553948</v>
      </c>
      <c r="D835" s="3">
        <v>553007</v>
      </c>
      <c r="E835" s="3">
        <v>547167</v>
      </c>
      <c r="F835" t="s">
        <v>389</v>
      </c>
      <c r="G835" t="s">
        <v>211</v>
      </c>
      <c r="H835" s="5">
        <v>1.96</v>
      </c>
      <c r="I835">
        <f>Table2[[#This Row],[INCC-M -Monthly (%)(1000370)]]/100+1</f>
        <v>1.0196000000000001</v>
      </c>
      <c r="J835" s="5">
        <f t="shared" si="2"/>
        <v>7.91</v>
      </c>
    </row>
    <row r="836" spans="1:10" x14ac:dyDescent="0.25">
      <c r="A836" s="4">
        <v>41456</v>
      </c>
      <c r="B836" s="3">
        <v>556600</v>
      </c>
      <c r="C836" s="3">
        <v>556600</v>
      </c>
      <c r="D836" s="3">
        <v>557040</v>
      </c>
      <c r="E836" s="3">
        <v>551070</v>
      </c>
      <c r="F836" t="s">
        <v>391</v>
      </c>
      <c r="G836" t="s">
        <v>316</v>
      </c>
      <c r="H836" s="5">
        <v>0.73</v>
      </c>
      <c r="I836">
        <f>Table2[[#This Row],[INCC-M -Monthly (%)(1000370)]]/100+1</f>
        <v>1.0073000000000001</v>
      </c>
      <c r="J836" s="5">
        <f t="shared" si="2"/>
        <v>7.78</v>
      </c>
    </row>
    <row r="837" spans="1:10" x14ac:dyDescent="0.25">
      <c r="A837" s="4">
        <v>41487</v>
      </c>
      <c r="B837" s="3">
        <v>558340</v>
      </c>
      <c r="C837" s="3">
        <v>558340</v>
      </c>
      <c r="D837" s="3">
        <v>558777</v>
      </c>
      <c r="E837" s="3">
        <v>552996</v>
      </c>
      <c r="F837" t="s">
        <v>323</v>
      </c>
      <c r="G837" t="s">
        <v>272</v>
      </c>
      <c r="H837" s="5">
        <v>0.31</v>
      </c>
      <c r="I837">
        <f>Table2[[#This Row],[INCC-M -Monthly (%)(1000370)]]/100+1</f>
        <v>1.0031000000000001</v>
      </c>
      <c r="J837" s="5">
        <f t="shared" si="2"/>
        <v>7.77</v>
      </c>
    </row>
    <row r="838" spans="1:10" x14ac:dyDescent="0.25">
      <c r="A838" s="4">
        <v>41518</v>
      </c>
      <c r="B838" s="3">
        <v>560767</v>
      </c>
      <c r="C838" s="3">
        <v>560767</v>
      </c>
      <c r="D838" s="3">
        <v>561203</v>
      </c>
      <c r="E838" s="3">
        <v>554854</v>
      </c>
      <c r="F838" t="s">
        <v>323</v>
      </c>
      <c r="G838" t="s">
        <v>273</v>
      </c>
      <c r="H838" s="5">
        <v>0.43</v>
      </c>
      <c r="I838">
        <f>Table2[[#This Row],[INCC-M -Monthly (%)(1000370)]]/100+1</f>
        <v>1.0043</v>
      </c>
      <c r="J838" s="5">
        <f t="shared" si="2"/>
        <v>8</v>
      </c>
    </row>
    <row r="839" spans="1:10" x14ac:dyDescent="0.25">
      <c r="A839" s="4">
        <v>41548</v>
      </c>
      <c r="B839" s="3">
        <v>562241</v>
      </c>
      <c r="C839" s="3">
        <v>562241</v>
      </c>
      <c r="D839" s="3">
        <v>563034</v>
      </c>
      <c r="E839" s="3">
        <v>557314</v>
      </c>
      <c r="F839" t="s">
        <v>228</v>
      </c>
      <c r="G839" t="s">
        <v>195</v>
      </c>
      <c r="H839" s="5">
        <v>0.33</v>
      </c>
      <c r="I839">
        <f>Table2[[#This Row],[INCC-M -Monthly (%)(1000370)]]/100+1</f>
        <v>1.0033000000000001</v>
      </c>
      <c r="J839" s="5">
        <f t="shared" si="2"/>
        <v>8.1</v>
      </c>
    </row>
    <row r="840" spans="1:10" x14ac:dyDescent="0.25">
      <c r="A840" s="4">
        <v>41579</v>
      </c>
      <c r="B840" s="3">
        <v>564201</v>
      </c>
      <c r="C840" s="3">
        <v>564201</v>
      </c>
      <c r="D840" s="3">
        <v>564558</v>
      </c>
      <c r="E840" s="3">
        <v>559112</v>
      </c>
      <c r="F840" t="s">
        <v>260</v>
      </c>
      <c r="G840" t="s">
        <v>263</v>
      </c>
      <c r="H840" s="5">
        <v>0.27</v>
      </c>
      <c r="I840">
        <f>Table2[[#This Row],[INCC-M -Monthly (%)(1000370)]]/100+1</f>
        <v>1.0026999999999999</v>
      </c>
      <c r="J840" s="5">
        <f t="shared" si="2"/>
        <v>8.14</v>
      </c>
    </row>
    <row r="841" spans="1:10" x14ac:dyDescent="0.25">
      <c r="A841" s="4">
        <v>41609</v>
      </c>
      <c r="B841" s="3">
        <v>564765</v>
      </c>
      <c r="C841" s="3">
        <v>564765</v>
      </c>
      <c r="D841" s="3">
        <v>565786</v>
      </c>
      <c r="E841" s="3">
        <v>560593</v>
      </c>
      <c r="F841" t="s">
        <v>354</v>
      </c>
      <c r="G841" t="s">
        <v>272</v>
      </c>
      <c r="H841" s="5">
        <v>0.22</v>
      </c>
      <c r="I841">
        <f>Table2[[#This Row],[INCC-M -Monthly (%)(1000370)]]/100+1</f>
        <v>1.0022</v>
      </c>
      <c r="J841" s="5">
        <f t="shared" si="2"/>
        <v>8.07</v>
      </c>
    </row>
    <row r="842" spans="1:10" x14ac:dyDescent="0.25">
      <c r="A842" s="4">
        <v>41640</v>
      </c>
      <c r="B842" s="3">
        <v>569720</v>
      </c>
      <c r="C842" s="3">
        <v>569720</v>
      </c>
      <c r="D842" s="3">
        <v>569745</v>
      </c>
      <c r="E842" s="3">
        <v>562584</v>
      </c>
      <c r="F842" t="s">
        <v>346</v>
      </c>
      <c r="G842" t="s">
        <v>325</v>
      </c>
      <c r="H842" s="5">
        <v>0.7</v>
      </c>
      <c r="I842">
        <f>Table2[[#This Row],[INCC-M -Monthly (%)(1000370)]]/100+1</f>
        <v>1.0069999999999999</v>
      </c>
      <c r="J842" s="5">
        <f t="shared" si="2"/>
        <v>8.4</v>
      </c>
    </row>
    <row r="843" spans="1:10" x14ac:dyDescent="0.25">
      <c r="A843" s="4">
        <v>41671</v>
      </c>
      <c r="B843" s="3">
        <v>571577</v>
      </c>
      <c r="C843" s="3">
        <v>571577</v>
      </c>
      <c r="D843" s="3">
        <v>572254</v>
      </c>
      <c r="E843" s="3">
        <v>566513</v>
      </c>
      <c r="F843" t="s">
        <v>328</v>
      </c>
      <c r="G843" t="s">
        <v>289</v>
      </c>
      <c r="H843" s="5">
        <v>0.44</v>
      </c>
      <c r="I843">
        <f>Table2[[#This Row],[INCC-M -Monthly (%)(1000370)]]/100+1</f>
        <v>1.0044</v>
      </c>
      <c r="J843" s="5">
        <f t="shared" si="2"/>
        <v>8.02</v>
      </c>
    </row>
    <row r="844" spans="1:10" x14ac:dyDescent="0.25">
      <c r="A844" s="4">
        <v>41699</v>
      </c>
      <c r="B844" s="3">
        <v>573156</v>
      </c>
      <c r="C844" s="3">
        <v>573156</v>
      </c>
      <c r="D844" s="3">
        <v>573505</v>
      </c>
      <c r="E844" s="3">
        <v>568297</v>
      </c>
      <c r="F844" t="s">
        <v>265</v>
      </c>
      <c r="G844" t="s">
        <v>262</v>
      </c>
      <c r="H844" s="5">
        <v>0.22</v>
      </c>
      <c r="I844">
        <f>Table2[[#This Row],[INCC-M -Monthly (%)(1000370)]]/100+1</f>
        <v>1.0022</v>
      </c>
      <c r="J844" s="5">
        <f t="shared" si="2"/>
        <v>7.95</v>
      </c>
    </row>
    <row r="845" spans="1:10" x14ac:dyDescent="0.25">
      <c r="A845" s="4">
        <v>41730</v>
      </c>
      <c r="B845" s="3">
        <v>578224</v>
      </c>
      <c r="C845" s="3">
        <v>578224</v>
      </c>
      <c r="D845" s="3">
        <v>577322</v>
      </c>
      <c r="E845" s="3">
        <v>570491</v>
      </c>
      <c r="F845" t="s">
        <v>228</v>
      </c>
      <c r="G845" t="s">
        <v>289</v>
      </c>
      <c r="H845" s="5">
        <v>0.67</v>
      </c>
      <c r="I845">
        <f>Table2[[#This Row],[INCC-M -Monthly (%)(1000370)]]/100+1</f>
        <v>1.0066999999999999</v>
      </c>
      <c r="J845" s="5">
        <f t="shared" si="2"/>
        <v>7.77</v>
      </c>
    </row>
    <row r="846" spans="1:10" x14ac:dyDescent="0.25">
      <c r="A846" s="4">
        <v>41760</v>
      </c>
      <c r="B846" s="3">
        <v>590099</v>
      </c>
      <c r="C846" s="3">
        <v>590099</v>
      </c>
      <c r="D846" s="3">
        <v>585207</v>
      </c>
      <c r="E846" s="3">
        <v>576526</v>
      </c>
      <c r="F846" t="s">
        <v>324</v>
      </c>
      <c r="G846" t="s">
        <v>314</v>
      </c>
      <c r="H846" s="5">
        <v>1.37</v>
      </c>
      <c r="I846">
        <f>Table2[[#This Row],[INCC-M -Monthly (%)(1000370)]]/100+1</f>
        <v>1.0137</v>
      </c>
      <c r="J846" s="5">
        <f t="shared" si="2"/>
        <v>7.91</v>
      </c>
    </row>
    <row r="847" spans="1:10" x14ac:dyDescent="0.25">
      <c r="A847" s="4">
        <v>41791</v>
      </c>
      <c r="B847" s="3">
        <v>594013</v>
      </c>
      <c r="C847" s="3">
        <v>594013</v>
      </c>
      <c r="D847" s="3">
        <v>592510</v>
      </c>
      <c r="E847" s="3">
        <v>586801</v>
      </c>
      <c r="F847" t="s">
        <v>250</v>
      </c>
      <c r="G847" t="s">
        <v>362</v>
      </c>
      <c r="H847" s="5">
        <v>1.25</v>
      </c>
      <c r="I847">
        <f>Table2[[#This Row],[INCC-M -Monthly (%)(1000370)]]/100+1</f>
        <v>1.0125</v>
      </c>
      <c r="J847" s="5">
        <f t="shared" si="2"/>
        <v>7.16</v>
      </c>
    </row>
    <row r="848" spans="1:10" x14ac:dyDescent="0.25">
      <c r="A848" s="4">
        <v>41821</v>
      </c>
      <c r="B848" s="3">
        <v>598441</v>
      </c>
      <c r="C848" s="3">
        <v>598441</v>
      </c>
      <c r="D848" s="3">
        <v>597251</v>
      </c>
      <c r="E848" s="3">
        <v>590177</v>
      </c>
      <c r="F848" t="s">
        <v>323</v>
      </c>
      <c r="G848" t="s">
        <v>199</v>
      </c>
      <c r="H848" s="5">
        <v>0.8</v>
      </c>
      <c r="I848">
        <f>Table2[[#This Row],[INCC-M -Monthly (%)(1000370)]]/100+1</f>
        <v>1.008</v>
      </c>
      <c r="J848" s="5">
        <f t="shared" si="2"/>
        <v>7.23</v>
      </c>
    </row>
    <row r="849" spans="1:10" x14ac:dyDescent="0.25">
      <c r="A849" s="4">
        <v>41852</v>
      </c>
      <c r="B849" s="3">
        <v>598898</v>
      </c>
      <c r="C849" s="3">
        <v>598898</v>
      </c>
      <c r="D849" s="3">
        <v>598387</v>
      </c>
      <c r="E849" s="3">
        <v>592833</v>
      </c>
      <c r="F849" t="s">
        <v>305</v>
      </c>
      <c r="G849" t="s">
        <v>193</v>
      </c>
      <c r="H849" s="5">
        <v>0.19</v>
      </c>
      <c r="I849">
        <f>Table2[[#This Row],[INCC-M -Monthly (%)(1000370)]]/100+1</f>
        <v>1.0019</v>
      </c>
      <c r="J849" s="5">
        <f t="shared" si="2"/>
        <v>7.1</v>
      </c>
    </row>
    <row r="850" spans="1:10" x14ac:dyDescent="0.25">
      <c r="A850" s="4">
        <v>41883</v>
      </c>
      <c r="B850" s="3">
        <v>599823</v>
      </c>
      <c r="C850" s="3">
        <v>599823</v>
      </c>
      <c r="D850" s="3">
        <v>599333</v>
      </c>
      <c r="E850" s="3">
        <v>593694</v>
      </c>
      <c r="F850" t="s">
        <v>194</v>
      </c>
      <c r="G850" t="s">
        <v>284</v>
      </c>
      <c r="H850" s="5">
        <v>0.16</v>
      </c>
      <c r="I850">
        <f>Table2[[#This Row],[INCC-M -Monthly (%)(1000370)]]/100+1</f>
        <v>1.0016</v>
      </c>
      <c r="J850" s="5">
        <f t="shared" si="2"/>
        <v>6.81</v>
      </c>
    </row>
    <row r="851" spans="1:10" x14ac:dyDescent="0.25">
      <c r="A851" s="4">
        <v>41913</v>
      </c>
      <c r="B851" s="3">
        <v>600865</v>
      </c>
      <c r="C851" s="3">
        <v>600865</v>
      </c>
      <c r="D851" s="3">
        <v>600549</v>
      </c>
      <c r="E851" s="3">
        <v>594542</v>
      </c>
      <c r="F851" t="s">
        <v>293</v>
      </c>
      <c r="G851" t="s">
        <v>260</v>
      </c>
      <c r="H851" s="5">
        <v>0.2</v>
      </c>
      <c r="I851">
        <f>Table2[[#This Row],[INCC-M -Monthly (%)(1000370)]]/100+1</f>
        <v>1.002</v>
      </c>
      <c r="J851" s="5">
        <f t="shared" si="2"/>
        <v>6.68</v>
      </c>
    </row>
    <row r="852" spans="1:10" x14ac:dyDescent="0.25">
      <c r="A852" s="4">
        <v>41944</v>
      </c>
      <c r="B852" s="3">
        <v>603524</v>
      </c>
      <c r="C852" s="3">
        <v>603524</v>
      </c>
      <c r="D852" s="3">
        <v>602360</v>
      </c>
      <c r="E852" s="3">
        <v>595468</v>
      </c>
      <c r="F852" t="s">
        <v>292</v>
      </c>
      <c r="G852" t="s">
        <v>317</v>
      </c>
      <c r="H852" s="5">
        <v>0.3</v>
      </c>
      <c r="I852">
        <f>Table2[[#This Row],[INCC-M -Monthly (%)(1000370)]]/100+1</f>
        <v>1.0029999999999999</v>
      </c>
      <c r="J852" s="5">
        <f t="shared" si="2"/>
        <v>6.71</v>
      </c>
    </row>
    <row r="853" spans="1:10" x14ac:dyDescent="0.25">
      <c r="A853" s="4">
        <v>41974</v>
      </c>
      <c r="B853" s="3">
        <v>604026</v>
      </c>
      <c r="C853" s="3">
        <v>604026</v>
      </c>
      <c r="D853" s="3">
        <v>603895</v>
      </c>
      <c r="E853" s="3">
        <v>597963</v>
      </c>
      <c r="F853" t="s">
        <v>268</v>
      </c>
      <c r="G853" t="s">
        <v>267</v>
      </c>
      <c r="H853" s="5">
        <v>0.25</v>
      </c>
      <c r="I853">
        <f>Table2[[#This Row],[INCC-M -Monthly (%)(1000370)]]/100+1</f>
        <v>1.0024999999999999</v>
      </c>
      <c r="J853" s="5">
        <f t="shared" si="2"/>
        <v>6.74</v>
      </c>
    </row>
    <row r="854" spans="1:10" x14ac:dyDescent="0.25">
      <c r="A854" s="4">
        <v>42005</v>
      </c>
      <c r="B854" s="3">
        <v>609568</v>
      </c>
      <c r="C854" s="3">
        <v>609568</v>
      </c>
      <c r="D854" s="3">
        <v>608131</v>
      </c>
      <c r="E854" s="3">
        <v>600037</v>
      </c>
      <c r="F854" t="s">
        <v>247</v>
      </c>
      <c r="G854" t="s">
        <v>229</v>
      </c>
      <c r="H854" s="5">
        <v>0.7</v>
      </c>
      <c r="I854">
        <f>Table2[[#This Row],[INCC-M -Monthly (%)(1000370)]]/100+1</f>
        <v>1.0069999999999999</v>
      </c>
      <c r="J854" s="5">
        <f t="shared" si="2"/>
        <v>6.74</v>
      </c>
    </row>
    <row r="855" spans="1:10" x14ac:dyDescent="0.25">
      <c r="A855" s="4">
        <v>42036</v>
      </c>
      <c r="B855" s="3">
        <v>611447</v>
      </c>
      <c r="C855" s="3">
        <v>611447</v>
      </c>
      <c r="D855" s="3">
        <v>611188</v>
      </c>
      <c r="E855" s="3">
        <v>604838</v>
      </c>
      <c r="F855" t="s">
        <v>199</v>
      </c>
      <c r="G855" t="s">
        <v>270</v>
      </c>
      <c r="H855" s="5">
        <v>0.5</v>
      </c>
      <c r="I855">
        <f>Table2[[#This Row],[INCC-M -Monthly (%)(1000370)]]/100+1</f>
        <v>1.0049999999999999</v>
      </c>
      <c r="J855" s="5">
        <f t="shared" si="2"/>
        <v>6.8</v>
      </c>
    </row>
    <row r="856" spans="1:10" x14ac:dyDescent="0.25">
      <c r="A856" s="4">
        <v>42064</v>
      </c>
      <c r="B856" s="3">
        <v>615248</v>
      </c>
      <c r="C856" s="3">
        <v>615248</v>
      </c>
      <c r="D856" s="3">
        <v>613374</v>
      </c>
      <c r="E856" s="3">
        <v>606290</v>
      </c>
      <c r="F856" t="s">
        <v>284</v>
      </c>
      <c r="G856" t="s">
        <v>243</v>
      </c>
      <c r="H856" s="5">
        <v>0.36</v>
      </c>
      <c r="I856">
        <f>Table2[[#This Row],[INCC-M -Monthly (%)(1000370)]]/100+1</f>
        <v>1.0036</v>
      </c>
      <c r="J856" s="5">
        <f t="shared" si="2"/>
        <v>6.95</v>
      </c>
    </row>
    <row r="857" spans="1:10" x14ac:dyDescent="0.25">
      <c r="A857" s="4">
        <v>42095</v>
      </c>
      <c r="B857" s="3">
        <v>618060</v>
      </c>
      <c r="C857" s="3">
        <v>618060</v>
      </c>
      <c r="D857" s="3">
        <v>617360</v>
      </c>
      <c r="E857" s="3">
        <v>610480</v>
      </c>
      <c r="F857" t="s">
        <v>234</v>
      </c>
      <c r="G857" t="s">
        <v>225</v>
      </c>
      <c r="H857" s="5">
        <v>0.65</v>
      </c>
      <c r="I857">
        <f>Table2[[#This Row],[INCC-M -Monthly (%)(1000370)]]/100+1</f>
        <v>1.0065</v>
      </c>
      <c r="J857" s="5">
        <f t="shared" si="2"/>
        <v>6.93</v>
      </c>
    </row>
    <row r="858" spans="1:10" x14ac:dyDescent="0.25">
      <c r="A858" s="4">
        <v>42125</v>
      </c>
      <c r="B858" s="3">
        <v>623951</v>
      </c>
      <c r="C858" s="3">
        <v>623951</v>
      </c>
      <c r="D858" s="3">
        <v>620121</v>
      </c>
      <c r="E858" s="3">
        <v>612763</v>
      </c>
      <c r="F858" t="s">
        <v>263</v>
      </c>
      <c r="G858" t="s">
        <v>273</v>
      </c>
      <c r="H858" s="5">
        <v>0.45</v>
      </c>
      <c r="I858">
        <f>Table2[[#This Row],[INCC-M -Monthly (%)(1000370)]]/100+1</f>
        <v>1.0044999999999999</v>
      </c>
      <c r="J858" s="5">
        <f t="shared" si="2"/>
        <v>5.96</v>
      </c>
    </row>
    <row r="859" spans="1:10" x14ac:dyDescent="0.25">
      <c r="A859" s="4">
        <v>42156</v>
      </c>
      <c r="B859" s="3">
        <v>635403</v>
      </c>
      <c r="C859" s="3">
        <v>635403</v>
      </c>
      <c r="D859" s="3">
        <v>631747</v>
      </c>
      <c r="E859" s="3">
        <v>621810</v>
      </c>
      <c r="F859" t="s">
        <v>352</v>
      </c>
      <c r="G859" t="s">
        <v>362</v>
      </c>
      <c r="H859" s="5">
        <v>1.87</v>
      </c>
      <c r="I859">
        <f>Table2[[#This Row],[INCC-M -Monthly (%)(1000370)]]/100+1</f>
        <v>1.0186999999999999</v>
      </c>
      <c r="J859" s="5">
        <f t="shared" si="2"/>
        <v>6.61</v>
      </c>
    </row>
    <row r="860" spans="1:10" x14ac:dyDescent="0.25">
      <c r="A860" s="4">
        <v>42186</v>
      </c>
      <c r="B860" s="3">
        <v>638880</v>
      </c>
      <c r="C860" s="3">
        <v>638880</v>
      </c>
      <c r="D860" s="3">
        <v>635935</v>
      </c>
      <c r="E860" s="3">
        <v>629313</v>
      </c>
      <c r="F860" t="s">
        <v>254</v>
      </c>
      <c r="G860" t="s">
        <v>225</v>
      </c>
      <c r="H860" s="5">
        <v>0.66</v>
      </c>
      <c r="I860">
        <f>Table2[[#This Row],[INCC-M -Monthly (%)(1000370)]]/100+1</f>
        <v>1.0065999999999999</v>
      </c>
      <c r="J860" s="5">
        <f t="shared" si="2"/>
        <v>6.46</v>
      </c>
    </row>
    <row r="861" spans="1:10" x14ac:dyDescent="0.25">
      <c r="A861" s="4">
        <v>42217</v>
      </c>
      <c r="B861" s="3">
        <v>642644</v>
      </c>
      <c r="C861" s="3">
        <v>642644</v>
      </c>
      <c r="D861" s="3">
        <v>641019</v>
      </c>
      <c r="E861" s="3">
        <v>634169</v>
      </c>
      <c r="F861" t="s">
        <v>277</v>
      </c>
      <c r="G861" t="s">
        <v>245</v>
      </c>
      <c r="H861" s="5">
        <v>0.8</v>
      </c>
      <c r="I861">
        <f>Table2[[#This Row],[INCC-M -Monthly (%)(1000370)]]/100+1</f>
        <v>1.008</v>
      </c>
      <c r="J861" s="5">
        <f t="shared" si="2"/>
        <v>7.11</v>
      </c>
    </row>
    <row r="862" spans="1:10" x14ac:dyDescent="0.25">
      <c r="A862" s="4">
        <v>42248</v>
      </c>
      <c r="B862" s="3">
        <v>644046</v>
      </c>
      <c r="C862" s="3">
        <v>644046</v>
      </c>
      <c r="D862" s="3">
        <v>642407</v>
      </c>
      <c r="E862" s="3">
        <v>636470</v>
      </c>
      <c r="F862" t="s">
        <v>293</v>
      </c>
      <c r="G862" t="s">
        <v>283</v>
      </c>
      <c r="H862" s="5">
        <v>0.22</v>
      </c>
      <c r="I862">
        <f>Table2[[#This Row],[INCC-M -Monthly (%)(1000370)]]/100+1</f>
        <v>1.0022</v>
      </c>
      <c r="J862" s="5">
        <f t="shared" si="2"/>
        <v>7.17</v>
      </c>
    </row>
    <row r="863" spans="1:10" x14ac:dyDescent="0.25">
      <c r="A863" s="4">
        <v>42278</v>
      </c>
      <c r="B863" s="3">
        <v>646355</v>
      </c>
      <c r="C863" s="3">
        <v>646355</v>
      </c>
      <c r="D863" s="3">
        <v>644123</v>
      </c>
      <c r="E863" s="3">
        <v>637955</v>
      </c>
      <c r="F863" t="s">
        <v>194</v>
      </c>
      <c r="G863" t="s">
        <v>317</v>
      </c>
      <c r="H863" s="5">
        <v>0.27</v>
      </c>
      <c r="I863">
        <f>Table2[[#This Row],[INCC-M -Monthly (%)(1000370)]]/100+1</f>
        <v>1.0026999999999999</v>
      </c>
      <c r="J863" s="5">
        <f t="shared" si="2"/>
        <v>7.25</v>
      </c>
    </row>
    <row r="864" spans="1:10" x14ac:dyDescent="0.25">
      <c r="A864" s="4">
        <v>42309</v>
      </c>
      <c r="B864" s="3">
        <v>648542</v>
      </c>
      <c r="C864" s="3">
        <v>648542</v>
      </c>
      <c r="D864" s="3">
        <v>646721</v>
      </c>
      <c r="E864" s="3">
        <v>640291</v>
      </c>
      <c r="F864" t="s">
        <v>193</v>
      </c>
      <c r="G864" t="s">
        <v>196</v>
      </c>
      <c r="H864" s="5">
        <v>0.4</v>
      </c>
      <c r="I864">
        <f>Table2[[#This Row],[INCC-M -Monthly (%)(1000370)]]/100+1</f>
        <v>1.004</v>
      </c>
      <c r="J864" s="5">
        <f t="shared" si="2"/>
        <v>7.36</v>
      </c>
    </row>
    <row r="865" spans="1:10" x14ac:dyDescent="0.25">
      <c r="A865" s="4">
        <v>42339</v>
      </c>
      <c r="B865" s="3">
        <v>649216</v>
      </c>
      <c r="C865" s="3">
        <v>649216</v>
      </c>
      <c r="D865" s="3">
        <v>647492</v>
      </c>
      <c r="E865" s="3">
        <v>642188</v>
      </c>
      <c r="F865" t="s">
        <v>243</v>
      </c>
      <c r="G865" t="s">
        <v>261</v>
      </c>
      <c r="H865" s="5">
        <v>0.12</v>
      </c>
      <c r="I865">
        <f>Table2[[#This Row],[INCC-M -Monthly (%)(1000370)]]/100+1</f>
        <v>1.0012000000000001</v>
      </c>
      <c r="J865" s="5">
        <f t="shared" si="2"/>
        <v>7.22</v>
      </c>
    </row>
    <row r="866" spans="1:10" x14ac:dyDescent="0.25">
      <c r="A866" s="4">
        <v>42370</v>
      </c>
      <c r="B866" s="3">
        <v>651759</v>
      </c>
      <c r="C866" s="3">
        <v>651759</v>
      </c>
      <c r="D866" s="3">
        <v>649592</v>
      </c>
      <c r="E866" s="3">
        <v>643575</v>
      </c>
      <c r="F866" t="s">
        <v>296</v>
      </c>
      <c r="G866" t="s">
        <v>263</v>
      </c>
      <c r="H866" s="5">
        <v>0.32</v>
      </c>
      <c r="I866">
        <f>Table2[[#This Row],[INCC-M -Monthly (%)(1000370)]]/100+1</f>
        <v>1.0032000000000001</v>
      </c>
      <c r="J866" s="5">
        <f t="shared" si="2"/>
        <v>6.81</v>
      </c>
    </row>
    <row r="867" spans="1:10" x14ac:dyDescent="0.25">
      <c r="A867" s="4">
        <v>42401</v>
      </c>
      <c r="B867" s="3">
        <v>655263</v>
      </c>
      <c r="C867" s="3">
        <v>655263</v>
      </c>
      <c r="D867" s="3">
        <v>652975</v>
      </c>
      <c r="E867" s="3">
        <v>645946</v>
      </c>
      <c r="F867" t="s">
        <v>195</v>
      </c>
      <c r="G867" t="s">
        <v>230</v>
      </c>
      <c r="H867" s="5">
        <v>0.52</v>
      </c>
      <c r="I867">
        <f>Table2[[#This Row],[INCC-M -Monthly (%)(1000370)]]/100+1</f>
        <v>1.0052000000000001</v>
      </c>
      <c r="J867" s="5">
        <f t="shared" si="2"/>
        <v>6.83</v>
      </c>
    </row>
    <row r="868" spans="1:10" x14ac:dyDescent="0.25">
      <c r="A868" s="4">
        <v>42430</v>
      </c>
      <c r="B868" s="3">
        <v>659446</v>
      </c>
      <c r="C868" s="3">
        <v>659446</v>
      </c>
      <c r="D868" s="3">
        <v>658149</v>
      </c>
      <c r="E868" s="3">
        <v>649793</v>
      </c>
      <c r="F868" t="s">
        <v>273</v>
      </c>
      <c r="G868" t="s">
        <v>255</v>
      </c>
      <c r="H868" s="5">
        <v>0.79</v>
      </c>
      <c r="I868">
        <f>Table2[[#This Row],[INCC-M -Monthly (%)(1000370)]]/100+1</f>
        <v>1.0079</v>
      </c>
      <c r="J868" s="5">
        <f t="shared" si="2"/>
        <v>7.29</v>
      </c>
    </row>
    <row r="869" spans="1:10" x14ac:dyDescent="0.25">
      <c r="A869" s="4">
        <v>42461</v>
      </c>
      <c r="B869" s="3">
        <v>663057</v>
      </c>
      <c r="C869" s="3">
        <v>663057</v>
      </c>
      <c r="D869" s="3">
        <v>660853</v>
      </c>
      <c r="E869" s="3">
        <v>654179</v>
      </c>
      <c r="F869" t="s">
        <v>357</v>
      </c>
      <c r="G869" t="s">
        <v>272</v>
      </c>
      <c r="H869" s="5">
        <v>0.41</v>
      </c>
      <c r="I869">
        <f>Table2[[#This Row],[INCC-M -Monthly (%)(1000370)]]/100+1</f>
        <v>1.0041</v>
      </c>
      <c r="J869" s="5">
        <f t="shared" si="2"/>
        <v>7.04</v>
      </c>
    </row>
    <row r="870" spans="1:10" x14ac:dyDescent="0.25">
      <c r="A870" s="4">
        <v>42491</v>
      </c>
      <c r="B870" s="3">
        <v>663610</v>
      </c>
      <c r="C870" s="3">
        <v>663610</v>
      </c>
      <c r="D870" s="3">
        <v>662089</v>
      </c>
      <c r="E870" s="3">
        <v>656335</v>
      </c>
      <c r="F870" t="s">
        <v>262</v>
      </c>
      <c r="G870" t="s">
        <v>267</v>
      </c>
      <c r="H870" s="5">
        <v>0.19</v>
      </c>
      <c r="I870">
        <f>Table2[[#This Row],[INCC-M -Monthly (%)(1000370)]]/100+1</f>
        <v>1.0019</v>
      </c>
      <c r="J870" s="5">
        <f t="shared" si="2"/>
        <v>6.76</v>
      </c>
    </row>
    <row r="871" spans="1:10" x14ac:dyDescent="0.25">
      <c r="A871" s="4">
        <v>42522</v>
      </c>
      <c r="B871" s="3">
        <v>676420</v>
      </c>
      <c r="C871" s="3">
        <v>676420</v>
      </c>
      <c r="D871" s="3">
        <v>672156</v>
      </c>
      <c r="E871" s="3">
        <v>659580</v>
      </c>
      <c r="F871" t="s">
        <v>247</v>
      </c>
      <c r="G871" t="s">
        <v>264</v>
      </c>
      <c r="H871" s="5">
        <v>1.52</v>
      </c>
      <c r="I871">
        <f>Table2[[#This Row],[INCC-M -Monthly (%)(1000370)]]/100+1</f>
        <v>1.0152000000000001</v>
      </c>
      <c r="J871" s="5">
        <f t="shared" si="2"/>
        <v>6.39</v>
      </c>
    </row>
    <row r="872" spans="1:10" x14ac:dyDescent="0.25">
      <c r="A872" s="4">
        <v>42552</v>
      </c>
      <c r="B872" s="3">
        <v>679751</v>
      </c>
      <c r="C872" s="3">
        <v>679751</v>
      </c>
      <c r="D872" s="3">
        <v>679469</v>
      </c>
      <c r="E872" s="3">
        <v>671167</v>
      </c>
      <c r="F872" t="s">
        <v>393</v>
      </c>
      <c r="G872" t="s">
        <v>394</v>
      </c>
      <c r="H872" s="5">
        <v>1.0900000000000001</v>
      </c>
      <c r="I872">
        <f>Table2[[#This Row],[INCC-M -Monthly (%)(1000370)]]/100+1</f>
        <v>1.0108999999999999</v>
      </c>
      <c r="J872" s="5">
        <f t="shared" si="2"/>
        <v>6.85</v>
      </c>
    </row>
    <row r="873" spans="1:10" x14ac:dyDescent="0.25">
      <c r="A873" s="4">
        <v>42583</v>
      </c>
      <c r="B873" s="3">
        <v>681756</v>
      </c>
      <c r="C873" s="3">
        <v>681756</v>
      </c>
      <c r="D873" s="3">
        <v>681230</v>
      </c>
      <c r="E873" s="3">
        <v>672728</v>
      </c>
      <c r="F873" t="s">
        <v>258</v>
      </c>
      <c r="G873" t="s">
        <v>244</v>
      </c>
      <c r="H873" s="5">
        <v>0.26</v>
      </c>
      <c r="I873">
        <f>Table2[[#This Row],[INCC-M -Monthly (%)(1000370)]]/100+1</f>
        <v>1.0025999999999999</v>
      </c>
      <c r="J873" s="5">
        <f t="shared" si="2"/>
        <v>6.27</v>
      </c>
    </row>
    <row r="874" spans="1:10" x14ac:dyDescent="0.25">
      <c r="A874" s="4">
        <v>42614</v>
      </c>
      <c r="B874" s="3">
        <v>684025</v>
      </c>
      <c r="C874" s="3">
        <v>684025</v>
      </c>
      <c r="D874" s="3">
        <v>683764</v>
      </c>
      <c r="E874" s="3">
        <v>675042</v>
      </c>
      <c r="F874" t="s">
        <v>193</v>
      </c>
      <c r="G874" t="s">
        <v>318</v>
      </c>
      <c r="H874" s="5">
        <v>0.37</v>
      </c>
      <c r="I874">
        <f>Table2[[#This Row],[INCC-M -Monthly (%)(1000370)]]/100+1</f>
        <v>1.0037</v>
      </c>
      <c r="J874" s="5">
        <f t="shared" si="2"/>
        <v>6.43</v>
      </c>
    </row>
    <row r="875" spans="1:10" x14ac:dyDescent="0.25">
      <c r="A875" s="4">
        <v>42644</v>
      </c>
      <c r="B875" s="3">
        <v>685489</v>
      </c>
      <c r="C875" s="3">
        <v>685489</v>
      </c>
      <c r="D875" s="3">
        <v>684955</v>
      </c>
      <c r="E875" s="3">
        <v>676527</v>
      </c>
      <c r="F875" t="s">
        <v>295</v>
      </c>
      <c r="G875" t="s">
        <v>194</v>
      </c>
      <c r="H875" s="5">
        <v>0.17</v>
      </c>
      <c r="I875">
        <f>Table2[[#This Row],[INCC-M -Monthly (%)(1000370)]]/100+1</f>
        <v>1.0017</v>
      </c>
      <c r="J875" s="5">
        <f t="shared" si="2"/>
        <v>6.33</v>
      </c>
    </row>
    <row r="876" spans="1:10" x14ac:dyDescent="0.25">
      <c r="A876" s="4">
        <v>42675</v>
      </c>
      <c r="B876" s="3">
        <v>686607</v>
      </c>
      <c r="C876" s="3">
        <v>686607</v>
      </c>
      <c r="D876" s="3">
        <v>686118</v>
      </c>
      <c r="E876" s="3">
        <v>677638</v>
      </c>
      <c r="F876" t="s">
        <v>263</v>
      </c>
      <c r="G876" t="s">
        <v>259</v>
      </c>
      <c r="H876" s="5">
        <v>0.17</v>
      </c>
      <c r="I876">
        <f>Table2[[#This Row],[INCC-M -Monthly (%)(1000370)]]/100+1</f>
        <v>1.0017</v>
      </c>
      <c r="J876" s="5">
        <f t="shared" si="2"/>
        <v>6.08</v>
      </c>
    </row>
    <row r="877" spans="1:10" x14ac:dyDescent="0.25">
      <c r="A877" s="4">
        <v>42705</v>
      </c>
      <c r="B877" s="3">
        <v>688985</v>
      </c>
      <c r="C877" s="3">
        <v>688985</v>
      </c>
      <c r="D877" s="3">
        <v>688610</v>
      </c>
      <c r="E877" s="3">
        <v>679710</v>
      </c>
      <c r="F877" t="s">
        <v>194</v>
      </c>
      <c r="G877" t="s">
        <v>227</v>
      </c>
      <c r="H877" s="5">
        <v>0.36</v>
      </c>
      <c r="I877">
        <f>Table2[[#This Row],[INCC-M -Monthly (%)(1000370)]]/100+1</f>
        <v>1.0036</v>
      </c>
      <c r="J877" s="5">
        <f t="shared" si="2"/>
        <v>6.34</v>
      </c>
    </row>
    <row r="878" spans="1:10" x14ac:dyDescent="0.25">
      <c r="A878" s="4">
        <v>42736</v>
      </c>
      <c r="B878" s="3">
        <v>691792</v>
      </c>
      <c r="C878" s="3">
        <v>691792</v>
      </c>
      <c r="D878" s="3">
        <v>690614</v>
      </c>
      <c r="E878" s="3">
        <v>681747</v>
      </c>
      <c r="F878" t="s">
        <v>243</v>
      </c>
      <c r="G878" t="s">
        <v>285</v>
      </c>
      <c r="H878" s="5">
        <v>0.28999999999999998</v>
      </c>
      <c r="I878">
        <f>Table2[[#This Row],[INCC-M -Monthly (%)(1000370)]]/100+1</f>
        <v>1.0028999999999999</v>
      </c>
      <c r="J878" s="5">
        <f t="shared" si="2"/>
        <v>6.31</v>
      </c>
    </row>
    <row r="879" spans="1:10" x14ac:dyDescent="0.25">
      <c r="A879" s="4">
        <v>42767</v>
      </c>
      <c r="B879" s="3">
        <v>696314</v>
      </c>
      <c r="C879" s="3">
        <v>696314</v>
      </c>
      <c r="D879" s="3">
        <v>694258</v>
      </c>
      <c r="E879" s="3">
        <v>684177</v>
      </c>
      <c r="F879" t="s">
        <v>242</v>
      </c>
      <c r="G879" t="s">
        <v>228</v>
      </c>
      <c r="H879" s="5">
        <v>0.53</v>
      </c>
      <c r="I879">
        <f>Table2[[#This Row],[INCC-M -Monthly (%)(1000370)]]/100+1</f>
        <v>1.0053000000000001</v>
      </c>
      <c r="J879" s="5">
        <f t="shared" si="2"/>
        <v>6.32</v>
      </c>
    </row>
    <row r="880" spans="1:10" x14ac:dyDescent="0.25">
      <c r="A880" s="4">
        <v>42795</v>
      </c>
      <c r="B880" s="3">
        <v>697410</v>
      </c>
      <c r="C880" s="3">
        <v>697410</v>
      </c>
      <c r="D880" s="3">
        <v>696782</v>
      </c>
      <c r="E880" s="3">
        <v>688182</v>
      </c>
      <c r="F880" t="s">
        <v>328</v>
      </c>
      <c r="G880" t="s">
        <v>238</v>
      </c>
      <c r="H880" s="5">
        <v>0.36</v>
      </c>
      <c r="I880">
        <f>Table2[[#This Row],[INCC-M -Monthly (%)(1000370)]]/100+1</f>
        <v>1.0036</v>
      </c>
      <c r="J880" s="5">
        <f t="shared" si="2"/>
        <v>5.86</v>
      </c>
    </row>
    <row r="881" spans="1:10" x14ac:dyDescent="0.25">
      <c r="A881" s="4">
        <v>42826</v>
      </c>
      <c r="B881" s="3">
        <v>697244</v>
      </c>
      <c r="C881" s="3">
        <v>697244</v>
      </c>
      <c r="D881" s="3">
        <v>696216</v>
      </c>
      <c r="E881" s="3">
        <v>688052</v>
      </c>
      <c r="F881" t="s">
        <v>395</v>
      </c>
      <c r="G881" t="s">
        <v>396</v>
      </c>
      <c r="H881" s="5">
        <v>-0.08</v>
      </c>
      <c r="I881">
        <f>Table2[[#This Row],[INCC-M -Monthly (%)(1000370)]]/100+1</f>
        <v>0.99919999999999998</v>
      </c>
      <c r="J881" s="5">
        <f t="shared" si="2"/>
        <v>5.35</v>
      </c>
    </row>
    <row r="882" spans="1:10" x14ac:dyDescent="0.25">
      <c r="A882" s="4">
        <v>42856</v>
      </c>
      <c r="B882" s="3">
        <v>701664</v>
      </c>
      <c r="C882" s="3">
        <v>701664</v>
      </c>
      <c r="D882" s="3">
        <v>697117</v>
      </c>
      <c r="E882" s="3">
        <v>687949</v>
      </c>
      <c r="F882" t="s">
        <v>298</v>
      </c>
      <c r="G882" t="s">
        <v>357</v>
      </c>
      <c r="H882" s="5">
        <v>0.13</v>
      </c>
      <c r="I882">
        <f>Table2[[#This Row],[INCC-M -Monthly (%)(1000370)]]/100+1</f>
        <v>1.0013000000000001</v>
      </c>
      <c r="J882" s="5">
        <f t="shared" si="2"/>
        <v>5.28</v>
      </c>
    </row>
    <row r="883" spans="1:10" x14ac:dyDescent="0.25">
      <c r="A883" s="4">
        <v>42887</v>
      </c>
      <c r="B883" s="3">
        <v>708197</v>
      </c>
      <c r="C883" s="3">
        <v>708197</v>
      </c>
      <c r="D883" s="3">
        <v>706596</v>
      </c>
      <c r="E883" s="3">
        <v>694257</v>
      </c>
      <c r="F883" t="s">
        <v>383</v>
      </c>
      <c r="G883" t="s">
        <v>397</v>
      </c>
      <c r="H883" s="5">
        <v>1.36</v>
      </c>
      <c r="I883">
        <f>Table2[[#This Row],[INCC-M -Monthly (%)(1000370)]]/100+1</f>
        <v>1.0136000000000001</v>
      </c>
      <c r="J883" s="5">
        <f t="shared" si="2"/>
        <v>5.12</v>
      </c>
    </row>
    <row r="884" spans="1:10" x14ac:dyDescent="0.25">
      <c r="A884" s="4">
        <v>42917</v>
      </c>
      <c r="B884" s="3">
        <v>710355</v>
      </c>
      <c r="C884" s="3">
        <v>710355</v>
      </c>
      <c r="D884" s="3">
        <v>708135</v>
      </c>
      <c r="E884" s="3">
        <v>698553</v>
      </c>
      <c r="F884" t="s">
        <v>346</v>
      </c>
      <c r="G884" t="s">
        <v>259</v>
      </c>
      <c r="H884" s="5">
        <v>0.22</v>
      </c>
      <c r="I884">
        <f>Table2[[#This Row],[INCC-M -Monthly (%)(1000370)]]/100+1</f>
        <v>1.0022</v>
      </c>
      <c r="J884" s="5">
        <f t="shared" si="2"/>
        <v>4.21</v>
      </c>
    </row>
    <row r="885" spans="1:10" x14ac:dyDescent="0.25">
      <c r="A885" s="4">
        <v>42948</v>
      </c>
      <c r="B885" s="3">
        <v>712884</v>
      </c>
      <c r="C885" s="3">
        <v>712884</v>
      </c>
      <c r="D885" s="3">
        <v>710954</v>
      </c>
      <c r="E885" s="3">
        <v>700420</v>
      </c>
      <c r="F885" t="s">
        <v>280</v>
      </c>
      <c r="G885" t="s">
        <v>195</v>
      </c>
      <c r="H885" s="5">
        <v>0.4</v>
      </c>
      <c r="I885">
        <f>Table2[[#This Row],[INCC-M -Monthly (%)(1000370)]]/100+1</f>
        <v>1.004</v>
      </c>
      <c r="J885" s="5">
        <f t="shared" si="2"/>
        <v>4.3600000000000003</v>
      </c>
    </row>
    <row r="886" spans="1:10" x14ac:dyDescent="0.25">
      <c r="A886" s="4">
        <v>42979</v>
      </c>
      <c r="B886" s="3">
        <v>713330</v>
      </c>
      <c r="C886" s="3">
        <v>713330</v>
      </c>
      <c r="D886" s="3">
        <v>711971</v>
      </c>
      <c r="E886" s="3">
        <v>702867</v>
      </c>
      <c r="F886" t="s">
        <v>244</v>
      </c>
      <c r="G886" t="s">
        <v>243</v>
      </c>
      <c r="H886" s="5">
        <v>0.14000000000000001</v>
      </c>
      <c r="I886">
        <f>Table2[[#This Row],[INCC-M -Monthly (%)(1000370)]]/100+1</f>
        <v>1.0014000000000001</v>
      </c>
      <c r="J886" s="5">
        <f t="shared" si="2"/>
        <v>4.12</v>
      </c>
    </row>
    <row r="887" spans="1:10" x14ac:dyDescent="0.25">
      <c r="A887" s="4">
        <v>43009</v>
      </c>
      <c r="B887" s="3">
        <v>715527</v>
      </c>
      <c r="C887" s="3">
        <v>715527</v>
      </c>
      <c r="D887" s="3">
        <v>713354</v>
      </c>
      <c r="E887" s="3">
        <v>703645</v>
      </c>
      <c r="F887" t="s">
        <v>346</v>
      </c>
      <c r="G887" t="s">
        <v>283</v>
      </c>
      <c r="H887" s="5">
        <v>0.19</v>
      </c>
      <c r="I887">
        <f>Table2[[#This Row],[INCC-M -Monthly (%)(1000370)]]/100+1</f>
        <v>1.0019</v>
      </c>
      <c r="J887" s="5">
        <f t="shared" si="2"/>
        <v>4.1399999999999997</v>
      </c>
    </row>
    <row r="888" spans="1:10" x14ac:dyDescent="0.25">
      <c r="A888" s="4">
        <v>43040</v>
      </c>
      <c r="B888" s="3">
        <v>717751</v>
      </c>
      <c r="C888" s="3">
        <v>717751</v>
      </c>
      <c r="D888" s="3">
        <v>715318</v>
      </c>
      <c r="E888" s="3">
        <v>705771</v>
      </c>
      <c r="F888" t="s">
        <v>196</v>
      </c>
      <c r="G888" t="s">
        <v>267</v>
      </c>
      <c r="H888" s="5">
        <v>0.28000000000000003</v>
      </c>
      <c r="I888">
        <f>Table2[[#This Row],[INCC-M -Monthly (%)(1000370)]]/100+1</f>
        <v>1.0027999999999999</v>
      </c>
      <c r="J888" s="5">
        <f t="shared" si="2"/>
        <v>4.25</v>
      </c>
    </row>
    <row r="889" spans="1:10" x14ac:dyDescent="0.25">
      <c r="A889" s="4">
        <v>43070</v>
      </c>
      <c r="B889" s="3">
        <v>718276</v>
      </c>
      <c r="C889" s="3">
        <v>718276</v>
      </c>
      <c r="D889" s="3">
        <v>716287</v>
      </c>
      <c r="E889" s="3">
        <v>707890</v>
      </c>
      <c r="F889" t="s">
        <v>273</v>
      </c>
      <c r="G889" t="s">
        <v>263</v>
      </c>
      <c r="H889" s="5">
        <v>0.14000000000000001</v>
      </c>
      <c r="I889">
        <f>Table2[[#This Row],[INCC-M -Monthly (%)(1000370)]]/100+1</f>
        <v>1.0014000000000001</v>
      </c>
      <c r="J889" s="5">
        <f t="shared" si="2"/>
        <v>4.03</v>
      </c>
    </row>
    <row r="890" spans="1:10" x14ac:dyDescent="0.25">
      <c r="A890" s="4">
        <v>43101</v>
      </c>
      <c r="B890" s="3">
        <v>720495</v>
      </c>
      <c r="C890" s="3">
        <v>720495</v>
      </c>
      <c r="D890" s="3">
        <v>718303</v>
      </c>
      <c r="E890" s="3">
        <v>708459</v>
      </c>
      <c r="F890" t="s">
        <v>317</v>
      </c>
      <c r="G890" t="s">
        <v>244</v>
      </c>
      <c r="H890" s="5">
        <v>0.28000000000000003</v>
      </c>
      <c r="I890">
        <f>Table2[[#This Row],[INCC-M -Monthly (%)(1000370)]]/100+1</f>
        <v>1.0027999999999999</v>
      </c>
      <c r="J890" s="5">
        <f t="shared" si="2"/>
        <v>4.01</v>
      </c>
    </row>
    <row r="891" spans="1:10" x14ac:dyDescent="0.25">
      <c r="A891" s="4">
        <v>43132</v>
      </c>
      <c r="B891" s="3">
        <v>721414</v>
      </c>
      <c r="C891" s="3">
        <v>721414</v>
      </c>
      <c r="D891" s="3">
        <v>719332</v>
      </c>
      <c r="E891" s="3">
        <v>710726</v>
      </c>
      <c r="F891" t="s">
        <v>262</v>
      </c>
      <c r="G891" t="s">
        <v>272</v>
      </c>
      <c r="H891" s="5">
        <v>0.14000000000000001</v>
      </c>
      <c r="I891">
        <f>Table2[[#This Row],[INCC-M -Monthly (%)(1000370)]]/100+1</f>
        <v>1.0014000000000001</v>
      </c>
      <c r="J891" s="5">
        <f t="shared" si="2"/>
        <v>3.61</v>
      </c>
    </row>
    <row r="892" spans="1:10" x14ac:dyDescent="0.25">
      <c r="A892" s="4">
        <v>43160</v>
      </c>
      <c r="B892" s="3">
        <v>723163</v>
      </c>
      <c r="C892" s="3">
        <v>723163</v>
      </c>
      <c r="D892" s="3">
        <v>720953</v>
      </c>
      <c r="E892" s="3">
        <v>711589</v>
      </c>
      <c r="F892" t="s">
        <v>193</v>
      </c>
      <c r="G892" t="s">
        <v>284</v>
      </c>
      <c r="H892" s="5">
        <v>0.23</v>
      </c>
      <c r="I892">
        <f>Table2[[#This Row],[INCC-M -Monthly (%)(1000370)]]/100+1</f>
        <v>1.0023</v>
      </c>
      <c r="J892" s="5">
        <f t="shared" si="2"/>
        <v>3.48</v>
      </c>
    </row>
    <row r="893" spans="1:10" x14ac:dyDescent="0.25">
      <c r="A893" s="4">
        <v>43191</v>
      </c>
      <c r="B893" s="3">
        <v>725245</v>
      </c>
      <c r="C893" s="3">
        <v>725245</v>
      </c>
      <c r="D893" s="3">
        <v>722983</v>
      </c>
      <c r="E893" s="3">
        <v>713721</v>
      </c>
      <c r="F893" t="s">
        <v>318</v>
      </c>
      <c r="G893" t="s">
        <v>327</v>
      </c>
      <c r="H893" s="5">
        <v>0.28000000000000003</v>
      </c>
      <c r="I893">
        <f>Table2[[#This Row],[INCC-M -Monthly (%)(1000370)]]/100+1</f>
        <v>1.0027999999999999</v>
      </c>
      <c r="J893" s="5">
        <f t="shared" si="2"/>
        <v>3.85</v>
      </c>
    </row>
    <row r="894" spans="1:10" x14ac:dyDescent="0.25">
      <c r="A894" s="4">
        <v>43221</v>
      </c>
      <c r="B894" s="3">
        <v>726923</v>
      </c>
      <c r="C894" s="3">
        <v>726923</v>
      </c>
      <c r="D894" s="3">
        <v>725186</v>
      </c>
      <c r="E894" s="3">
        <v>716161</v>
      </c>
      <c r="F894" t="s">
        <v>306</v>
      </c>
      <c r="G894" t="s">
        <v>305</v>
      </c>
      <c r="H894" s="5">
        <v>0.3</v>
      </c>
      <c r="I894">
        <f>Table2[[#This Row],[INCC-M -Monthly (%)(1000370)]]/100+1</f>
        <v>1.0029999999999999</v>
      </c>
      <c r="J894" s="5">
        <f t="shared" si="2"/>
        <v>4.03</v>
      </c>
    </row>
    <row r="895" spans="1:10" x14ac:dyDescent="0.25">
      <c r="A895" s="4">
        <v>43252</v>
      </c>
      <c r="B895" s="3">
        <v>733984</v>
      </c>
      <c r="C895" s="3">
        <v>733984</v>
      </c>
      <c r="D895" s="3">
        <v>730710</v>
      </c>
      <c r="E895" s="3">
        <v>718726</v>
      </c>
      <c r="F895" t="s">
        <v>280</v>
      </c>
      <c r="G895" t="s">
        <v>264</v>
      </c>
      <c r="H895" s="5">
        <v>0.76</v>
      </c>
      <c r="I895">
        <f>Table2[[#This Row],[INCC-M -Monthly (%)(1000370)]]/100+1</f>
        <v>1.0076000000000001</v>
      </c>
      <c r="J895" s="5">
        <f t="shared" si="2"/>
        <v>3.41</v>
      </c>
    </row>
    <row r="896" spans="1:10" x14ac:dyDescent="0.25">
      <c r="A896" s="4">
        <v>43282</v>
      </c>
      <c r="B896" s="3">
        <v>738487</v>
      </c>
      <c r="C896" s="3">
        <v>738487</v>
      </c>
      <c r="D896" s="3">
        <v>735987</v>
      </c>
      <c r="E896" s="3">
        <v>725351</v>
      </c>
      <c r="F896" t="s">
        <v>276</v>
      </c>
      <c r="G896" t="s">
        <v>352</v>
      </c>
      <c r="H896" s="5">
        <v>0.72</v>
      </c>
      <c r="I896">
        <f>Table2[[#This Row],[INCC-M -Monthly (%)(1000370)]]/100+1</f>
        <v>1.0072000000000001</v>
      </c>
      <c r="J896" s="5">
        <f t="shared" si="2"/>
        <v>3.93</v>
      </c>
    </row>
    <row r="897" spans="1:10" x14ac:dyDescent="0.25">
      <c r="A897" s="4">
        <v>43313</v>
      </c>
      <c r="B897" s="3">
        <v>739583</v>
      </c>
      <c r="C897" s="3">
        <v>739583</v>
      </c>
      <c r="D897" s="3">
        <v>738158</v>
      </c>
      <c r="E897" s="3">
        <v>728654</v>
      </c>
      <c r="F897" t="s">
        <v>268</v>
      </c>
      <c r="G897" t="s">
        <v>354</v>
      </c>
      <c r="H897" s="5">
        <v>0.3</v>
      </c>
      <c r="I897">
        <f>Table2[[#This Row],[INCC-M -Monthly (%)(1000370)]]/100+1</f>
        <v>1.0029999999999999</v>
      </c>
      <c r="J897" s="5">
        <f t="shared" si="2"/>
        <v>3.82</v>
      </c>
    </row>
    <row r="898" spans="1:10" x14ac:dyDescent="0.25">
      <c r="A898" s="4">
        <v>43344</v>
      </c>
      <c r="B898" s="3">
        <v>741305</v>
      </c>
      <c r="C898" s="3">
        <v>741305</v>
      </c>
      <c r="D898" s="3">
        <v>739432</v>
      </c>
      <c r="E898" s="3">
        <v>729853</v>
      </c>
      <c r="F898" t="s">
        <v>258</v>
      </c>
      <c r="G898" t="s">
        <v>244</v>
      </c>
      <c r="H898" s="5">
        <v>0.17</v>
      </c>
      <c r="I898">
        <f>Table2[[#This Row],[INCC-M -Monthly (%)(1000370)]]/100+1</f>
        <v>1.0017</v>
      </c>
      <c r="J898" s="5">
        <f t="shared" ref="J898:J937" si="3">ROUND((PRODUCT(I887:I898)-1)*100,2)</f>
        <v>3.85</v>
      </c>
    </row>
    <row r="899" spans="1:10" x14ac:dyDescent="0.25">
      <c r="A899" s="4">
        <v>43374</v>
      </c>
      <c r="B899" s="3">
        <v>743866</v>
      </c>
      <c r="C899" s="3">
        <v>743866</v>
      </c>
      <c r="D899" s="3">
        <v>741859</v>
      </c>
      <c r="E899" s="3">
        <v>732081</v>
      </c>
      <c r="F899" t="s">
        <v>195</v>
      </c>
      <c r="G899" t="s">
        <v>354</v>
      </c>
      <c r="H899" s="5">
        <v>0.33</v>
      </c>
      <c r="I899">
        <f>Table2[[#This Row],[INCC-M -Monthly (%)(1000370)]]/100+1</f>
        <v>1.0033000000000001</v>
      </c>
      <c r="J899" s="5">
        <f t="shared" si="3"/>
        <v>4</v>
      </c>
    </row>
    <row r="900" spans="1:10" x14ac:dyDescent="0.25">
      <c r="A900" s="4">
        <v>43405</v>
      </c>
      <c r="B900" s="3">
        <v>744865</v>
      </c>
      <c r="C900" s="3">
        <v>744865</v>
      </c>
      <c r="D900" s="3">
        <v>743755</v>
      </c>
      <c r="E900" s="3">
        <v>734047</v>
      </c>
      <c r="F900" t="s">
        <v>196</v>
      </c>
      <c r="G900" t="s">
        <v>267</v>
      </c>
      <c r="H900" s="5">
        <v>0.26</v>
      </c>
      <c r="I900">
        <f>Table2[[#This Row],[INCC-M -Monthly (%)(1000370)]]/100+1</f>
        <v>1.0025999999999999</v>
      </c>
      <c r="J900" s="5">
        <f t="shared" si="3"/>
        <v>3.98</v>
      </c>
    </row>
    <row r="901" spans="1:10" x14ac:dyDescent="0.25">
      <c r="A901" s="4">
        <v>43435</v>
      </c>
      <c r="B901" s="3">
        <v>745856</v>
      </c>
      <c r="C901" s="3">
        <v>745856</v>
      </c>
      <c r="D901" s="3">
        <v>744699</v>
      </c>
      <c r="E901" s="3">
        <v>734933</v>
      </c>
      <c r="F901" t="s">
        <v>346</v>
      </c>
      <c r="G901" t="s">
        <v>258</v>
      </c>
      <c r="H901" s="5">
        <v>0.13</v>
      </c>
      <c r="I901">
        <f>Table2[[#This Row],[INCC-M -Monthly (%)(1000370)]]/100+1</f>
        <v>1.0013000000000001</v>
      </c>
      <c r="J901" s="5">
        <f t="shared" si="3"/>
        <v>3.97</v>
      </c>
    </row>
    <row r="902" spans="1:10" x14ac:dyDescent="0.25">
      <c r="A902" s="4">
        <v>43466</v>
      </c>
      <c r="B902" s="3">
        <v>749517</v>
      </c>
      <c r="C902" s="3">
        <v>749517</v>
      </c>
      <c r="D902" s="3">
        <v>747656</v>
      </c>
      <c r="E902" s="3">
        <v>737028</v>
      </c>
      <c r="F902" t="s">
        <v>263</v>
      </c>
      <c r="G902" t="s">
        <v>306</v>
      </c>
      <c r="H902" s="5">
        <v>0.4</v>
      </c>
      <c r="I902">
        <f>Table2[[#This Row],[INCC-M -Monthly (%)(1000370)]]/100+1</f>
        <v>1.004</v>
      </c>
      <c r="J902" s="5">
        <f t="shared" si="3"/>
        <v>4.09</v>
      </c>
    </row>
    <row r="903" spans="1:10" x14ac:dyDescent="0.25">
      <c r="A903" s="4">
        <v>43497</v>
      </c>
      <c r="B903" s="3">
        <v>750180</v>
      </c>
      <c r="C903" s="3">
        <v>750180</v>
      </c>
      <c r="D903" s="3">
        <v>749111</v>
      </c>
      <c r="E903" s="3">
        <v>740039</v>
      </c>
      <c r="F903" t="s">
        <v>262</v>
      </c>
      <c r="G903" t="s">
        <v>196</v>
      </c>
      <c r="H903" s="5">
        <v>0.19</v>
      </c>
      <c r="I903">
        <f>Table2[[#This Row],[INCC-M -Monthly (%)(1000370)]]/100+1</f>
        <v>1.0019</v>
      </c>
      <c r="J903" s="5">
        <f t="shared" si="3"/>
        <v>4.1399999999999997</v>
      </c>
    </row>
    <row r="904" spans="1:10" x14ac:dyDescent="0.25">
      <c r="A904" s="4">
        <v>43525</v>
      </c>
      <c r="B904" s="3">
        <v>752524</v>
      </c>
      <c r="C904" s="3">
        <v>752524</v>
      </c>
      <c r="D904" s="3">
        <v>750558</v>
      </c>
      <c r="E904" s="3">
        <v>740524</v>
      </c>
      <c r="F904" t="s">
        <v>398</v>
      </c>
      <c r="G904" t="s">
        <v>283</v>
      </c>
      <c r="H904" s="5">
        <v>0.19</v>
      </c>
      <c r="I904">
        <f>Table2[[#This Row],[INCC-M -Monthly (%)(1000370)]]/100+1</f>
        <v>1.0019</v>
      </c>
      <c r="J904" s="5">
        <f t="shared" si="3"/>
        <v>4.0999999999999996</v>
      </c>
    </row>
    <row r="905" spans="1:10" x14ac:dyDescent="0.25">
      <c r="A905" s="4">
        <v>43556</v>
      </c>
      <c r="B905" s="3">
        <v>755373</v>
      </c>
      <c r="C905" s="3">
        <v>755373</v>
      </c>
      <c r="D905" s="3">
        <v>754203</v>
      </c>
      <c r="E905" s="3">
        <v>743088</v>
      </c>
      <c r="F905" t="s">
        <v>354</v>
      </c>
      <c r="G905" t="s">
        <v>242</v>
      </c>
      <c r="H905" s="5">
        <v>0.49</v>
      </c>
      <c r="I905">
        <f>Table2[[#This Row],[INCC-M -Monthly (%)(1000370)]]/100+1</f>
        <v>1.0048999999999999</v>
      </c>
      <c r="J905" s="5">
        <f t="shared" si="3"/>
        <v>4.32</v>
      </c>
    </row>
    <row r="906" spans="1:10" x14ac:dyDescent="0.25">
      <c r="A906" s="4">
        <v>43586</v>
      </c>
      <c r="B906" s="3">
        <v>755625</v>
      </c>
      <c r="C906" s="3">
        <v>755625</v>
      </c>
      <c r="D906" s="3">
        <v>754859</v>
      </c>
      <c r="E906" s="3">
        <v>745423</v>
      </c>
      <c r="F906" t="s">
        <v>293</v>
      </c>
      <c r="G906" t="s">
        <v>346</v>
      </c>
      <c r="H906" s="5">
        <v>0.09</v>
      </c>
      <c r="I906">
        <f>Table2[[#This Row],[INCC-M -Monthly (%)(1000370)]]/100+1</f>
        <v>1.0008999999999999</v>
      </c>
      <c r="J906" s="5">
        <f t="shared" si="3"/>
        <v>4.0999999999999996</v>
      </c>
    </row>
    <row r="907" spans="1:10" x14ac:dyDescent="0.25">
      <c r="A907" s="4">
        <v>43617</v>
      </c>
      <c r="B907" s="3">
        <v>762304</v>
      </c>
      <c r="C907" s="3">
        <v>762304</v>
      </c>
      <c r="D907" s="3">
        <v>758177</v>
      </c>
      <c r="E907" s="3">
        <v>745754</v>
      </c>
      <c r="F907" t="s">
        <v>299</v>
      </c>
      <c r="G907" t="s">
        <v>357</v>
      </c>
      <c r="H907" s="5">
        <v>0.44</v>
      </c>
      <c r="I907">
        <f>Table2[[#This Row],[INCC-M -Monthly (%)(1000370)]]/100+1</f>
        <v>1.0044</v>
      </c>
      <c r="J907" s="5">
        <f t="shared" si="3"/>
        <v>3.77</v>
      </c>
    </row>
    <row r="908" spans="1:10" x14ac:dyDescent="0.25">
      <c r="A908" s="4">
        <v>43647</v>
      </c>
      <c r="B908" s="3">
        <v>766699</v>
      </c>
      <c r="C908" s="3">
        <v>766699</v>
      </c>
      <c r="D908" s="3">
        <v>765053</v>
      </c>
      <c r="E908" s="3">
        <v>753800</v>
      </c>
      <c r="F908" t="s">
        <v>308</v>
      </c>
      <c r="G908" t="s">
        <v>226</v>
      </c>
      <c r="H908" s="5">
        <v>0.91</v>
      </c>
      <c r="I908">
        <f>Table2[[#This Row],[INCC-M -Monthly (%)(1000370)]]/100+1</f>
        <v>1.0091000000000001</v>
      </c>
      <c r="J908" s="5">
        <f t="shared" si="3"/>
        <v>3.97</v>
      </c>
    </row>
    <row r="909" spans="1:10" x14ac:dyDescent="0.25">
      <c r="A909" s="4">
        <v>43678</v>
      </c>
      <c r="B909" s="3">
        <v>769951</v>
      </c>
      <c r="C909" s="3">
        <v>769951</v>
      </c>
      <c r="D909" s="3">
        <v>767682</v>
      </c>
      <c r="E909" s="3">
        <v>756426</v>
      </c>
      <c r="F909" t="s">
        <v>283</v>
      </c>
      <c r="G909" t="s">
        <v>260</v>
      </c>
      <c r="H909" s="5">
        <v>0.34</v>
      </c>
      <c r="I909">
        <f>Table2[[#This Row],[INCC-M -Monthly (%)(1000370)]]/100+1</f>
        <v>1.0034000000000001</v>
      </c>
      <c r="J909" s="5">
        <f t="shared" si="3"/>
        <v>4.01</v>
      </c>
    </row>
    <row r="910" spans="1:10" x14ac:dyDescent="0.25">
      <c r="A910" s="4">
        <v>43709</v>
      </c>
      <c r="B910" s="3">
        <v>773520</v>
      </c>
      <c r="C910" s="3">
        <v>773520</v>
      </c>
      <c r="D910" s="3">
        <v>772310</v>
      </c>
      <c r="E910" s="3">
        <v>762422</v>
      </c>
      <c r="F910" t="s">
        <v>255</v>
      </c>
      <c r="G910" t="s">
        <v>199</v>
      </c>
      <c r="H910" s="5">
        <v>0.6</v>
      </c>
      <c r="I910">
        <f>Table2[[#This Row],[INCC-M -Monthly (%)(1000370)]]/100+1</f>
        <v>1.006</v>
      </c>
      <c r="J910" s="5">
        <f t="shared" si="3"/>
        <v>4.46</v>
      </c>
    </row>
    <row r="911" spans="1:10" x14ac:dyDescent="0.25">
      <c r="A911" s="4">
        <v>43739</v>
      </c>
      <c r="B911" s="3">
        <v>774939</v>
      </c>
      <c r="C911" s="3">
        <v>774939</v>
      </c>
      <c r="D911" s="3">
        <v>773273</v>
      </c>
      <c r="E911" s="3">
        <v>763135</v>
      </c>
      <c r="F911" t="s">
        <v>283</v>
      </c>
      <c r="G911" t="s">
        <v>258</v>
      </c>
      <c r="H911" s="5">
        <v>0.12</v>
      </c>
      <c r="I911">
        <f>Table2[[#This Row],[INCC-M -Monthly (%)(1000370)]]/100+1</f>
        <v>1.0012000000000001</v>
      </c>
      <c r="J911" s="5">
        <f t="shared" si="3"/>
        <v>4.24</v>
      </c>
    </row>
    <row r="912" spans="1:10" x14ac:dyDescent="0.25">
      <c r="A912" s="4">
        <v>43770</v>
      </c>
      <c r="B912" s="3">
        <v>775225</v>
      </c>
      <c r="C912" s="3">
        <v>775225</v>
      </c>
      <c r="D912" s="3">
        <v>774421</v>
      </c>
      <c r="E912" s="3">
        <v>764691</v>
      </c>
      <c r="F912" t="s">
        <v>196</v>
      </c>
      <c r="G912" t="s">
        <v>285</v>
      </c>
      <c r="H912" s="5">
        <v>0.15</v>
      </c>
      <c r="I912">
        <f>Table2[[#This Row],[INCC-M -Monthly (%)(1000370)]]/100+1</f>
        <v>1.0015000000000001</v>
      </c>
      <c r="J912" s="5">
        <f t="shared" si="3"/>
        <v>4.12</v>
      </c>
    </row>
    <row r="913" spans="1:10" x14ac:dyDescent="0.25">
      <c r="A913" s="4">
        <v>43800</v>
      </c>
      <c r="B913" s="3">
        <v>776839</v>
      </c>
      <c r="C913" s="3">
        <v>776839</v>
      </c>
      <c r="D913" s="3">
        <v>775490</v>
      </c>
      <c r="E913" s="3">
        <v>765139</v>
      </c>
      <c r="F913" t="s">
        <v>399</v>
      </c>
      <c r="G913" t="s">
        <v>357</v>
      </c>
      <c r="H913" s="5">
        <v>0.14000000000000001</v>
      </c>
      <c r="I913">
        <f>Table2[[#This Row],[INCC-M -Monthly (%)(1000370)]]/100+1</f>
        <v>1.0014000000000001</v>
      </c>
      <c r="J913" s="5">
        <f t="shared" si="3"/>
        <v>4.13</v>
      </c>
    </row>
    <row r="914" spans="1:10" x14ac:dyDescent="0.25">
      <c r="A914" s="4">
        <v>43831</v>
      </c>
      <c r="B914" s="3">
        <v>779766</v>
      </c>
      <c r="C914" s="3">
        <v>779766</v>
      </c>
      <c r="D914" s="3">
        <v>777470</v>
      </c>
      <c r="E914" s="3">
        <v>767008</v>
      </c>
      <c r="F914" t="s">
        <v>284</v>
      </c>
      <c r="G914" t="s">
        <v>261</v>
      </c>
      <c r="H914" s="5">
        <v>0.26</v>
      </c>
      <c r="I914">
        <f>Table2[[#This Row],[INCC-M -Monthly (%)(1000370)]]/100+1</f>
        <v>1.0025999999999999</v>
      </c>
      <c r="J914" s="5">
        <f t="shared" si="3"/>
        <v>3.99</v>
      </c>
    </row>
    <row r="915" spans="1:10" x14ac:dyDescent="0.25">
      <c r="A915" s="4">
        <v>43862</v>
      </c>
      <c r="B915" s="3">
        <v>782336</v>
      </c>
      <c r="C915" s="3">
        <v>782336</v>
      </c>
      <c r="D915" s="3">
        <v>780184</v>
      </c>
      <c r="E915" s="3">
        <v>770338</v>
      </c>
      <c r="F915" t="s">
        <v>327</v>
      </c>
      <c r="G915" t="s">
        <v>305</v>
      </c>
      <c r="H915" s="5">
        <v>0.35</v>
      </c>
      <c r="I915">
        <f>Table2[[#This Row],[INCC-M -Monthly (%)(1000370)]]/100+1</f>
        <v>1.0035000000000001</v>
      </c>
      <c r="J915" s="5">
        <f t="shared" si="3"/>
        <v>4.1500000000000004</v>
      </c>
    </row>
    <row r="916" spans="1:10" x14ac:dyDescent="0.25">
      <c r="A916" s="4">
        <v>43891</v>
      </c>
      <c r="B916" s="3">
        <v>784338</v>
      </c>
      <c r="C916" s="3">
        <v>784338</v>
      </c>
      <c r="D916" s="3">
        <v>783150</v>
      </c>
      <c r="E916" s="3">
        <v>772370</v>
      </c>
      <c r="F916" t="s">
        <v>318</v>
      </c>
      <c r="G916" t="s">
        <v>327</v>
      </c>
      <c r="H916" s="5">
        <v>0.38</v>
      </c>
      <c r="I916">
        <f>Table2[[#This Row],[INCC-M -Monthly (%)(1000370)]]/100+1</f>
        <v>1.0038</v>
      </c>
      <c r="J916" s="5">
        <f t="shared" si="3"/>
        <v>4.3499999999999996</v>
      </c>
    </row>
    <row r="917" spans="1:10" x14ac:dyDescent="0.25">
      <c r="A917" s="4">
        <v>43922</v>
      </c>
      <c r="B917" s="3">
        <v>786070</v>
      </c>
      <c r="C917" s="3">
        <v>786070</v>
      </c>
      <c r="D917" s="3">
        <v>784523</v>
      </c>
      <c r="E917" s="3">
        <v>774598</v>
      </c>
      <c r="F917" t="s">
        <v>292</v>
      </c>
      <c r="G917" t="s">
        <v>243</v>
      </c>
      <c r="H917" s="5">
        <v>0.18</v>
      </c>
      <c r="I917">
        <f>Table2[[#This Row],[INCC-M -Monthly (%)(1000370)]]/100+1</f>
        <v>1.0018</v>
      </c>
      <c r="J917" s="5">
        <f t="shared" si="3"/>
        <v>4.03</v>
      </c>
    </row>
    <row r="918" spans="1:10" x14ac:dyDescent="0.25">
      <c r="A918" s="4">
        <v>43952</v>
      </c>
      <c r="B918" s="3">
        <v>787666</v>
      </c>
      <c r="C918" s="3">
        <v>787666</v>
      </c>
      <c r="D918" s="3">
        <v>786132</v>
      </c>
      <c r="E918" s="3">
        <v>776073</v>
      </c>
      <c r="F918" t="s">
        <v>280</v>
      </c>
      <c r="G918" t="s">
        <v>265</v>
      </c>
      <c r="H918" s="5">
        <v>0.21</v>
      </c>
      <c r="I918">
        <f>Table2[[#This Row],[INCC-M -Monthly (%)(1000370)]]/100+1</f>
        <v>1.0021</v>
      </c>
      <c r="J918" s="5">
        <f t="shared" si="3"/>
        <v>4.1500000000000004</v>
      </c>
    </row>
    <row r="919" spans="1:10" x14ac:dyDescent="0.25">
      <c r="A919" s="4">
        <v>43983</v>
      </c>
      <c r="B919" s="3">
        <v>790331</v>
      </c>
      <c r="C919" s="3">
        <v>790331</v>
      </c>
      <c r="D919" s="3">
        <v>788616</v>
      </c>
      <c r="E919" s="3">
        <v>777686</v>
      </c>
      <c r="F919" t="s">
        <v>263</v>
      </c>
      <c r="G919" t="s">
        <v>262</v>
      </c>
      <c r="H919" s="5">
        <v>0.32</v>
      </c>
      <c r="I919">
        <f>Table2[[#This Row],[INCC-M -Monthly (%)(1000370)]]/100+1</f>
        <v>1.0032000000000001</v>
      </c>
      <c r="J919" s="5">
        <f t="shared" si="3"/>
        <v>4.03</v>
      </c>
    </row>
    <row r="920" spans="1:10" x14ac:dyDescent="0.25">
      <c r="A920" s="4">
        <v>44013</v>
      </c>
      <c r="B920" s="3">
        <v>799589</v>
      </c>
      <c r="C920" s="3">
        <v>799589</v>
      </c>
      <c r="D920" s="3">
        <v>795235</v>
      </c>
      <c r="E920" s="3">
        <v>782524</v>
      </c>
      <c r="F920" t="s">
        <v>244</v>
      </c>
      <c r="G920" t="s">
        <v>232</v>
      </c>
      <c r="H920" s="5">
        <v>0.84</v>
      </c>
      <c r="I920">
        <f>Table2[[#This Row],[INCC-M -Monthly (%)(1000370)]]/100+1</f>
        <v>1.0084</v>
      </c>
      <c r="J920" s="5">
        <f t="shared" si="3"/>
        <v>3.96</v>
      </c>
    </row>
    <row r="921" spans="1:10" x14ac:dyDescent="0.25">
      <c r="A921" s="4">
        <v>44044</v>
      </c>
      <c r="B921" s="3">
        <v>805356</v>
      </c>
      <c r="C921" s="3">
        <v>805356</v>
      </c>
      <c r="D921" s="3">
        <v>801777</v>
      </c>
      <c r="E921" s="3">
        <v>790447</v>
      </c>
      <c r="F921" t="s">
        <v>239</v>
      </c>
      <c r="G921" t="s">
        <v>321</v>
      </c>
      <c r="H921" s="5">
        <v>0.82</v>
      </c>
      <c r="I921">
        <f>Table2[[#This Row],[INCC-M -Monthly (%)(1000370)]]/100+1</f>
        <v>1.0082</v>
      </c>
      <c r="J921" s="5">
        <f t="shared" si="3"/>
        <v>4.45</v>
      </c>
    </row>
    <row r="922" spans="1:10" x14ac:dyDescent="0.25">
      <c r="A922" s="4">
        <v>44075</v>
      </c>
      <c r="B922" s="3">
        <v>814701</v>
      </c>
      <c r="C922" s="3">
        <v>814701</v>
      </c>
      <c r="D922" s="3">
        <v>810965</v>
      </c>
      <c r="E922" s="3">
        <v>796742</v>
      </c>
      <c r="F922" t="s">
        <v>198</v>
      </c>
      <c r="G922" t="s">
        <v>347</v>
      </c>
      <c r="H922" s="5">
        <v>1.1499999999999999</v>
      </c>
      <c r="I922">
        <f>Table2[[#This Row],[INCC-M -Monthly (%)(1000370)]]/100+1</f>
        <v>1.0115000000000001</v>
      </c>
      <c r="J922" s="5">
        <f t="shared" si="3"/>
        <v>5.03</v>
      </c>
    </row>
    <row r="923" spans="1:10" x14ac:dyDescent="0.25">
      <c r="A923" s="4">
        <v>44105</v>
      </c>
      <c r="B923" s="3">
        <v>828778</v>
      </c>
      <c r="C923" s="3">
        <v>828778</v>
      </c>
      <c r="D923" s="3">
        <v>824636</v>
      </c>
      <c r="E923" s="3">
        <v>808766</v>
      </c>
      <c r="F923" t="s">
        <v>239</v>
      </c>
      <c r="G923" t="s">
        <v>400</v>
      </c>
      <c r="H923" s="5">
        <v>1.69</v>
      </c>
      <c r="I923">
        <f>Table2[[#This Row],[INCC-M -Monthly (%)(1000370)]]/100+1</f>
        <v>1.0168999999999999</v>
      </c>
      <c r="J923" s="5">
        <f t="shared" si="3"/>
        <v>6.67</v>
      </c>
    </row>
    <row r="924" spans="1:10" x14ac:dyDescent="0.25">
      <c r="A924" s="4">
        <v>44136</v>
      </c>
      <c r="B924" s="3">
        <v>839382</v>
      </c>
      <c r="C924" s="3">
        <v>839382</v>
      </c>
      <c r="D924" s="3">
        <v>835305</v>
      </c>
      <c r="E924" s="3">
        <v>820972</v>
      </c>
      <c r="F924" t="s">
        <v>387</v>
      </c>
      <c r="G924" t="s">
        <v>342</v>
      </c>
      <c r="H924" s="5">
        <v>1.29</v>
      </c>
      <c r="I924">
        <f>Table2[[#This Row],[INCC-M -Monthly (%)(1000370)]]/100+1</f>
        <v>1.0128999999999999</v>
      </c>
      <c r="J924" s="5">
        <f t="shared" si="3"/>
        <v>7.89</v>
      </c>
    </row>
    <row r="925" spans="1:10" x14ac:dyDescent="0.25">
      <c r="A925" s="4">
        <v>44166</v>
      </c>
      <c r="B925" s="3">
        <v>845268</v>
      </c>
      <c r="C925" s="3">
        <v>845268</v>
      </c>
      <c r="D925" s="3">
        <v>842683</v>
      </c>
      <c r="E925" s="3">
        <v>830143</v>
      </c>
      <c r="F925" t="s">
        <v>388</v>
      </c>
      <c r="G925" t="s">
        <v>401</v>
      </c>
      <c r="H925" s="5">
        <v>0.88</v>
      </c>
      <c r="I925">
        <f>Table2[[#This Row],[INCC-M -Monthly (%)(1000370)]]/100+1</f>
        <v>1.0087999999999999</v>
      </c>
      <c r="J925" s="5">
        <f t="shared" si="3"/>
        <v>8.68</v>
      </c>
    </row>
    <row r="926" spans="1:10" x14ac:dyDescent="0.25">
      <c r="A926" s="4">
        <v>44197</v>
      </c>
      <c r="B926" s="3">
        <v>852809</v>
      </c>
      <c r="C926" s="3">
        <v>852809</v>
      </c>
      <c r="D926" s="3">
        <v>850495</v>
      </c>
      <c r="E926" s="3">
        <v>836437</v>
      </c>
      <c r="F926" t="s">
        <v>277</v>
      </c>
      <c r="G926" t="s">
        <v>275</v>
      </c>
      <c r="H926" s="5">
        <v>0.93</v>
      </c>
      <c r="I926">
        <f>Table2[[#This Row],[INCC-M -Monthly (%)(1000370)]]/100+1</f>
        <v>1.0093000000000001</v>
      </c>
      <c r="J926" s="5">
        <f t="shared" si="3"/>
        <v>9.41</v>
      </c>
    </row>
    <row r="927" spans="1:10" x14ac:dyDescent="0.25">
      <c r="A927" s="4">
        <v>44228</v>
      </c>
      <c r="B927" s="3">
        <v>868929</v>
      </c>
      <c r="C927" s="3">
        <v>868929</v>
      </c>
      <c r="D927" s="3">
        <v>859573</v>
      </c>
      <c r="E927" s="3">
        <v>844608</v>
      </c>
      <c r="F927" t="s">
        <v>326</v>
      </c>
      <c r="G927" t="s">
        <v>200</v>
      </c>
      <c r="H927" s="5">
        <v>1.07</v>
      </c>
      <c r="I927">
        <f>Table2[[#This Row],[INCC-M -Monthly (%)(1000370)]]/100+1</f>
        <v>1.0106999999999999</v>
      </c>
      <c r="J927" s="5">
        <f t="shared" si="3"/>
        <v>10.199999999999999</v>
      </c>
    </row>
    <row r="928" spans="1:10" x14ac:dyDescent="0.25">
      <c r="A928" s="4">
        <v>44256</v>
      </c>
      <c r="B928" s="3">
        <v>880265</v>
      </c>
      <c r="C928" s="3">
        <v>880265</v>
      </c>
      <c r="D928" s="3">
        <v>876750</v>
      </c>
      <c r="E928" s="3">
        <v>861159</v>
      </c>
      <c r="F928" t="s">
        <v>388</v>
      </c>
      <c r="G928" t="s">
        <v>387</v>
      </c>
      <c r="H928" s="5">
        <v>2</v>
      </c>
      <c r="I928">
        <f>Table2[[#This Row],[INCC-M -Monthly (%)(1000370)]]/100+1</f>
        <v>1.02</v>
      </c>
      <c r="J928" s="5">
        <f t="shared" si="3"/>
        <v>11.97</v>
      </c>
    </row>
    <row r="929" spans="1:10" x14ac:dyDescent="0.25">
      <c r="A929" s="4">
        <v>44287</v>
      </c>
      <c r="B929" s="3">
        <v>888191</v>
      </c>
      <c r="C929" s="3">
        <v>888191</v>
      </c>
      <c r="D929" s="3">
        <v>885093</v>
      </c>
      <c r="E929" s="3">
        <v>871830</v>
      </c>
      <c r="F929" t="s">
        <v>402</v>
      </c>
      <c r="G929" t="s">
        <v>384</v>
      </c>
      <c r="H929" s="5">
        <v>0.95</v>
      </c>
      <c r="I929">
        <f>Table2[[#This Row],[INCC-M -Monthly (%)(1000370)]]/100+1</f>
        <v>1.0095000000000001</v>
      </c>
      <c r="J929" s="5">
        <f t="shared" si="3"/>
        <v>12.83</v>
      </c>
    </row>
    <row r="930" spans="1:10" x14ac:dyDescent="0.25">
      <c r="A930" s="4">
        <v>44317</v>
      </c>
      <c r="B930" s="3">
        <v>907899</v>
      </c>
      <c r="C930" s="3">
        <v>907899</v>
      </c>
      <c r="D930" s="3">
        <v>901032</v>
      </c>
      <c r="E930" s="3">
        <v>880764</v>
      </c>
      <c r="F930" t="s">
        <v>275</v>
      </c>
      <c r="G930" t="s">
        <v>319</v>
      </c>
      <c r="H930" s="5">
        <v>1.8</v>
      </c>
      <c r="I930">
        <f>Table2[[#This Row],[INCC-M -Monthly (%)(1000370)]]/100+1</f>
        <v>1.018</v>
      </c>
      <c r="J930" s="5">
        <f t="shared" si="3"/>
        <v>14.63</v>
      </c>
    </row>
    <row r="931" spans="1:10" x14ac:dyDescent="0.25">
      <c r="A931" s="4">
        <v>44348</v>
      </c>
      <c r="B931" s="3">
        <v>927512</v>
      </c>
      <c r="C931" s="3">
        <v>927512</v>
      </c>
      <c r="D931" s="3">
        <v>921762</v>
      </c>
      <c r="E931" s="3">
        <v>905486</v>
      </c>
      <c r="F931" t="s">
        <v>403</v>
      </c>
      <c r="G931" t="s">
        <v>404</v>
      </c>
      <c r="H931" s="5">
        <v>2.2999999999999998</v>
      </c>
      <c r="I931">
        <f>Table2[[#This Row],[INCC-M -Monthly (%)(1000370)]]/100+1</f>
        <v>1.0229999999999999</v>
      </c>
      <c r="J931" s="5">
        <f t="shared" si="3"/>
        <v>16.89</v>
      </c>
    </row>
    <row r="932" spans="1:10" x14ac:dyDescent="0.25">
      <c r="A932" s="4">
        <v>44378</v>
      </c>
      <c r="B932" s="3">
        <v>935359</v>
      </c>
      <c r="C932" s="3">
        <v>935359</v>
      </c>
      <c r="D932" s="3">
        <v>933230</v>
      </c>
      <c r="E932" s="3">
        <v>917932</v>
      </c>
      <c r="F932" t="s">
        <v>406</v>
      </c>
      <c r="G932" t="s">
        <v>368</v>
      </c>
      <c r="H932" s="5">
        <v>1.24</v>
      </c>
      <c r="I932">
        <f>Table2[[#This Row],[INCC-M -Monthly (%)(1000370)]]/100+1</f>
        <v>1.0124</v>
      </c>
      <c r="J932" s="5">
        <f t="shared" si="3"/>
        <v>17.350000000000001</v>
      </c>
    </row>
    <row r="933" spans="1:10" x14ac:dyDescent="0.25">
      <c r="A933" s="4">
        <v>44409</v>
      </c>
      <c r="B933" s="3">
        <v>939699</v>
      </c>
      <c r="C933" s="3">
        <v>939699</v>
      </c>
      <c r="D933" s="3">
        <v>938475</v>
      </c>
      <c r="E933" s="3">
        <v>925219</v>
      </c>
      <c r="F933" t="s">
        <v>264</v>
      </c>
      <c r="G933" t="s">
        <v>224</v>
      </c>
      <c r="H933" s="5">
        <v>0.56000000000000005</v>
      </c>
      <c r="I933">
        <f>Table2[[#This Row],[INCC-M -Monthly (%)(1000370)]]/100+1</f>
        <v>1.0056</v>
      </c>
      <c r="J933" s="5">
        <f t="shared" si="3"/>
        <v>17.05</v>
      </c>
    </row>
    <row r="934" spans="1:10" x14ac:dyDescent="0.25">
      <c r="A934" s="4">
        <v>44440</v>
      </c>
      <c r="B934" s="3">
        <v>944520</v>
      </c>
      <c r="C934" s="3">
        <v>944520</v>
      </c>
      <c r="D934" s="3">
        <v>943736</v>
      </c>
      <c r="E934" s="3">
        <v>929201</v>
      </c>
      <c r="F934" t="s">
        <v>306</v>
      </c>
      <c r="G934" t="s">
        <v>303</v>
      </c>
      <c r="H934" s="5">
        <v>0.56000000000000005</v>
      </c>
      <c r="I934">
        <f>Table2[[#This Row],[INCC-M -Monthly (%)(1000370)]]/100+1</f>
        <v>1.0056</v>
      </c>
      <c r="J934" s="5">
        <f t="shared" si="3"/>
        <v>16.37</v>
      </c>
    </row>
    <row r="935" spans="1:10" x14ac:dyDescent="0.25">
      <c r="A935" s="4">
        <v>44470</v>
      </c>
      <c r="B935" s="3">
        <v>952596</v>
      </c>
      <c r="C935" s="3">
        <v>952596</v>
      </c>
      <c r="D935" s="3">
        <v>951249</v>
      </c>
      <c r="E935" s="3">
        <v>934120</v>
      </c>
      <c r="F935" t="s">
        <v>262</v>
      </c>
      <c r="G935" t="s">
        <v>323</v>
      </c>
      <c r="H935" s="5">
        <v>0.8</v>
      </c>
      <c r="I935">
        <f>Table2[[#This Row],[INCC-M -Monthly (%)(1000370)]]/100+1</f>
        <v>1.008</v>
      </c>
      <c r="J935" s="5">
        <f t="shared" si="3"/>
        <v>15.35</v>
      </c>
    </row>
    <row r="936" spans="1:10" x14ac:dyDescent="0.25">
      <c r="A936" s="4">
        <v>44501</v>
      </c>
      <c r="B936" s="3">
        <v>959001</v>
      </c>
      <c r="C936" s="3">
        <v>959001</v>
      </c>
      <c r="D936" s="3">
        <v>957984</v>
      </c>
      <c r="E936" s="3">
        <v>942967</v>
      </c>
      <c r="F936" t="s">
        <v>230</v>
      </c>
      <c r="G936" t="s">
        <v>326</v>
      </c>
      <c r="H936" s="5">
        <v>0.71</v>
      </c>
      <c r="I936">
        <f>Table2[[#This Row],[INCC-M -Monthly (%)(1000370)]]/100+1</f>
        <v>1.0071000000000001</v>
      </c>
      <c r="J936" s="5">
        <f t="shared" si="3"/>
        <v>14.69</v>
      </c>
    </row>
    <row r="937" spans="1:10" x14ac:dyDescent="0.25">
      <c r="A937" s="4">
        <v>44531</v>
      </c>
      <c r="B937" s="3">
        <v>962321</v>
      </c>
      <c r="C937" s="3">
        <v>962321</v>
      </c>
      <c r="D937" s="3">
        <v>960894</v>
      </c>
      <c r="E937" s="3">
        <v>948042</v>
      </c>
      <c r="F937" t="s">
        <v>360</v>
      </c>
      <c r="G937" t="s">
        <v>273</v>
      </c>
      <c r="H937" s="5">
        <v>0.3</v>
      </c>
      <c r="I937">
        <f>Table2[[#This Row],[INCC-M -Monthly (%)(1000370)]]/100+1</f>
        <v>1.0029999999999999</v>
      </c>
      <c r="J937" s="5">
        <f t="shared" si="3"/>
        <v>14.03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39C7-25C2-41F7-91DD-156119C622C4}">
  <dimension ref="A1:E205"/>
  <sheetViews>
    <sheetView tabSelected="1" zoomScaleNormal="100" workbookViewId="0">
      <selection activeCell="C1" sqref="C1"/>
    </sheetView>
  </sheetViews>
  <sheetFormatPr defaultRowHeight="15" x14ac:dyDescent="0.25"/>
  <cols>
    <col min="2" max="2" width="13.140625" bestFit="1" customWidth="1"/>
    <col min="3" max="3" width="12" bestFit="1" customWidth="1"/>
    <col min="4" max="4" width="25.85546875" bestFit="1" customWidth="1"/>
    <col min="5" max="5" width="26" bestFit="1" customWidth="1"/>
  </cols>
  <sheetData>
    <row r="1" spans="1:5" x14ac:dyDescent="0.25">
      <c r="A1" t="s">
        <v>407</v>
      </c>
      <c r="B1" t="s">
        <v>415</v>
      </c>
      <c r="C1" t="s">
        <v>416</v>
      </c>
      <c r="D1" t="s">
        <v>412</v>
      </c>
      <c r="E1" t="s">
        <v>413</v>
      </c>
    </row>
    <row r="2" spans="1:5" x14ac:dyDescent="0.25">
      <c r="A2" s="1">
        <v>39083</v>
      </c>
      <c r="B2">
        <v>5.27</v>
      </c>
    </row>
    <row r="3" spans="1:5" x14ac:dyDescent="0.25">
      <c r="A3" s="1">
        <v>39114</v>
      </c>
      <c r="B3">
        <v>5.24</v>
      </c>
    </row>
    <row r="4" spans="1:5" x14ac:dyDescent="0.25">
      <c r="A4" s="1">
        <v>39142</v>
      </c>
      <c r="B4">
        <v>5.18</v>
      </c>
    </row>
    <row r="5" spans="1:5" x14ac:dyDescent="0.25">
      <c r="A5" s="1">
        <v>39173</v>
      </c>
      <c r="B5">
        <v>5.41</v>
      </c>
    </row>
    <row r="6" spans="1:5" x14ac:dyDescent="0.25">
      <c r="A6" s="1">
        <v>39203</v>
      </c>
      <c r="B6">
        <v>5.14</v>
      </c>
    </row>
    <row r="7" spans="1:5" x14ac:dyDescent="0.25">
      <c r="A7" s="1">
        <v>39234</v>
      </c>
      <c r="B7">
        <v>5.37</v>
      </c>
    </row>
    <row r="8" spans="1:5" x14ac:dyDescent="0.25">
      <c r="A8" s="1">
        <v>39264</v>
      </c>
      <c r="B8">
        <v>4.99</v>
      </c>
    </row>
    <row r="9" spans="1:5" x14ac:dyDescent="0.25">
      <c r="A9" s="1">
        <v>39295</v>
      </c>
      <c r="B9">
        <v>4.99</v>
      </c>
    </row>
    <row r="10" spans="1:5" x14ac:dyDescent="0.25">
      <c r="A10" s="1">
        <v>39326</v>
      </c>
      <c r="B10">
        <v>5.31</v>
      </c>
    </row>
    <row r="11" spans="1:5" x14ac:dyDescent="0.25">
      <c r="A11" s="1">
        <v>39356</v>
      </c>
      <c r="B11">
        <v>5.63</v>
      </c>
    </row>
    <row r="12" spans="1:5" x14ac:dyDescent="0.25">
      <c r="A12" s="1">
        <v>39387</v>
      </c>
      <c r="B12">
        <v>5.9</v>
      </c>
    </row>
    <row r="13" spans="1:5" x14ac:dyDescent="0.25">
      <c r="A13" s="1">
        <v>39417</v>
      </c>
      <c r="B13">
        <v>6.03</v>
      </c>
    </row>
    <row r="14" spans="1:5" x14ac:dyDescent="0.25">
      <c r="A14" s="1">
        <v>39448</v>
      </c>
      <c r="B14">
        <v>5.99</v>
      </c>
    </row>
    <row r="15" spans="1:5" x14ac:dyDescent="0.25">
      <c r="A15" s="1">
        <v>39479</v>
      </c>
      <c r="B15">
        <v>6.17</v>
      </c>
    </row>
    <row r="16" spans="1:5" x14ac:dyDescent="0.25">
      <c r="A16" s="1">
        <v>39508</v>
      </c>
      <c r="B16">
        <v>6.62</v>
      </c>
    </row>
    <row r="17" spans="1:2" x14ac:dyDescent="0.25">
      <c r="A17" s="1">
        <v>39539</v>
      </c>
      <c r="B17">
        <v>7.03</v>
      </c>
    </row>
    <row r="18" spans="1:2" x14ac:dyDescent="0.25">
      <c r="A18" s="1">
        <v>39569</v>
      </c>
      <c r="B18">
        <v>7.61</v>
      </c>
    </row>
    <row r="19" spans="1:2" x14ac:dyDescent="0.25">
      <c r="A19" s="1">
        <v>39600</v>
      </c>
      <c r="B19">
        <v>8.67</v>
      </c>
    </row>
    <row r="20" spans="1:2" x14ac:dyDescent="0.25">
      <c r="A20" s="1">
        <v>39630</v>
      </c>
      <c r="B20">
        <v>9.99</v>
      </c>
    </row>
    <row r="21" spans="1:2" x14ac:dyDescent="0.25">
      <c r="A21" s="1">
        <v>39661</v>
      </c>
      <c r="B21">
        <v>10.99</v>
      </c>
    </row>
    <row r="22" spans="1:2" x14ac:dyDescent="0.25">
      <c r="A22" s="1">
        <v>39692</v>
      </c>
      <c r="B22">
        <v>11.61</v>
      </c>
    </row>
    <row r="23" spans="1:2" x14ac:dyDescent="0.25">
      <c r="A23" s="1">
        <v>39722</v>
      </c>
      <c r="B23">
        <v>12.01</v>
      </c>
    </row>
    <row r="24" spans="1:2" x14ac:dyDescent="0.25">
      <c r="A24" s="1">
        <v>39753</v>
      </c>
      <c r="B24">
        <v>12.2</v>
      </c>
    </row>
    <row r="25" spans="1:2" x14ac:dyDescent="0.25">
      <c r="A25" s="1">
        <v>39783</v>
      </c>
      <c r="B25">
        <v>11.97</v>
      </c>
    </row>
    <row r="26" spans="1:2" x14ac:dyDescent="0.25">
      <c r="A26" s="1">
        <v>39814</v>
      </c>
      <c r="B26">
        <v>11.8</v>
      </c>
    </row>
    <row r="27" spans="1:2" x14ac:dyDescent="0.25">
      <c r="A27" s="1">
        <v>39845</v>
      </c>
      <c r="B27">
        <v>11.71</v>
      </c>
    </row>
    <row r="28" spans="1:2" x14ac:dyDescent="0.25">
      <c r="A28" s="1">
        <v>39873</v>
      </c>
      <c r="B28">
        <v>10.87</v>
      </c>
    </row>
    <row r="29" spans="1:2" x14ac:dyDescent="0.25">
      <c r="A29" s="1">
        <v>39904</v>
      </c>
      <c r="B29">
        <v>9.9499999999999993</v>
      </c>
    </row>
    <row r="30" spans="1:2" x14ac:dyDescent="0.25">
      <c r="A30" s="1">
        <v>39934</v>
      </c>
      <c r="B30">
        <v>9.0299999999999994</v>
      </c>
    </row>
    <row r="31" spans="1:2" x14ac:dyDescent="0.25">
      <c r="A31" s="1">
        <v>39965</v>
      </c>
      <c r="B31">
        <v>7.82</v>
      </c>
    </row>
    <row r="32" spans="1:2" x14ac:dyDescent="0.25">
      <c r="A32" s="1">
        <v>39995</v>
      </c>
      <c r="B32">
        <v>6.7</v>
      </c>
    </row>
    <row r="33" spans="1:2" x14ac:dyDescent="0.25">
      <c r="A33" s="1">
        <v>40026</v>
      </c>
      <c r="B33">
        <v>5.38</v>
      </c>
    </row>
    <row r="34" spans="1:2" x14ac:dyDescent="0.25">
      <c r="A34" s="1">
        <v>40057</v>
      </c>
      <c r="B34">
        <v>4.46</v>
      </c>
    </row>
    <row r="35" spans="1:2" x14ac:dyDescent="0.25">
      <c r="A35" s="1">
        <v>40087</v>
      </c>
      <c r="B35">
        <v>3.71</v>
      </c>
    </row>
    <row r="36" spans="1:2" x14ac:dyDescent="0.25">
      <c r="A36" s="1">
        <v>40118</v>
      </c>
      <c r="B36">
        <v>3.23</v>
      </c>
    </row>
    <row r="37" spans="1:2" x14ac:dyDescent="0.25">
      <c r="A37" s="1">
        <v>40148</v>
      </c>
      <c r="B37">
        <v>3.21</v>
      </c>
    </row>
    <row r="38" spans="1:2" x14ac:dyDescent="0.25">
      <c r="A38" s="1">
        <v>40179</v>
      </c>
      <c r="B38">
        <v>3.47</v>
      </c>
    </row>
    <row r="39" spans="1:2" x14ac:dyDescent="0.25">
      <c r="A39" s="1">
        <v>40210</v>
      </c>
      <c r="B39">
        <v>3.47</v>
      </c>
    </row>
    <row r="40" spans="1:2" x14ac:dyDescent="0.25">
      <c r="A40" s="1">
        <v>40238</v>
      </c>
      <c r="B40">
        <v>4.12</v>
      </c>
    </row>
    <row r="41" spans="1:2" x14ac:dyDescent="0.25">
      <c r="A41" s="1">
        <v>40269</v>
      </c>
      <c r="B41">
        <v>5.35</v>
      </c>
    </row>
    <row r="42" spans="1:2" x14ac:dyDescent="0.25">
      <c r="A42" s="1">
        <v>40299</v>
      </c>
      <c r="B42">
        <v>6.06</v>
      </c>
    </row>
    <row r="43" spans="1:2" x14ac:dyDescent="0.25">
      <c r="A43" s="1">
        <v>40330</v>
      </c>
      <c r="B43">
        <v>6.31</v>
      </c>
    </row>
    <row r="44" spans="1:2" x14ac:dyDescent="0.25">
      <c r="A44" s="1">
        <v>40360</v>
      </c>
      <c r="B44">
        <v>6.58</v>
      </c>
    </row>
    <row r="45" spans="1:2" x14ac:dyDescent="0.25">
      <c r="A45" s="1">
        <v>40391</v>
      </c>
      <c r="B45">
        <v>6.8</v>
      </c>
    </row>
    <row r="46" spans="1:2" x14ac:dyDescent="0.25">
      <c r="A46" s="1">
        <v>40422</v>
      </c>
      <c r="B46">
        <v>6.94</v>
      </c>
    </row>
    <row r="47" spans="1:2" x14ac:dyDescent="0.25">
      <c r="A47" s="1">
        <v>40452</v>
      </c>
      <c r="B47">
        <v>6.96</v>
      </c>
    </row>
    <row r="48" spans="1:2" x14ac:dyDescent="0.25">
      <c r="A48" s="1">
        <v>40483</v>
      </c>
      <c r="B48">
        <v>7.15</v>
      </c>
    </row>
    <row r="49" spans="1:2" x14ac:dyDescent="0.25">
      <c r="A49" s="1">
        <v>40513</v>
      </c>
      <c r="B49">
        <v>7.57</v>
      </c>
    </row>
    <row r="50" spans="1:2" x14ac:dyDescent="0.25">
      <c r="A50" s="1">
        <v>40544</v>
      </c>
      <c r="B50">
        <v>7.41</v>
      </c>
    </row>
    <row r="51" spans="1:2" x14ac:dyDescent="0.25">
      <c r="A51" s="1">
        <v>40575</v>
      </c>
      <c r="B51">
        <v>7.45</v>
      </c>
    </row>
    <row r="52" spans="1:2" x14ac:dyDescent="0.25">
      <c r="A52" s="1">
        <v>40603</v>
      </c>
      <c r="B52">
        <v>7.44</v>
      </c>
    </row>
    <row r="53" spans="1:2" x14ac:dyDescent="0.25">
      <c r="A53" s="1">
        <v>40634</v>
      </c>
      <c r="B53">
        <v>6.99</v>
      </c>
    </row>
    <row r="54" spans="1:2" x14ac:dyDescent="0.25">
      <c r="A54" s="1">
        <v>40664</v>
      </c>
      <c r="B54">
        <v>8.16</v>
      </c>
    </row>
    <row r="55" spans="1:2" x14ac:dyDescent="0.25">
      <c r="A55" s="1">
        <v>40695</v>
      </c>
      <c r="B55">
        <v>7.8</v>
      </c>
    </row>
    <row r="56" spans="1:2" x14ac:dyDescent="0.25">
      <c r="A56" s="1">
        <v>40725</v>
      </c>
      <c r="B56">
        <v>7.77</v>
      </c>
    </row>
    <row r="57" spans="1:2" x14ac:dyDescent="0.25">
      <c r="A57" s="1">
        <v>40756</v>
      </c>
      <c r="B57">
        <v>7.7</v>
      </c>
    </row>
    <row r="58" spans="1:2" x14ac:dyDescent="0.25">
      <c r="A58" s="1">
        <v>40787</v>
      </c>
      <c r="B58">
        <v>7.64</v>
      </c>
    </row>
    <row r="59" spans="1:2" x14ac:dyDescent="0.25">
      <c r="A59" s="1">
        <v>40817</v>
      </c>
      <c r="B59">
        <v>7.69</v>
      </c>
    </row>
    <row r="60" spans="1:2" x14ac:dyDescent="0.25">
      <c r="A60" s="1">
        <v>40848</v>
      </c>
      <c r="B60">
        <v>7.84</v>
      </c>
    </row>
    <row r="61" spans="1:2" x14ac:dyDescent="0.25">
      <c r="A61" s="1">
        <v>40878</v>
      </c>
      <c r="B61">
        <v>7.58</v>
      </c>
    </row>
    <row r="62" spans="1:2" x14ac:dyDescent="0.25">
      <c r="A62" s="1">
        <v>40909</v>
      </c>
      <c r="B62">
        <v>7.91</v>
      </c>
    </row>
    <row r="63" spans="1:2" x14ac:dyDescent="0.25">
      <c r="A63" s="1">
        <v>40940</v>
      </c>
      <c r="B63">
        <v>7.94</v>
      </c>
    </row>
    <row r="64" spans="1:2" x14ac:dyDescent="0.25">
      <c r="A64" s="1">
        <v>40969</v>
      </c>
      <c r="B64">
        <v>7.86</v>
      </c>
    </row>
    <row r="65" spans="1:2" x14ac:dyDescent="0.25">
      <c r="A65" s="1">
        <v>41000</v>
      </c>
      <c r="B65">
        <v>7.95</v>
      </c>
    </row>
    <row r="66" spans="1:2" x14ac:dyDescent="0.25">
      <c r="A66" s="1">
        <v>41030</v>
      </c>
      <c r="B66">
        <v>7.18</v>
      </c>
    </row>
    <row r="67" spans="1:2" x14ac:dyDescent="0.25">
      <c r="A67" s="1">
        <v>41061</v>
      </c>
      <c r="B67">
        <v>7.05</v>
      </c>
    </row>
    <row r="68" spans="1:2" x14ac:dyDescent="0.25">
      <c r="A68" s="1">
        <v>41091</v>
      </c>
      <c r="B68">
        <v>7.33</v>
      </c>
    </row>
    <row r="69" spans="1:2" x14ac:dyDescent="0.25">
      <c r="A69" s="1">
        <v>41122</v>
      </c>
      <c r="B69">
        <v>7.5</v>
      </c>
    </row>
    <row r="70" spans="1:2" x14ac:dyDescent="0.25">
      <c r="A70" s="1">
        <v>41153</v>
      </c>
      <c r="B70">
        <v>7.57</v>
      </c>
    </row>
    <row r="71" spans="1:2" x14ac:dyDescent="0.25">
      <c r="A71" s="1">
        <v>41183</v>
      </c>
      <c r="B71">
        <v>7.62</v>
      </c>
    </row>
    <row r="72" spans="1:2" x14ac:dyDescent="0.25">
      <c r="A72" s="1">
        <v>41214</v>
      </c>
      <c r="B72">
        <v>7.33</v>
      </c>
    </row>
    <row r="73" spans="1:2" x14ac:dyDescent="0.25">
      <c r="A73" s="1">
        <v>41244</v>
      </c>
      <c r="B73">
        <v>7.26</v>
      </c>
    </row>
    <row r="74" spans="1:2" x14ac:dyDescent="0.25">
      <c r="A74" s="1">
        <v>41275</v>
      </c>
      <c r="B74">
        <v>6.96</v>
      </c>
    </row>
    <row r="75" spans="1:2" x14ac:dyDescent="0.25">
      <c r="A75" s="1">
        <v>41306</v>
      </c>
      <c r="B75">
        <v>7.37</v>
      </c>
    </row>
    <row r="76" spans="1:2" x14ac:dyDescent="0.25">
      <c r="A76" s="1">
        <v>41334</v>
      </c>
      <c r="B76">
        <v>7.27</v>
      </c>
    </row>
    <row r="77" spans="1:2" x14ac:dyDescent="0.25">
      <c r="A77" s="1">
        <v>41365</v>
      </c>
      <c r="B77">
        <v>7.28</v>
      </c>
    </row>
    <row r="78" spans="1:2" x14ac:dyDescent="0.25">
      <c r="A78" s="1">
        <v>41395</v>
      </c>
      <c r="B78">
        <v>7.22</v>
      </c>
    </row>
    <row r="79" spans="1:2" x14ac:dyDescent="0.25">
      <c r="A79" s="1">
        <v>41426</v>
      </c>
      <c r="B79">
        <v>7.91</v>
      </c>
    </row>
    <row r="80" spans="1:2" x14ac:dyDescent="0.25">
      <c r="A80" s="1">
        <v>41456</v>
      </c>
      <c r="B80">
        <v>7.78</v>
      </c>
    </row>
    <row r="81" spans="1:2" x14ac:dyDescent="0.25">
      <c r="A81" s="1">
        <v>41487</v>
      </c>
      <c r="B81">
        <v>7.77</v>
      </c>
    </row>
    <row r="82" spans="1:2" x14ac:dyDescent="0.25">
      <c r="A82" s="1">
        <v>41518</v>
      </c>
      <c r="B82">
        <v>8</v>
      </c>
    </row>
    <row r="83" spans="1:2" x14ac:dyDescent="0.25">
      <c r="A83" s="1">
        <v>41548</v>
      </c>
      <c r="B83">
        <v>8.1</v>
      </c>
    </row>
    <row r="84" spans="1:2" x14ac:dyDescent="0.25">
      <c r="A84" s="1">
        <v>41579</v>
      </c>
      <c r="B84">
        <v>8.14</v>
      </c>
    </row>
    <row r="85" spans="1:2" x14ac:dyDescent="0.25">
      <c r="A85" s="1">
        <v>41609</v>
      </c>
      <c r="B85">
        <v>8.07</v>
      </c>
    </row>
    <row r="86" spans="1:2" x14ac:dyDescent="0.25">
      <c r="A86" s="1">
        <v>41640</v>
      </c>
      <c r="B86">
        <v>8.4</v>
      </c>
    </row>
    <row r="87" spans="1:2" x14ac:dyDescent="0.25">
      <c r="A87" s="1">
        <v>41671</v>
      </c>
      <c r="B87">
        <v>8.02</v>
      </c>
    </row>
    <row r="88" spans="1:2" x14ac:dyDescent="0.25">
      <c r="A88" s="1">
        <v>41699</v>
      </c>
      <c r="B88">
        <v>7.95</v>
      </c>
    </row>
    <row r="89" spans="1:2" x14ac:dyDescent="0.25">
      <c r="A89" s="1">
        <v>41730</v>
      </c>
      <c r="B89">
        <v>7.77</v>
      </c>
    </row>
    <row r="90" spans="1:2" x14ac:dyDescent="0.25">
      <c r="A90" s="1">
        <v>41760</v>
      </c>
      <c r="B90">
        <v>7.91</v>
      </c>
    </row>
    <row r="91" spans="1:2" x14ac:dyDescent="0.25">
      <c r="A91" s="1">
        <v>41791</v>
      </c>
      <c r="B91">
        <v>7.16</v>
      </c>
    </row>
    <row r="92" spans="1:2" x14ac:dyDescent="0.25">
      <c r="A92" s="1">
        <v>41821</v>
      </c>
      <c r="B92">
        <v>7.23</v>
      </c>
    </row>
    <row r="93" spans="1:2" x14ac:dyDescent="0.25">
      <c r="A93" s="1">
        <v>41852</v>
      </c>
      <c r="B93">
        <v>7.1</v>
      </c>
    </row>
    <row r="94" spans="1:2" x14ac:dyDescent="0.25">
      <c r="A94" s="1">
        <v>41883</v>
      </c>
      <c r="B94">
        <v>6.81</v>
      </c>
    </row>
    <row r="95" spans="1:2" x14ac:dyDescent="0.25">
      <c r="A95" s="1">
        <v>41913</v>
      </c>
      <c r="B95">
        <v>6.68</v>
      </c>
    </row>
    <row r="96" spans="1:2" x14ac:dyDescent="0.25">
      <c r="A96" s="1">
        <v>41944</v>
      </c>
      <c r="B96">
        <v>6.71</v>
      </c>
    </row>
    <row r="97" spans="1:2" x14ac:dyDescent="0.25">
      <c r="A97" s="1">
        <v>41974</v>
      </c>
      <c r="B97">
        <v>6.74</v>
      </c>
    </row>
    <row r="98" spans="1:2" x14ac:dyDescent="0.25">
      <c r="A98" s="1">
        <v>42005</v>
      </c>
      <c r="B98">
        <v>6.74</v>
      </c>
    </row>
    <row r="99" spans="1:2" x14ac:dyDescent="0.25">
      <c r="A99" s="1">
        <v>42036</v>
      </c>
      <c r="B99">
        <v>6.8</v>
      </c>
    </row>
    <row r="100" spans="1:2" x14ac:dyDescent="0.25">
      <c r="A100" s="1">
        <v>42064</v>
      </c>
      <c r="B100">
        <v>6.95</v>
      </c>
    </row>
    <row r="101" spans="1:2" x14ac:dyDescent="0.25">
      <c r="A101" s="1">
        <v>42095</v>
      </c>
      <c r="B101">
        <v>6.93</v>
      </c>
    </row>
    <row r="102" spans="1:2" x14ac:dyDescent="0.25">
      <c r="A102" s="1">
        <v>42125</v>
      </c>
      <c r="B102">
        <v>5.96</v>
      </c>
    </row>
    <row r="103" spans="1:2" x14ac:dyDescent="0.25">
      <c r="A103" s="1">
        <v>42156</v>
      </c>
      <c r="B103">
        <v>6.61</v>
      </c>
    </row>
    <row r="104" spans="1:2" x14ac:dyDescent="0.25">
      <c r="A104" s="1">
        <v>42186</v>
      </c>
      <c r="B104">
        <v>6.46</v>
      </c>
    </row>
    <row r="105" spans="1:2" x14ac:dyDescent="0.25">
      <c r="A105" s="1">
        <v>42217</v>
      </c>
      <c r="B105">
        <v>7.11</v>
      </c>
    </row>
    <row r="106" spans="1:2" x14ac:dyDescent="0.25">
      <c r="A106" s="1">
        <v>42248</v>
      </c>
      <c r="B106">
        <v>7.17</v>
      </c>
    </row>
    <row r="107" spans="1:2" x14ac:dyDescent="0.25">
      <c r="A107" s="1">
        <v>42278</v>
      </c>
      <c r="B107">
        <v>7.25</v>
      </c>
    </row>
    <row r="108" spans="1:2" x14ac:dyDescent="0.25">
      <c r="A108" s="1">
        <v>42309</v>
      </c>
      <c r="B108">
        <v>7.36</v>
      </c>
    </row>
    <row r="109" spans="1:2" x14ac:dyDescent="0.25">
      <c r="A109" s="1">
        <v>42339</v>
      </c>
      <c r="B109">
        <v>7.22</v>
      </c>
    </row>
    <row r="110" spans="1:2" x14ac:dyDescent="0.25">
      <c r="A110" s="1">
        <v>42370</v>
      </c>
      <c r="B110">
        <v>6.81</v>
      </c>
    </row>
    <row r="111" spans="1:2" x14ac:dyDescent="0.25">
      <c r="A111" s="1">
        <v>42401</v>
      </c>
      <c r="B111">
        <v>6.83</v>
      </c>
    </row>
    <row r="112" spans="1:2" x14ac:dyDescent="0.25">
      <c r="A112" s="1">
        <v>42430</v>
      </c>
      <c r="B112">
        <v>7.29</v>
      </c>
    </row>
    <row r="113" spans="1:2" x14ac:dyDescent="0.25">
      <c r="A113" s="1">
        <v>42461</v>
      </c>
      <c r="B113">
        <v>7.04</v>
      </c>
    </row>
    <row r="114" spans="1:2" x14ac:dyDescent="0.25">
      <c r="A114" s="1">
        <v>42491</v>
      </c>
      <c r="B114">
        <v>6.76</v>
      </c>
    </row>
    <row r="115" spans="1:2" x14ac:dyDescent="0.25">
      <c r="A115" s="1">
        <v>42522</v>
      </c>
      <c r="B115">
        <v>6.39</v>
      </c>
    </row>
    <row r="116" spans="1:2" x14ac:dyDescent="0.25">
      <c r="A116" s="1">
        <v>42552</v>
      </c>
      <c r="B116">
        <v>6.85</v>
      </c>
    </row>
    <row r="117" spans="1:2" x14ac:dyDescent="0.25">
      <c r="A117" s="1">
        <v>42583</v>
      </c>
      <c r="B117">
        <v>6.27</v>
      </c>
    </row>
    <row r="118" spans="1:2" x14ac:dyDescent="0.25">
      <c r="A118" s="1">
        <v>42614</v>
      </c>
      <c r="B118">
        <v>6.43</v>
      </c>
    </row>
    <row r="119" spans="1:2" x14ac:dyDescent="0.25">
      <c r="A119" s="1">
        <v>42644</v>
      </c>
      <c r="B119">
        <v>6.33</v>
      </c>
    </row>
    <row r="120" spans="1:2" x14ac:dyDescent="0.25">
      <c r="A120" s="1">
        <v>42675</v>
      </c>
      <c r="B120">
        <v>6.08</v>
      </c>
    </row>
    <row r="121" spans="1:2" x14ac:dyDescent="0.25">
      <c r="A121" s="1">
        <v>42705</v>
      </c>
      <c r="B121">
        <v>6.34</v>
      </c>
    </row>
    <row r="122" spans="1:2" x14ac:dyDescent="0.25">
      <c r="A122" s="1">
        <v>42736</v>
      </c>
      <c r="B122">
        <v>6.31</v>
      </c>
    </row>
    <row r="123" spans="1:2" x14ac:dyDescent="0.25">
      <c r="A123" s="1">
        <v>42767</v>
      </c>
      <c r="B123">
        <v>6.32</v>
      </c>
    </row>
    <row r="124" spans="1:2" x14ac:dyDescent="0.25">
      <c r="A124" s="1">
        <v>42795</v>
      </c>
      <c r="B124">
        <v>5.86</v>
      </c>
    </row>
    <row r="125" spans="1:2" x14ac:dyDescent="0.25">
      <c r="A125" s="1">
        <v>42826</v>
      </c>
      <c r="B125">
        <v>5.35</v>
      </c>
    </row>
    <row r="126" spans="1:2" x14ac:dyDescent="0.25">
      <c r="A126" s="1">
        <v>42856</v>
      </c>
      <c r="B126">
        <v>5.28</v>
      </c>
    </row>
    <row r="127" spans="1:2" x14ac:dyDescent="0.25">
      <c r="A127" s="1">
        <v>42887</v>
      </c>
      <c r="B127">
        <v>5.12</v>
      </c>
    </row>
    <row r="128" spans="1:2" x14ac:dyDescent="0.25">
      <c r="A128" s="1">
        <v>42917</v>
      </c>
      <c r="B128">
        <v>4.21</v>
      </c>
    </row>
    <row r="129" spans="1:2" x14ac:dyDescent="0.25">
      <c r="A129" s="1">
        <v>42948</v>
      </c>
      <c r="B129">
        <v>4.3600000000000003</v>
      </c>
    </row>
    <row r="130" spans="1:2" x14ac:dyDescent="0.25">
      <c r="A130" s="1">
        <v>42979</v>
      </c>
      <c r="B130">
        <v>4.12</v>
      </c>
    </row>
    <row r="131" spans="1:2" x14ac:dyDescent="0.25">
      <c r="A131" s="1">
        <v>43009</v>
      </c>
      <c r="B131">
        <v>4.1399999999999997</v>
      </c>
    </row>
    <row r="132" spans="1:2" x14ac:dyDescent="0.25">
      <c r="A132" s="1">
        <v>43040</v>
      </c>
      <c r="B132">
        <v>4.25</v>
      </c>
    </row>
    <row r="133" spans="1:2" x14ac:dyDescent="0.25">
      <c r="A133" s="1">
        <v>43070</v>
      </c>
      <c r="B133">
        <v>4.03</v>
      </c>
    </row>
    <row r="134" spans="1:2" x14ac:dyDescent="0.25">
      <c r="A134" s="1">
        <v>43101</v>
      </c>
      <c r="B134">
        <v>4.01</v>
      </c>
    </row>
    <row r="135" spans="1:2" x14ac:dyDescent="0.25">
      <c r="A135" s="1">
        <v>43132</v>
      </c>
      <c r="B135">
        <v>3.61</v>
      </c>
    </row>
    <row r="136" spans="1:2" x14ac:dyDescent="0.25">
      <c r="A136" s="1">
        <v>43160</v>
      </c>
      <c r="B136">
        <v>3.48</v>
      </c>
    </row>
    <row r="137" spans="1:2" x14ac:dyDescent="0.25">
      <c r="A137" s="1">
        <v>43191</v>
      </c>
      <c r="B137">
        <v>3.85</v>
      </c>
    </row>
    <row r="138" spans="1:2" x14ac:dyDescent="0.25">
      <c r="A138" s="1">
        <v>43221</v>
      </c>
      <c r="B138">
        <v>4.03</v>
      </c>
    </row>
    <row r="139" spans="1:2" x14ac:dyDescent="0.25">
      <c r="A139" s="1">
        <v>43252</v>
      </c>
      <c r="B139">
        <v>3.41</v>
      </c>
    </row>
    <row r="140" spans="1:2" x14ac:dyDescent="0.25">
      <c r="A140" s="1">
        <v>43282</v>
      </c>
      <c r="B140">
        <v>3.93</v>
      </c>
    </row>
    <row r="141" spans="1:2" x14ac:dyDescent="0.25">
      <c r="A141" s="1">
        <v>43313</v>
      </c>
      <c r="B141">
        <v>3.82</v>
      </c>
    </row>
    <row r="142" spans="1:2" x14ac:dyDescent="0.25">
      <c r="A142" s="1">
        <v>43344</v>
      </c>
      <c r="B142">
        <v>3.85</v>
      </c>
    </row>
    <row r="143" spans="1:2" x14ac:dyDescent="0.25">
      <c r="A143" s="1">
        <v>43374</v>
      </c>
      <c r="B143">
        <v>4</v>
      </c>
    </row>
    <row r="144" spans="1:2" x14ac:dyDescent="0.25">
      <c r="A144" s="1">
        <v>43405</v>
      </c>
      <c r="B144">
        <v>3.98</v>
      </c>
    </row>
    <row r="145" spans="1:2" x14ac:dyDescent="0.25">
      <c r="A145" s="1">
        <v>43435</v>
      </c>
      <c r="B145">
        <v>3.97</v>
      </c>
    </row>
    <row r="146" spans="1:2" x14ac:dyDescent="0.25">
      <c r="A146" s="1">
        <v>43466</v>
      </c>
      <c r="B146">
        <v>4.09</v>
      </c>
    </row>
    <row r="147" spans="1:2" x14ac:dyDescent="0.25">
      <c r="A147" s="1">
        <v>43497</v>
      </c>
      <c r="B147">
        <v>4.1399999999999997</v>
      </c>
    </row>
    <row r="148" spans="1:2" x14ac:dyDescent="0.25">
      <c r="A148" s="1">
        <v>43525</v>
      </c>
      <c r="B148">
        <v>4.0999999999999996</v>
      </c>
    </row>
    <row r="149" spans="1:2" x14ac:dyDescent="0.25">
      <c r="A149" s="1">
        <v>43556</v>
      </c>
      <c r="B149">
        <v>4.32</v>
      </c>
    </row>
    <row r="150" spans="1:2" x14ac:dyDescent="0.25">
      <c r="A150" s="1">
        <v>43586</v>
      </c>
      <c r="B150">
        <v>4.0999999999999996</v>
      </c>
    </row>
    <row r="151" spans="1:2" x14ac:dyDescent="0.25">
      <c r="A151" s="1">
        <v>43617</v>
      </c>
      <c r="B151">
        <v>3.77</v>
      </c>
    </row>
    <row r="152" spans="1:2" x14ac:dyDescent="0.25">
      <c r="A152" s="1">
        <v>43647</v>
      </c>
      <c r="B152">
        <v>3.97</v>
      </c>
    </row>
    <row r="153" spans="1:2" x14ac:dyDescent="0.25">
      <c r="A153" s="1">
        <v>43678</v>
      </c>
      <c r="B153">
        <v>4.01</v>
      </c>
    </row>
    <row r="154" spans="1:2" x14ac:dyDescent="0.25">
      <c r="A154" s="1">
        <v>43709</v>
      </c>
      <c r="B154">
        <v>4.46</v>
      </c>
    </row>
    <row r="155" spans="1:2" x14ac:dyDescent="0.25">
      <c r="A155" s="1">
        <v>43739</v>
      </c>
      <c r="B155">
        <v>4.24</v>
      </c>
    </row>
    <row r="156" spans="1:2" x14ac:dyDescent="0.25">
      <c r="A156" s="1">
        <v>43770</v>
      </c>
      <c r="B156">
        <v>4.12</v>
      </c>
    </row>
    <row r="157" spans="1:2" x14ac:dyDescent="0.25">
      <c r="A157" s="1">
        <v>43800</v>
      </c>
      <c r="B157">
        <v>4.13</v>
      </c>
    </row>
    <row r="158" spans="1:2" x14ac:dyDescent="0.25">
      <c r="A158" s="1">
        <v>43831</v>
      </c>
      <c r="B158">
        <v>3.99</v>
      </c>
    </row>
    <row r="159" spans="1:2" x14ac:dyDescent="0.25">
      <c r="A159" s="1">
        <v>43862</v>
      </c>
      <c r="B159">
        <v>4.1500000000000004</v>
      </c>
    </row>
    <row r="160" spans="1:2" x14ac:dyDescent="0.25">
      <c r="A160" s="1">
        <v>43891</v>
      </c>
      <c r="B160">
        <v>4.3499999999999996</v>
      </c>
    </row>
    <row r="161" spans="1:5" x14ac:dyDescent="0.25">
      <c r="A161" s="1">
        <v>43922</v>
      </c>
      <c r="B161">
        <v>4.03</v>
      </c>
    </row>
    <row r="162" spans="1:5" x14ac:dyDescent="0.25">
      <c r="A162" s="1">
        <v>43952</v>
      </c>
      <c r="B162">
        <v>4.1500000000000004</v>
      </c>
    </row>
    <row r="163" spans="1:5" x14ac:dyDescent="0.25">
      <c r="A163" s="1">
        <v>43983</v>
      </c>
      <c r="B163">
        <v>4.03</v>
      </c>
    </row>
    <row r="164" spans="1:5" x14ac:dyDescent="0.25">
      <c r="A164" s="1">
        <v>44013</v>
      </c>
      <c r="B164">
        <v>3.96</v>
      </c>
    </row>
    <row r="165" spans="1:5" x14ac:dyDescent="0.25">
      <c r="A165" s="1">
        <v>44044</v>
      </c>
      <c r="B165">
        <v>4.45</v>
      </c>
    </row>
    <row r="166" spans="1:5" x14ac:dyDescent="0.25">
      <c r="A166" s="1">
        <v>44075</v>
      </c>
      <c r="B166">
        <v>5.03</v>
      </c>
    </row>
    <row r="167" spans="1:5" x14ac:dyDescent="0.25">
      <c r="A167" s="1">
        <v>44105</v>
      </c>
      <c r="B167">
        <v>6.67</v>
      </c>
    </row>
    <row r="168" spans="1:5" x14ac:dyDescent="0.25">
      <c r="A168" s="1">
        <v>44136</v>
      </c>
      <c r="B168">
        <v>7.89</v>
      </c>
    </row>
    <row r="169" spans="1:5" x14ac:dyDescent="0.25">
      <c r="A169" s="1">
        <v>44166</v>
      </c>
      <c r="B169">
        <v>8.68</v>
      </c>
    </row>
    <row r="170" spans="1:5" x14ac:dyDescent="0.25">
      <c r="A170" s="1">
        <v>44197</v>
      </c>
      <c r="B170">
        <v>9.41</v>
      </c>
    </row>
    <row r="171" spans="1:5" x14ac:dyDescent="0.25">
      <c r="A171" s="1">
        <v>44228</v>
      </c>
      <c r="B171">
        <v>10.199999999999999</v>
      </c>
    </row>
    <row r="172" spans="1:5" x14ac:dyDescent="0.25">
      <c r="A172" s="1">
        <v>44256</v>
      </c>
      <c r="B172">
        <v>11.97</v>
      </c>
    </row>
    <row r="173" spans="1:5" x14ac:dyDescent="0.25">
      <c r="A173" s="1">
        <v>44287</v>
      </c>
      <c r="B173">
        <v>12.83</v>
      </c>
    </row>
    <row r="174" spans="1:5" x14ac:dyDescent="0.25">
      <c r="A174" s="1">
        <v>44317</v>
      </c>
      <c r="B174">
        <v>14.63</v>
      </c>
    </row>
    <row r="175" spans="1:5" x14ac:dyDescent="0.25">
      <c r="A175" s="1">
        <v>44348</v>
      </c>
      <c r="B175">
        <v>16.89</v>
      </c>
      <c r="C175">
        <v>16.89</v>
      </c>
      <c r="D175" s="6">
        <v>16.89</v>
      </c>
      <c r="E175" s="6">
        <v>16.89</v>
      </c>
    </row>
    <row r="176" spans="1:5" x14ac:dyDescent="0.25">
      <c r="A176" s="1">
        <v>44378</v>
      </c>
      <c r="B176">
        <v>17.350000000000001</v>
      </c>
      <c r="C176">
        <f t="shared" ref="C176:C205" si="0">_xlfn.FORECAST.ETS(A176,$B$2:$B$175,$A$2:$A$175,1,1)</f>
        <v>16.483498947410212</v>
      </c>
      <c r="D176" s="6">
        <f t="shared" ref="D176:D205" si="1">C176-_xlfn.FORECAST.ETS.CONFINT(A176,$B$2:$B$175,$A$2:$A$175,0.95,1,1)</f>
        <v>15.612130023086488</v>
      </c>
      <c r="E176" s="6">
        <f t="shared" ref="E176:E205" si="2">C176+_xlfn.FORECAST.ETS.CONFINT(A176,$B$2:$B$175,$A$2:$A$175,0.95,1,1)</f>
        <v>17.354867871733934</v>
      </c>
    </row>
    <row r="177" spans="1:5" x14ac:dyDescent="0.25">
      <c r="A177" s="1">
        <v>44409</v>
      </c>
      <c r="B177">
        <v>17.05</v>
      </c>
      <c r="C177">
        <f t="shared" si="0"/>
        <v>16.077081350357975</v>
      </c>
      <c r="D177" s="6">
        <f t="shared" si="1"/>
        <v>14.845395596509448</v>
      </c>
      <c r="E177" s="6">
        <f t="shared" si="2"/>
        <v>17.308767104206503</v>
      </c>
    </row>
    <row r="178" spans="1:5" x14ac:dyDescent="0.25">
      <c r="A178" s="1">
        <v>44440</v>
      </c>
      <c r="B178">
        <v>16.37</v>
      </c>
      <c r="C178">
        <f t="shared" si="0"/>
        <v>15.513670675839514</v>
      </c>
      <c r="D178" s="6">
        <f t="shared" si="1"/>
        <v>14.004918344106271</v>
      </c>
      <c r="E178" s="6">
        <f t="shared" si="2"/>
        <v>17.022423007572755</v>
      </c>
    </row>
    <row r="179" spans="1:5" x14ac:dyDescent="0.25">
      <c r="A179" s="1">
        <v>44470</v>
      </c>
      <c r="B179">
        <v>15.35</v>
      </c>
      <c r="C179">
        <f t="shared" si="0"/>
        <v>15.265974872304282</v>
      </c>
      <c r="D179" s="6">
        <f t="shared" si="1"/>
        <v>13.523236587972427</v>
      </c>
      <c r="E179" s="6">
        <f t="shared" si="2"/>
        <v>17.008713156636137</v>
      </c>
    </row>
    <row r="180" spans="1:5" x14ac:dyDescent="0.25">
      <c r="A180" s="1">
        <v>44501</v>
      </c>
      <c r="B180">
        <v>14.69</v>
      </c>
      <c r="C180">
        <f t="shared" si="0"/>
        <v>14.973741504849935</v>
      </c>
      <c r="D180" s="6">
        <f t="shared" si="1"/>
        <v>13.024520967738411</v>
      </c>
      <c r="E180" s="6">
        <f t="shared" si="2"/>
        <v>16.922962041961458</v>
      </c>
    </row>
    <row r="181" spans="1:5" x14ac:dyDescent="0.25">
      <c r="A181" s="1">
        <v>44531</v>
      </c>
      <c r="B181">
        <v>14.03</v>
      </c>
      <c r="C181">
        <f t="shared" si="0"/>
        <v>14.780138038430366</v>
      </c>
      <c r="D181" s="6">
        <f t="shared" si="1"/>
        <v>12.643948196458847</v>
      </c>
      <c r="E181" s="6">
        <f t="shared" si="2"/>
        <v>16.916327880401884</v>
      </c>
    </row>
    <row r="182" spans="1:5" x14ac:dyDescent="0.25">
      <c r="A182" s="1">
        <v>44562</v>
      </c>
      <c r="C182">
        <f t="shared" si="0"/>
        <v>14.512659543995792</v>
      </c>
      <c r="D182" s="6">
        <f t="shared" si="1"/>
        <v>12.204266756323285</v>
      </c>
      <c r="E182" s="6">
        <f t="shared" si="2"/>
        <v>16.821052331668298</v>
      </c>
    </row>
    <row r="183" spans="1:5" x14ac:dyDescent="0.25">
      <c r="A183" s="1">
        <v>44593</v>
      </c>
      <c r="C183">
        <f t="shared" si="0"/>
        <v>14.601580614925821</v>
      </c>
      <c r="D183" s="6">
        <f t="shared" si="1"/>
        <v>12.132659213873662</v>
      </c>
      <c r="E183" s="6">
        <f t="shared" si="2"/>
        <v>17.070502015977979</v>
      </c>
    </row>
    <row r="184" spans="1:5" x14ac:dyDescent="0.25">
      <c r="A184" s="1">
        <v>44621</v>
      </c>
      <c r="C184">
        <f t="shared" si="0"/>
        <v>14.744154403673276</v>
      </c>
      <c r="D184" s="6">
        <f t="shared" si="1"/>
        <v>12.124231613456999</v>
      </c>
      <c r="E184" s="6">
        <f t="shared" si="2"/>
        <v>17.364077193889553</v>
      </c>
    </row>
    <row r="185" spans="1:5" x14ac:dyDescent="0.25">
      <c r="A185" s="1">
        <v>44652</v>
      </c>
      <c r="C185">
        <f t="shared" si="0"/>
        <v>15.054502508158572</v>
      </c>
      <c r="D185" s="6">
        <f t="shared" si="1"/>
        <v>12.291542789467416</v>
      </c>
      <c r="E185" s="6">
        <f t="shared" si="2"/>
        <v>17.817462226849727</v>
      </c>
    </row>
    <row r="186" spans="1:5" x14ac:dyDescent="0.25">
      <c r="A186" s="1">
        <v>44682</v>
      </c>
      <c r="C186">
        <f t="shared" si="0"/>
        <v>15.544256115798994</v>
      </c>
      <c r="D186" s="6">
        <f t="shared" si="1"/>
        <v>12.645044611891979</v>
      </c>
      <c r="E186" s="6">
        <f t="shared" si="2"/>
        <v>18.443467619706009</v>
      </c>
    </row>
    <row r="187" spans="1:5" x14ac:dyDescent="0.25">
      <c r="A187" s="1">
        <v>44713</v>
      </c>
      <c r="C187">
        <f t="shared" si="0"/>
        <v>15.883698037100105</v>
      </c>
      <c r="D187" s="6">
        <f t="shared" si="1"/>
        <v>12.854104044979572</v>
      </c>
      <c r="E187" s="6">
        <f t="shared" si="2"/>
        <v>18.913292029220639</v>
      </c>
    </row>
    <row r="188" spans="1:5" x14ac:dyDescent="0.25">
      <c r="A188" s="1">
        <v>44743</v>
      </c>
      <c r="C188">
        <f t="shared" si="0"/>
        <v>15.890685030410344</v>
      </c>
      <c r="D188" s="6">
        <f t="shared" si="1"/>
        <v>12.73584982650576</v>
      </c>
      <c r="E188" s="6">
        <f t="shared" si="2"/>
        <v>19.045520234314928</v>
      </c>
    </row>
    <row r="189" spans="1:5" x14ac:dyDescent="0.25">
      <c r="A189" s="1">
        <v>44774</v>
      </c>
      <c r="C189">
        <f t="shared" si="0"/>
        <v>15.302617477782196</v>
      </c>
      <c r="D189" s="6">
        <f t="shared" si="1"/>
        <v>12.027092316367169</v>
      </c>
      <c r="E189" s="6">
        <f t="shared" si="2"/>
        <v>18.578142639197225</v>
      </c>
    </row>
    <row r="190" spans="1:5" x14ac:dyDescent="0.25">
      <c r="A190" s="1">
        <v>44805</v>
      </c>
      <c r="C190">
        <f t="shared" si="0"/>
        <v>15.402900668907444</v>
      </c>
      <c r="D190" s="6">
        <f t="shared" si="1"/>
        <v>12.010750755731111</v>
      </c>
      <c r="E190" s="6">
        <f t="shared" si="2"/>
        <v>18.795050582083775</v>
      </c>
    </row>
    <row r="191" spans="1:5" x14ac:dyDescent="0.25">
      <c r="A191" s="1">
        <v>44835</v>
      </c>
      <c r="C191">
        <f t="shared" si="0"/>
        <v>15.69570220494057</v>
      </c>
      <c r="D191" s="6">
        <f t="shared" si="1"/>
        <v>12.190586724166637</v>
      </c>
      <c r="E191" s="6">
        <f t="shared" si="2"/>
        <v>19.200817685714501</v>
      </c>
    </row>
    <row r="192" spans="1:5" x14ac:dyDescent="0.25">
      <c r="A192" s="1">
        <v>44866</v>
      </c>
      <c r="C192">
        <f t="shared" si="0"/>
        <v>15.835767184179032</v>
      </c>
      <c r="D192" s="6">
        <f t="shared" si="1"/>
        <v>12.221002032481461</v>
      </c>
      <c r="E192" s="6">
        <f t="shared" si="2"/>
        <v>19.450532335876602</v>
      </c>
    </row>
    <row r="193" spans="1:5" x14ac:dyDescent="0.25">
      <c r="A193" s="1">
        <v>44896</v>
      </c>
      <c r="C193">
        <f t="shared" si="0"/>
        <v>16.220055957090999</v>
      </c>
      <c r="D193" s="6">
        <f t="shared" si="1"/>
        <v>12.498663709943694</v>
      </c>
      <c r="E193" s="6">
        <f t="shared" si="2"/>
        <v>19.941448204238306</v>
      </c>
    </row>
    <row r="194" spans="1:5" x14ac:dyDescent="0.25">
      <c r="A194" s="1">
        <v>44927</v>
      </c>
      <c r="C194">
        <f t="shared" si="0"/>
        <v>16.741912631841721</v>
      </c>
      <c r="D194" s="6">
        <f t="shared" si="1"/>
        <v>12.916662899114275</v>
      </c>
      <c r="E194" s="6">
        <f t="shared" si="2"/>
        <v>20.567162364569167</v>
      </c>
    </row>
    <row r="195" spans="1:5" x14ac:dyDescent="0.25">
      <c r="A195" s="1">
        <v>44958</v>
      </c>
      <c r="C195">
        <f t="shared" si="0"/>
        <v>17.214055220078826</v>
      </c>
      <c r="D195" s="6">
        <f t="shared" si="1"/>
        <v>13.287497643485207</v>
      </c>
      <c r="E195" s="6">
        <f t="shared" si="2"/>
        <v>21.140612796672446</v>
      </c>
    </row>
    <row r="196" spans="1:5" x14ac:dyDescent="0.25">
      <c r="A196" s="1">
        <v>44986</v>
      </c>
      <c r="C196">
        <f t="shared" si="0"/>
        <v>17.354566670082406</v>
      </c>
      <c r="D196" s="6">
        <f t="shared" si="1"/>
        <v>13.329058201650653</v>
      </c>
      <c r="E196" s="6">
        <f t="shared" si="2"/>
        <v>21.380075138514158</v>
      </c>
    </row>
    <row r="197" spans="1:5" x14ac:dyDescent="0.25">
      <c r="A197" s="1">
        <v>45017</v>
      </c>
      <c r="C197">
        <f t="shared" si="0"/>
        <v>17.445972441410529</v>
      </c>
      <c r="D197" s="6">
        <f t="shared" si="1"/>
        <v>13.323700116874946</v>
      </c>
      <c r="E197" s="6">
        <f t="shared" si="2"/>
        <v>21.568244765946112</v>
      </c>
    </row>
    <row r="198" spans="1:5" x14ac:dyDescent="0.25">
      <c r="A198" s="1">
        <v>45047</v>
      </c>
      <c r="C198">
        <f t="shared" si="0"/>
        <v>17.406122223295803</v>
      </c>
      <c r="D198" s="6">
        <f t="shared" si="1"/>
        <v>13.189122343580241</v>
      </c>
      <c r="E198" s="6">
        <f t="shared" si="2"/>
        <v>21.623122103011365</v>
      </c>
    </row>
    <row r="199" spans="1:5" x14ac:dyDescent="0.25">
      <c r="A199" s="1">
        <v>45078</v>
      </c>
      <c r="C199">
        <f t="shared" si="0"/>
        <v>17.726170375371733</v>
      </c>
      <c r="D199" s="6">
        <f t="shared" si="1"/>
        <v>13.416344792862553</v>
      </c>
      <c r="E199" s="6">
        <f t="shared" si="2"/>
        <v>22.035995957880914</v>
      </c>
    </row>
    <row r="200" spans="1:5" x14ac:dyDescent="0.25">
      <c r="A200" s="1">
        <v>45108</v>
      </c>
      <c r="C200">
        <f t="shared" si="0"/>
        <v>17.55244234648881</v>
      </c>
      <c r="D200" s="6">
        <f t="shared" si="1"/>
        <v>13.151572394469305</v>
      </c>
      <c r="E200" s="6">
        <f t="shared" si="2"/>
        <v>21.953312298508315</v>
      </c>
    </row>
    <row r="201" spans="1:5" x14ac:dyDescent="0.25">
      <c r="A201" s="1">
        <v>45139</v>
      </c>
      <c r="C201">
        <f t="shared" si="0"/>
        <v>17.481392942975024</v>
      </c>
      <c r="D201" s="6">
        <f t="shared" si="1"/>
        <v>12.991151429102812</v>
      </c>
      <c r="E201" s="6">
        <f t="shared" si="2"/>
        <v>21.971634456847234</v>
      </c>
    </row>
    <row r="202" spans="1:5" x14ac:dyDescent="0.25">
      <c r="A202" s="1">
        <v>45170</v>
      </c>
      <c r="C202">
        <f t="shared" si="0"/>
        <v>17.281358021744744</v>
      </c>
      <c r="D202" s="6">
        <f t="shared" si="1"/>
        <v>12.703319618109635</v>
      </c>
      <c r="E202" s="6">
        <f t="shared" si="2"/>
        <v>21.859396425379853</v>
      </c>
    </row>
    <row r="203" spans="1:5" x14ac:dyDescent="0.25">
      <c r="A203" s="1">
        <v>45200</v>
      </c>
      <c r="C203">
        <f t="shared" si="0"/>
        <v>16.832949269384446</v>
      </c>
      <c r="D203" s="6">
        <f t="shared" si="1"/>
        <v>12.168599564449657</v>
      </c>
      <c r="E203" s="6">
        <f t="shared" si="2"/>
        <v>21.497298974319236</v>
      </c>
    </row>
    <row r="204" spans="1:5" x14ac:dyDescent="0.25">
      <c r="A204" s="1">
        <v>45231</v>
      </c>
      <c r="C204">
        <f t="shared" si="0"/>
        <v>16.520052176884306</v>
      </c>
      <c r="D204" s="6">
        <f t="shared" si="1"/>
        <v>11.77079560287495</v>
      </c>
      <c r="E204" s="6">
        <f t="shared" si="2"/>
        <v>21.269308750893664</v>
      </c>
    </row>
    <row r="205" spans="1:5" x14ac:dyDescent="0.25">
      <c r="A205" s="1">
        <v>45261</v>
      </c>
      <c r="C205">
        <f t="shared" si="0"/>
        <v>16.113551124294517</v>
      </c>
      <c r="D205" s="6">
        <f t="shared" si="1"/>
        <v>11.280556506102119</v>
      </c>
      <c r="E205" s="6">
        <f t="shared" si="2"/>
        <v>20.946545742486915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Time-Series</vt:lpstr>
      <vt:lpstr>Forecast-June-2021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Suares</dc:creator>
  <cp:lastModifiedBy>Vinicius</cp:lastModifiedBy>
  <dcterms:created xsi:type="dcterms:W3CDTF">2022-01-19T12:05:08Z</dcterms:created>
  <dcterms:modified xsi:type="dcterms:W3CDTF">2022-01-28T13:41:07Z</dcterms:modified>
</cp:coreProperties>
</file>