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PM\ter\ets\Inter_Setor\COMPARTILHADO\APRENDIZES\SMART_AUTOMATION_04\JOAO_VITOR_MONTANARI_DA_SILVA\Projetos PUI6\projeto_area_PUI6\planilha\"/>
    </mc:Choice>
  </mc:AlternateContent>
  <xr:revisionPtr revIDLastSave="0" documentId="13_ncr:1_{BBE85531-2F13-41AE-AB1C-373A774C8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nte" sheetId="1" r:id="rId1"/>
    <sheet name="dolar" sheetId="5" r:id="rId2"/>
  </sheets>
  <definedNames>
    <definedName name="cotacao_dolar">dolar!$A$1:$B$2</definedName>
    <definedName name="dolar_cot">dolar!$A$1:$B$2</definedName>
    <definedName name="lme" localSheetId="0">fonte!$A$1:$H$6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44538-39B7-4EEC-A5CB-B0ABD1ABEB9E}" interval="60" name="Conexão" type="4" refreshedVersion="7" background="1" refreshOnLoad="1" saveData="1">
    <webPr sourceData="1" parsePre="1" consecutive="1" xl2000="1" url="https://shockmetais.com.br/lme" htmlTables="1" htmlFormat="all"/>
  </connection>
  <connection id="2" xr16:uid="{01FC2772-24B9-43DE-95A6-3FC22EE154EE}" keepAlive="1" interval="1" name="Consulta - USD-BRL" description="Conexão com a consulta 'USD-BRL' na pasta de trabalho." type="5" refreshedVersion="7" background="1" saveData="1">
    <dbPr connection="Provider=Microsoft.Mashup.OleDb.1;Data Source=$Workbook$;Location=USD-BRL;Extended Properties=&quot;&quot;" command="SELECT * FROM [USD-BR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<sst xmlns="http://schemas.openxmlformats.org/spreadsheetml/2006/main" count="42" uniqueCount="36">
  <si>
    <t>Dia</t>
  </si>
  <si>
    <r>
      <t xml:space="preserve">Cobre </t>
    </r>
    <r>
      <rPr>
        <sz val="8.8000000000000007"/>
        <color rgb="FFFFFFFF"/>
        <rFont val="Montserrat"/>
      </rPr>
      <t>U$/t</t>
    </r>
  </si>
  <si>
    <r>
      <t xml:space="preserve">Zinco </t>
    </r>
    <r>
      <rPr>
        <sz val="8.8000000000000007"/>
        <color rgb="FFFFFFFF"/>
        <rFont val="Montserrat"/>
      </rPr>
      <t>U$/t</t>
    </r>
  </si>
  <si>
    <r>
      <t xml:space="preserve">Alumínio </t>
    </r>
    <r>
      <rPr>
        <sz val="8.8000000000000007"/>
        <color rgb="FFFFFFFF"/>
        <rFont val="Montserrat"/>
      </rPr>
      <t>U$/t</t>
    </r>
  </si>
  <si>
    <r>
      <t xml:space="preserve">Chumbo </t>
    </r>
    <r>
      <rPr>
        <sz val="8.8000000000000007"/>
        <color rgb="FFFFFFFF"/>
        <rFont val="Montserrat"/>
      </rPr>
      <t>U$/t</t>
    </r>
  </si>
  <si>
    <r>
      <t xml:space="preserve">Estanho </t>
    </r>
    <r>
      <rPr>
        <sz val="8.8000000000000007"/>
        <color rgb="FFFFFFFF"/>
        <rFont val="Montserrat"/>
      </rPr>
      <t>U$/t</t>
    </r>
  </si>
  <si>
    <r>
      <t xml:space="preserve">Níquel </t>
    </r>
    <r>
      <rPr>
        <sz val="8.8000000000000007"/>
        <color rgb="FFFFFFFF"/>
        <rFont val="Montserrat"/>
      </rPr>
      <t>U$/t</t>
    </r>
  </si>
  <si>
    <r>
      <t xml:space="preserve">Dólar </t>
    </r>
    <r>
      <rPr>
        <sz val="8.8000000000000007"/>
        <color rgb="FFFFFFFF"/>
        <rFont val="Montserrat"/>
      </rPr>
      <t>R$/US$</t>
    </r>
  </si>
  <si>
    <t>Média Mensal</t>
  </si>
  <si>
    <t>Moeda</t>
  </si>
  <si>
    <t>Cotacao</t>
  </si>
  <si>
    <t>7,930.50</t>
  </si>
  <si>
    <t>3,405.50</t>
  </si>
  <si>
    <t>2,469.50</t>
  </si>
  <si>
    <t>2,057.00</t>
  </si>
  <si>
    <t>25,795.00</t>
  </si>
  <si>
    <t>24,025.00</t>
  </si>
  <si>
    <t>7,819.00</t>
  </si>
  <si>
    <t>3,445.00</t>
  </si>
  <si>
    <t>2,448.50</t>
  </si>
  <si>
    <t>2,042.00</t>
  </si>
  <si>
    <t>24,700.00</t>
  </si>
  <si>
    <t>22,825.00</t>
  </si>
  <si>
    <t>7,774.00</t>
  </si>
  <si>
    <t>3,355.00</t>
  </si>
  <si>
    <t>2,403.00</t>
  </si>
  <si>
    <t>2,021.00</t>
  </si>
  <si>
    <t>24,350.00</t>
  </si>
  <si>
    <t>22,000.00</t>
  </si>
  <si>
    <t>Média Semana 31</t>
  </si>
  <si>
    <t>7,841.17</t>
  </si>
  <si>
    <t>3,401.83</t>
  </si>
  <si>
    <t>2,440.33</t>
  </si>
  <si>
    <t>2,040.00</t>
  </si>
  <si>
    <t>24,948.33</t>
  </si>
  <si>
    <t>22,950.00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</si>
</sst>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Montserrat"/>
    </font>
    <font>
      <sz val="8.8000000000000007"/>
      <color rgb="FFFFFFFF"/>
      <name val="Montserrat"/>
    </font>
    <font>
      <sz val="11"/>
      <color rgb="FF444444"/>
      <name val="Montserrat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me" refreshOnLoad="1" preserveFormatting="0" connectionId="1" xr16:uid="{4C958301-FC82-4D2B-B302-8EC5D99FAF9C}" autoFormatId="16" applyNumberFormats="0" applyBorderFormats="0" applyFontFormats="1" applyPatternFormats="1" applyAlignmentFormats="0" applyWidthHeightFormats="0"/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avylgh</v>
    <v>268435456</v>
    <v>1</v>
    <v>Powered by Refinitiv</v>
    <v>0</v>
    <v>USD/BRL</v>
    <v>2</v>
    <v>3</v>
    <v>Finance</v>
    <v>4</v>
    <v>5.7569999999999997</v>
    <v>4.5789999999999997</v>
    <v>4.0300000000000002E-2</v>
    <v>7.7769999999999992E-3</v>
    <v>BRL</v>
    <v>USD</v>
    <v>5.2709000000000001</v>
    <v>Currency Pair</v>
    <v>44742.659525462965</v>
    <v>5.1783999999999999</v>
    <v>US Dollar/Brazilian Real FX Spot Rate</v>
    <v>5.1818999999999997</v>
    <v>5.1818</v>
    <v>5.2221000000000002</v>
    <v>USDBRL</v>
    <v>USD/BRL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64" formatCode="_-[$R$-416]\ * #,##0.00_-;\-[$R$-416]\ * #,##0.00_-;_-[$R$-416]\ * &quot;-&quot;??_-;_-@_-"/>
    </x:dxf>
    <x:dxf>
      <x:numFmt numFmtId="14" formatCode="0.00%"/>
    </x:dxf>
    <x:dxf>
      <x:numFmt numFmtId="27" formatCode="dd/mm/yyyy\ hh:mm"/>
    </x:dxf>
    <x:dxf>
      <x:numFmt numFmtId="2" formatCode="0.00"/>
    </x:dxf>
  </dxfs>
  <richProperties>
    <rPr n="IsTitleField" t="b"/>
  </richProperties>
  <richStyles>
    <rSty dxfid="0"/>
    <rSty>
      <rpv i="0">1</rpv>
    </rSty>
    <rSty dxfid="1"/>
    <rSty dxfid="2"/>
    <rSty dxfid="3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5" x14ac:dyDescent="0.25"/>
  <cols>
    <col min="1" max="1" width="20" bestFit="1" customWidth="1"/>
    <col min="2" max="2" width="11.85546875" bestFit="1" customWidth="1"/>
    <col min="3" max="3" width="11.28515625" bestFit="1" customWidth="1"/>
    <col min="4" max="4" width="15.28515625" bestFit="1" customWidth="1"/>
    <col min="5" max="5" width="15" bestFit="1" customWidth="1"/>
    <col min="6" max="6" width="14.28515625" bestFit="1" customWidth="1"/>
    <col min="7" max="7" width="12.42578125" bestFit="1" customWidth="1"/>
    <col min="8" max="8" width="13.8554687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8" x14ac:dyDescent="0.25">
      <c r="A2" s="2">
        <v>44774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5.1883999999999997</v>
      </c>
    </row>
    <row r="3" spans="1:9" ht="18" x14ac:dyDescent="0.25">
      <c r="A3" s="2">
        <v>44775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5.1605999999999996</v>
      </c>
    </row>
    <row r="4" spans="1:9" ht="18" x14ac:dyDescent="0.25">
      <c r="A4" s="2">
        <v>44776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>
        <v>5.2328999999999999</v>
      </c>
    </row>
    <row r="5" spans="1:9" ht="18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5.194</v>
      </c>
    </row>
    <row r="6" spans="1:9" ht="18" x14ac:dyDescent="0.25">
      <c r="A6" s="3" t="s">
        <v>8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>
        <v>5.194</v>
      </c>
      <c r="I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4C23-E04D-40A2-BBEF-39A6C4249979}">
  <dimension ref="A1:B2"/>
  <sheetViews>
    <sheetView workbookViewId="0">
      <selection activeCell="C12" sqref="C12"/>
    </sheetView>
  </sheetViews>
  <sheetFormatPr defaultRowHeight="15" x14ac:dyDescent="0.25"/>
  <cols>
    <col min="1" max="1" width="10.85546875" bestFit="1" customWidth="1"/>
  </cols>
  <sheetData>
    <row r="1" spans="1:2" ht="17.25" x14ac:dyDescent="0.25">
      <c r="A1" s="4" t="s">
        <v>9</v>
      </c>
      <c r="B1" s="4" t="s">
        <v>10</v>
      </c>
    </row>
    <row r="2" spans="1:2" x14ac:dyDescent="0.25">
      <c r="A2" t="e" vm="1">
        <v>#VALUE!</v>
      </c>
      <c r="B2" s="5" cm="1">
        <f t="array" ref="B2">_FV(A2,"Price")</f>
        <v>5.2221000000000002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3A22A-D949-4E57-A8D0-8DBC8B327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fonte</vt:lpstr>
      <vt:lpstr>dolar</vt:lpstr>
      <vt:lpstr>cotacao_dolar</vt:lpstr>
      <vt:lpstr>dolar_cot</vt:lpstr>
      <vt:lpstr>fonte!lme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Campinas (CaP/ETS)</dc:creator>
  <cp:lastModifiedBy>ETS Campinas (CaP/ETS)</cp:lastModifiedBy>
  <dcterms:created xsi:type="dcterms:W3CDTF">2015-06-05T18:17:20Z</dcterms:created>
  <dcterms:modified xsi:type="dcterms:W3CDTF">2022-08-03T18:57:20Z</dcterms:modified>
</cp:coreProperties>
</file>