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S:\PM\ter\ets\Inter_Setor\COMPARTILHADO\AULAS\Smart Automation\Smart Automation - 4ª Turma\Excel\"/>
    </mc:Choice>
  </mc:AlternateContent>
  <xr:revisionPtr revIDLastSave="0" documentId="8_{E4B0E683-CFBD-4613-B492-BCD0F158F046}" xr6:coauthVersionLast="46" xr6:coauthVersionMax="46" xr10:uidLastSave="{00000000-0000-0000-0000-000000000000}"/>
  <bookViews>
    <workbookView xWindow="-120" yWindow="-120" windowWidth="29040" windowHeight="15840" xr2:uid="{00000000-000D-0000-FFFF-FFFF00000000}"/>
  </bookViews>
  <sheets>
    <sheet name="Tabela" sheetId="1" r:id="rId1"/>
    <sheet name="Resumo" sheetId="2" r:id="rId2"/>
    <sheet name="janeiro" sheetId="5" r:id="rId3"/>
    <sheet name="fevereiro" sheetId="6" r:id="rId4"/>
    <sheet name="março" sheetId="7" r:id="rId5"/>
    <sheet name="abril" sheetId="8" r:id="rId6"/>
    <sheet name="maio" sheetId="9" r:id="rId7"/>
    <sheet name="junho" sheetId="10" r:id="rId8"/>
    <sheet name="julho" sheetId="11" r:id="rId9"/>
    <sheet name="agosto" sheetId="12" r:id="rId10"/>
    <sheet name="setembro" sheetId="13" r:id="rId11"/>
    <sheet name="outubro" sheetId="14" r:id="rId12"/>
    <sheet name="novembro" sheetId="15" r:id="rId13"/>
    <sheet name="dezembro" sheetId="16" r:id="rId14"/>
  </sheets>
  <definedNames>
    <definedName name="Agua">Tabela!$B$10:$D$10</definedName>
    <definedName name="Arroz">Tabela!$B$13:$D$13</definedName>
    <definedName name="Café">Tabela!$B$11:$D$11</definedName>
    <definedName name="consumo">Tabela!$B$10:$D$14</definedName>
    <definedName name="Feijão">Tabela!$B$14:$D$14</definedName>
    <definedName name="Leite">Tabela!$B$12:$D$12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C11" i="2"/>
  <c r="C14" i="2"/>
  <c r="G12" i="1"/>
  <c r="C12" i="2"/>
  <c r="C8" i="2"/>
  <c r="C15" i="2"/>
  <c r="C13" i="2"/>
  <c r="C6" i="2"/>
  <c r="C10" i="2"/>
  <c r="C4" i="2"/>
  <c r="C9" i="2"/>
  <c r="C7" i="2"/>
  <c r="D7" i="2" l="1"/>
  <c r="D9" i="2"/>
  <c r="C16" i="2"/>
  <c r="D4" i="2"/>
  <c r="D10" i="2"/>
  <c r="D6" i="2"/>
  <c r="D13" i="2"/>
  <c r="D15" i="2"/>
  <c r="D8" i="2"/>
  <c r="D12" i="2"/>
  <c r="D14" i="2"/>
  <c r="D11" i="2"/>
  <c r="D5" i="2"/>
</calcChain>
</file>

<file path=xl/sharedStrings.xml><?xml version="1.0" encoding="utf-8"?>
<sst xmlns="http://schemas.openxmlformats.org/spreadsheetml/2006/main" count="363" uniqueCount="65">
  <si>
    <t>Descrição</t>
  </si>
  <si>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</si>
  <si>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O valor que você deseja procurar. O valor que você deseja procurar deve estar na primeira coluna do intervalo de células especificado na matriz_tabela.</t>
  </si>
  <si>
    <t>Código</t>
  </si>
  <si>
    <t>0001</t>
  </si>
  <si>
    <t>0002</t>
  </si>
  <si>
    <t>0003</t>
  </si>
  <si>
    <t>0004</t>
  </si>
  <si>
    <t>0005</t>
  </si>
  <si>
    <t>0006</t>
  </si>
  <si>
    <t>0007</t>
  </si>
  <si>
    <t>0008</t>
  </si>
  <si>
    <t>0009</t>
  </si>
  <si>
    <t>0010</t>
  </si>
  <si>
    <t>0011</t>
  </si>
  <si>
    <t>0012</t>
  </si>
  <si>
    <t>Mouse S/Fio</t>
  </si>
  <si>
    <t>Teclado S/ Fio</t>
  </si>
  <si>
    <t>Monitor 20"</t>
  </si>
  <si>
    <t>HD externo 2 TB</t>
  </si>
  <si>
    <t>Gabinete</t>
  </si>
  <si>
    <t>Estabilizador</t>
  </si>
  <si>
    <t>Nobreak</t>
  </si>
  <si>
    <t>Roteado Wifi</t>
  </si>
  <si>
    <t>Placa Video</t>
  </si>
  <si>
    <t>Placa de Rede</t>
  </si>
  <si>
    <t>Memoria</t>
  </si>
  <si>
    <t>HD SSD</t>
  </si>
  <si>
    <t>Função INDIRETO</t>
  </si>
  <si>
    <t>Retorna a referência especificada por uma cadeia de texto. As referências são imediatamente avaliadas para exibir seu conteúdo. Use INDIRETO quando quiser mudar a referência a uma célula em uma fórmula sem mudar a própria fórmula.</t>
  </si>
  <si>
    <t>INDIRETO(texto_ref, [a1])</t>
  </si>
  <si>
    <t xml:space="preserve">Opcional. Um valor lógico que especifica o tipo de referência contido na célula texto_ref.  </t>
  </si>
  <si>
    <t>a1</t>
  </si>
  <si>
    <t>OBS</t>
  </si>
  <si>
    <t>Se a1 for VERDADEIRO ou omitido, texto_ref será interpretado como uma referência em estilo A1.  Se a1 for FALSO, texto_ref será interpretado como uma referência em estilo L1C1.</t>
  </si>
  <si>
    <t>Mês</t>
  </si>
  <si>
    <t>Janeiro</t>
  </si>
  <si>
    <t>Fevereiro</t>
  </si>
  <si>
    <t>Março</t>
  </si>
  <si>
    <t>Abril</t>
  </si>
  <si>
    <t>Maio</t>
  </si>
  <si>
    <t>Junho</t>
  </si>
  <si>
    <t>Julho</t>
  </si>
  <si>
    <t>Agosto</t>
  </si>
  <si>
    <t>Setembro</t>
  </si>
  <si>
    <t>Outubro</t>
  </si>
  <si>
    <t>Novembro</t>
  </si>
  <si>
    <t>Dezembro</t>
  </si>
  <si>
    <t>Total Vendas</t>
  </si>
  <si>
    <t>Consolidação Vendas</t>
  </si>
  <si>
    <t>Total Vendas &gt;&gt;</t>
  </si>
  <si>
    <t>Vendas</t>
  </si>
  <si>
    <t>KPI</t>
  </si>
  <si>
    <t>Produto</t>
  </si>
  <si>
    <t>Agua</t>
  </si>
  <si>
    <t>Café</t>
  </si>
  <si>
    <t>Leite</t>
  </si>
  <si>
    <t>Arroz</t>
  </si>
  <si>
    <t>Feijão</t>
  </si>
  <si>
    <t>Jan</t>
  </si>
  <si>
    <t>Fev</t>
  </si>
  <si>
    <t>Mar</t>
  </si>
  <si>
    <t>Total</t>
  </si>
  <si>
    <t>Texto_ref</t>
  </si>
  <si>
    <t>consumo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</si>
</sst>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8" formatCode="&quot;R$&quot;\ #,##0.00;[Red]\-&quot;R$&quot;\ #,##0.00"/>
    <numFmt numFmtId="44" formatCode="_-&quot;R$&quot;\ * #,##0.00_-;\-&quot;R$&quot;\ * #,##0.00_-;_-&quot;R$&quot;\ * &quot;-&quot;??_-;_-@_-"/>
  </numFmts>
  <fonts count="15" x14ac:knownFonts="1">
    <font>
      <sz val="11"/>
      <color theme="1"/>
      <name val="Calibri"/>
      <family val="2"/>
      <scheme val="minor"/>
    </font>
    <font>
      <sz val="11"/>
      <color theme="1"/>
      <name val="Calibri"/>
      <family val="2"/>
      <scheme val="minor"/>
    </font>
    <font>
      <sz val="11"/>
      <color theme="9" tint="-0.249977111117893"/>
      <name val="Calibri Light"/>
      <family val="2"/>
    </font>
    <font>
      <sz val="10"/>
      <color theme="9" tint="-0.499984740745262"/>
      <name val="Calibri Light"/>
      <family val="2"/>
    </font>
    <font>
      <b/>
      <sz val="14"/>
      <color theme="9" tint="-0.499984740745262"/>
      <name val="Calibri"/>
      <family val="2"/>
      <scheme val="minor"/>
    </font>
    <font>
      <b/>
      <sz val="14"/>
      <color theme="9" tint="-0.499984740745262"/>
      <name val="Calibri Light"/>
      <family val="2"/>
    </font>
    <font>
      <b/>
      <sz val="12"/>
      <color theme="9" tint="-0.499984740745262"/>
      <name val="Calibri Light"/>
      <family val="2"/>
    </font>
    <font>
      <b/>
      <sz val="9"/>
      <color theme="9" tint="-0.499984740745262"/>
      <name val="Calibri Light"/>
      <family val="2"/>
    </font>
    <font>
      <b/>
      <sz val="11"/>
      <color theme="0"/>
      <name val="Calibri"/>
      <family val="2"/>
      <scheme val="minor"/>
    </font>
    <font>
      <b/>
      <sz val="11"/>
      <color rgb="FF3F3F3F"/>
      <name val="Calibri"/>
      <family val="2"/>
      <scheme val="minor"/>
    </font>
    <font>
      <b/>
      <sz val="10"/>
      <color rgb="FF3F3F3F"/>
      <name val="Calibri"/>
      <family val="2"/>
      <scheme val="minor"/>
    </font>
    <font>
      <b/>
      <sz val="12"/>
      <color theme="0"/>
      <name val="Calibri"/>
      <family val="2"/>
      <scheme val="minor"/>
    </font>
    <font>
      <b/>
      <sz val="11"/>
      <color theme="1"/>
      <name val="Calibri"/>
      <family val="2"/>
      <scheme val="minor"/>
    </font>
    <font>
      <sz val="10"/>
      <color rgb="FF3F3F3F"/>
      <name val="Calibri"/>
      <family val="2"/>
      <scheme val="minor"/>
    </font>
    <font>
      <b/>
      <sz val="11"/>
      <color theme="9" tint="-0.499984740745262"/>
      <name val="Calibri Light"/>
      <family val="2"/>
    </font>
  </fonts>
  <fills count="11">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rgb="FFF2F2F2"/>
      </patternFill>
    </fill>
    <fill>
      <patternFill patternType="solid">
        <fgColor rgb="FF339966"/>
        <bgColor indexed="64"/>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4"/>
      </patternFill>
    </fill>
    <fill>
      <patternFill patternType="solid">
        <fgColor rgb="FF004E31"/>
        <bgColor indexed="64"/>
      </patternFill>
    </fill>
    <fill>
      <gradientFill>
        <stop position="0">
          <color rgb="FF008000"/>
        </stop>
        <stop position="1">
          <color theme="4" tint="-0.49803155613879818"/>
        </stop>
      </gradientFill>
    </fill>
  </fills>
  <borders count="9">
    <border>
      <left/>
      <right/>
      <top/>
      <bottom/>
      <diagonal/>
    </border>
    <border>
      <left/>
      <right/>
      <top style="thin">
        <color rgb="FF00B050"/>
      </top>
      <bottom style="thin">
        <color rgb="FF00B050"/>
      </bottom>
      <diagonal/>
    </border>
    <border>
      <left style="thin">
        <color rgb="FF3F3F3F"/>
      </left>
      <right style="thin">
        <color rgb="FF3F3F3F"/>
      </right>
      <top style="thin">
        <color rgb="FF3F3F3F"/>
      </top>
      <bottom style="thin">
        <color rgb="FF3F3F3F"/>
      </bottom>
      <diagonal/>
    </border>
    <border>
      <left/>
      <right/>
      <top style="thin">
        <color indexed="64"/>
      </top>
      <bottom/>
      <diagonal/>
    </border>
    <border>
      <left style="thin">
        <color theme="8" tint="-0.249977111117893"/>
      </left>
      <right style="thin">
        <color theme="8" tint="-0.249977111117893"/>
      </right>
      <top style="thin">
        <color theme="8" tint="-0.249977111117893"/>
      </top>
      <bottom style="thin">
        <color theme="8" tint="-0.249977111117893"/>
      </bottom>
      <diagonal/>
    </border>
    <border>
      <left style="thin">
        <color theme="8" tint="-0.249977111117893"/>
      </left>
      <right/>
      <top style="thin">
        <color theme="8" tint="-0.249977111117893"/>
      </top>
      <bottom style="thin">
        <color theme="8" tint="-0.249977111117893"/>
      </bottom>
      <diagonal/>
    </border>
    <border>
      <left/>
      <right/>
      <top/>
      <bottom style="thin">
        <color indexed="64"/>
      </bottom>
      <diagonal/>
    </border>
    <border>
      <left/>
      <right/>
      <top style="thin">
        <color theme="8" tint="-0.249977111117893"/>
      </top>
      <bottom style="thin">
        <color theme="8" tint="-0.249977111117893"/>
      </bottom>
      <diagonal/>
    </border>
    <border>
      <left/>
      <right/>
      <top style="thin">
        <color rgb="FF00B050"/>
      </top>
      <bottom/>
      <diagonal/>
    </border>
  </borders>
  <cellStyleXfs count="5">
    <xf numFmtId="0" fontId="0" fillId="0" borderId="0"/>
    <xf numFmtId="44" fontId="1" fillId="0" borderId="0" applyFont="0" applyFill="0" applyBorder="0" applyAlignment="0" applyProtection="0"/>
    <xf numFmtId="0" fontId="9" fillId="4" borderId="2" applyNumberFormat="0" applyAlignment="0" applyProtection="0"/>
    <xf numFmtId="0" fontId="1" fillId="6" borderId="0" applyNumberFormat="0" applyBorder="0" applyAlignment="0" applyProtection="0"/>
    <xf numFmtId="0" fontId="1" fillId="7" borderId="0" applyNumberFormat="0" applyBorder="0" applyAlignment="0" applyProtection="0"/>
  </cellStyleXfs>
  <cellXfs count="24">
    <xf numFmtId="0" fontId="0" fillId="0" borderId="0" xfId="0"/>
    <xf numFmtId="0" fontId="0" fillId="0" borderId="0" xfId="0" applyFill="1"/>
    <xf numFmtId="0" fontId="5" fillId="3" borderId="1" xfId="0" applyFont="1" applyFill="1" applyBorder="1"/>
    <xf numFmtId="0" fontId="2" fillId="3" borderId="1" xfId="0" applyFont="1" applyFill="1" applyBorder="1"/>
    <xf numFmtId="0" fontId="0" fillId="0" borderId="0" xfId="0"/>
    <xf numFmtId="0" fontId="8" fillId="5" borderId="3" xfId="0" applyFont="1" applyFill="1" applyBorder="1" applyAlignment="1">
      <alignment horizontal="center"/>
    </xf>
    <xf numFmtId="44" fontId="8" fillId="5" borderId="3" xfId="1" applyFont="1" applyFill="1" applyBorder="1" applyAlignment="1">
      <alignment horizontal="center"/>
    </xf>
    <xf numFmtId="8" fontId="1" fillId="8" borderId="4" xfId="3" applyNumberFormat="1" applyFill="1" applyBorder="1" applyAlignment="1">
      <alignment horizontal="center"/>
    </xf>
    <xf numFmtId="0" fontId="11" fillId="5" borderId="3" xfId="0" applyFont="1" applyFill="1" applyBorder="1" applyAlignment="1"/>
    <xf numFmtId="49" fontId="10" fillId="4" borderId="4" xfId="2" applyNumberFormat="1" applyFont="1" applyBorder="1" applyAlignment="1">
      <alignment horizontal="center"/>
    </xf>
    <xf numFmtId="8" fontId="13" fillId="4" borderId="4" xfId="2" applyNumberFormat="1" applyFont="1" applyBorder="1" applyAlignment="1">
      <alignment horizontal="center"/>
    </xf>
    <xf numFmtId="8" fontId="13" fillId="4" borderId="4" xfId="2" applyNumberFormat="1" applyFont="1" applyBorder="1" applyAlignment="1">
      <alignment horizontal="left"/>
    </xf>
    <xf numFmtId="49" fontId="12" fillId="7" borderId="4" xfId="4" applyNumberFormat="1" applyFont="1" applyBorder="1" applyAlignment="1">
      <alignment horizontal="center"/>
    </xf>
    <xf numFmtId="8" fontId="8" fillId="9" borderId="7" xfId="0" applyNumberFormat="1" applyFont="1" applyFill="1" applyBorder="1" applyAlignment="1">
      <alignment horizontal="center"/>
    </xf>
    <xf numFmtId="49" fontId="10" fillId="4" borderId="4" xfId="2" applyNumberFormat="1" applyFont="1" applyBorder="1" applyAlignment="1">
      <alignment horizontal="left"/>
    </xf>
    <xf numFmtId="8" fontId="8" fillId="9" borderId="5" xfId="0" applyNumberFormat="1" applyFont="1" applyFill="1" applyBorder="1" applyAlignment="1"/>
    <xf numFmtId="44" fontId="10" fillId="4" borderId="4" xfId="1" applyFont="1" applyFill="1" applyBorder="1" applyAlignment="1">
      <alignment horizontal="center"/>
    </xf>
    <xf numFmtId="0" fontId="3" fillId="3" borderId="1" xfId="0" applyFont="1" applyFill="1" applyBorder="1" applyAlignment="1">
      <alignment wrapText="1"/>
    </xf>
    <xf numFmtId="0" fontId="14" fillId="3" borderId="1" xfId="0" applyFont="1" applyFill="1" applyBorder="1" applyAlignment="1">
      <alignment vertical="center" wrapText="1"/>
    </xf>
    <xf numFmtId="0" fontId="6" fillId="3" borderId="1" xfId="0" applyFont="1" applyFill="1" applyBorder="1" applyAlignment="1">
      <alignment vertical="center"/>
    </xf>
    <xf numFmtId="0" fontId="4" fillId="2" borderId="1" xfId="0" applyFont="1" applyFill="1" applyBorder="1" applyAlignment="1">
      <alignment horizontal="right"/>
    </xf>
    <xf numFmtId="0" fontId="7" fillId="2" borderId="8" xfId="0" applyFont="1" applyFill="1" applyBorder="1" applyAlignment="1">
      <alignment wrapText="1"/>
    </xf>
    <xf numFmtId="0" fontId="7" fillId="2" borderId="0" xfId="0" applyFont="1" applyFill="1" applyBorder="1" applyAlignment="1">
      <alignment wrapText="1"/>
    </xf>
    <xf numFmtId="44" fontId="8" fillId="10" borderId="6" xfId="1" applyFont="1" applyFill="1" applyBorder="1" applyAlignment="1">
      <alignment horizontal="center" vertical="center"/>
    </xf>
  </cellXfs>
  <cellStyles count="5">
    <cellStyle name="40% - Ênfase6" xfId="4" builtinId="51"/>
    <cellStyle name="60% - Ênfase5" xfId="3" builtinId="48"/>
    <cellStyle name="Moeda" xfId="1" builtinId="4"/>
    <cellStyle name="Normal" xfId="0" builtinId="0"/>
    <cellStyle name="Saída" xfId="2" builtinId="2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008000"/>
      <color rgb="FFDDEBF7"/>
      <color rgb="FF6AB0B2"/>
      <color rgb="FF006600"/>
      <color rgb="FF339966"/>
      <color rgb="FF006666"/>
      <color rgb="FF004E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pt-BR"/>
        </a:p>
      </c:txPr>
    </c:title>
    <c:autoTitleDeleted val="0"/>
    <c:plotArea>
      <c:layout/>
      <c:lineChart>
        <c:grouping val="standard"/>
        <c:varyColors val="0"/>
        <c:ser>
          <c:idx val="0"/>
          <c:order val="0"/>
          <c:tx>
            <c:strRef>
              <c:f>Resumo!$C$3</c:f>
              <c:strCache>
                <c:ptCount val="1"/>
                <c:pt idx="0">
                  <c:v> Total Vendas </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Resumo!$B$4:$B$15</c:f>
              <c:strCache>
                <c:ptCount val="12"/>
                <c:pt idx="0">
                  <c:v>Janeiro</c:v>
                </c:pt>
                <c:pt idx="1">
                  <c:v>Fevereiro</c:v>
                </c:pt>
                <c:pt idx="2">
                  <c:v>Março</c:v>
                </c:pt>
                <c:pt idx="3">
                  <c:v>Abril</c:v>
                </c:pt>
                <c:pt idx="4">
                  <c:v>Maio</c:v>
                </c:pt>
                <c:pt idx="5">
                  <c:v>Junho</c:v>
                </c:pt>
                <c:pt idx="6">
                  <c:v>Julho</c:v>
                </c:pt>
                <c:pt idx="7">
                  <c:v>Agosto</c:v>
                </c:pt>
                <c:pt idx="8">
                  <c:v>Setembro</c:v>
                </c:pt>
                <c:pt idx="9">
                  <c:v>Outubro</c:v>
                </c:pt>
                <c:pt idx="10">
                  <c:v>Novembro</c:v>
                </c:pt>
                <c:pt idx="11">
                  <c:v>Dezembro</c:v>
                </c:pt>
              </c:strCache>
            </c:strRef>
          </c:cat>
          <c:val>
            <c:numRef>
              <c:f>Resumo!$C$4:$C$15</c:f>
              <c:numCache>
                <c:formatCode>"R$"#,##0.00_);[Red]\("R$"#,##0.00\)</c:formatCode>
                <c:ptCount val="12"/>
                <c:pt idx="0">
                  <c:v>90071</c:v>
                </c:pt>
                <c:pt idx="1">
                  <c:v>170762</c:v>
                </c:pt>
                <c:pt idx="2">
                  <c:v>131422</c:v>
                </c:pt>
                <c:pt idx="3">
                  <c:v>120364</c:v>
                </c:pt>
                <c:pt idx="4">
                  <c:v>131694</c:v>
                </c:pt>
                <c:pt idx="5">
                  <c:v>140704</c:v>
                </c:pt>
                <c:pt idx="6">
                  <c:v>110331</c:v>
                </c:pt>
                <c:pt idx="7">
                  <c:v>143887</c:v>
                </c:pt>
                <c:pt idx="8">
                  <c:v>108727</c:v>
                </c:pt>
                <c:pt idx="9">
                  <c:v>122467</c:v>
                </c:pt>
                <c:pt idx="10">
                  <c:v>125438</c:v>
                </c:pt>
                <c:pt idx="11">
                  <c:v>92276</c:v>
                </c:pt>
              </c:numCache>
            </c:numRef>
          </c:val>
          <c:smooth val="0"/>
          <c:extLst>
            <c:ext xmlns:c16="http://schemas.microsoft.com/office/drawing/2014/chart" uri="{C3380CC4-5D6E-409C-BE32-E72D297353CC}">
              <c16:uniqueId val="{00000000-50F9-430A-BF52-2C778D079199}"/>
            </c:ext>
          </c:extLst>
        </c:ser>
        <c:dLbls>
          <c:showLegendKey val="0"/>
          <c:showVal val="0"/>
          <c:showCatName val="0"/>
          <c:showSerName val="0"/>
          <c:showPercent val="0"/>
          <c:showBubbleSize val="0"/>
        </c:dLbls>
        <c:smooth val="0"/>
        <c:axId val="544736751"/>
        <c:axId val="369785807"/>
      </c:lineChart>
      <c:catAx>
        <c:axId val="54473675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369785807"/>
        <c:crosses val="autoZero"/>
        <c:auto val="1"/>
        <c:lblAlgn val="ctr"/>
        <c:lblOffset val="100"/>
        <c:noMultiLvlLbl val="0"/>
      </c:catAx>
      <c:valAx>
        <c:axId val="369785807"/>
        <c:scaling>
          <c:orientation val="minMax"/>
          <c:min val="75000"/>
        </c:scaling>
        <c:delete val="0"/>
        <c:axPos val="l"/>
        <c:majorGridlines>
          <c:spPr>
            <a:ln w="9525" cap="flat" cmpd="sng" algn="ctr">
              <a:solidFill>
                <a:schemeClr val="lt1">
                  <a:lumMod val="95000"/>
                  <a:alpha val="10000"/>
                </a:schemeClr>
              </a:solidFill>
              <a:round/>
            </a:ln>
            <a:effectLst/>
          </c:spPr>
        </c:majorGridlines>
        <c:numFmt formatCode="&quot;R$&quot;#,##0.00_);[Red]\(&quot;R$&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t-BR"/>
          </a:p>
        </c:txPr>
        <c:crossAx val="544736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523875</xdr:colOff>
      <xdr:row>1</xdr:row>
      <xdr:rowOff>180975</xdr:rowOff>
    </xdr:from>
    <xdr:to>
      <xdr:col>12</xdr:col>
      <xdr:colOff>219075</xdr:colOff>
      <xdr:row>14</xdr:row>
      <xdr:rowOff>171450</xdr:rowOff>
    </xdr:to>
    <xdr:graphicFrame macro="">
      <xdr:nvGraphicFramePr>
        <xdr:cNvPr id="3" name="Gráfico 2">
          <a:extLst>
            <a:ext uri="{FF2B5EF4-FFF2-40B4-BE49-F238E27FC236}">
              <a16:creationId xmlns:a16="http://schemas.microsoft.com/office/drawing/2014/main" id="{940F2D07-43F1-4A4E-B62E-EB085D06C8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customProperty" Target="../customProperty10.bin"/></Relationships>
</file>

<file path=xl/worksheets/_rels/sheet11.xml.rels><?xml version="1.0" encoding="UTF-8" standalone="yes"?>
<Relationships xmlns="http://schemas.openxmlformats.org/package/2006/relationships"><Relationship Id="rId1" Type="http://schemas.openxmlformats.org/officeDocument/2006/relationships/customProperty" Target="../customProperty11.bin"/></Relationships>
</file>

<file path=xl/worksheets/_rels/sheet12.xml.rels><?xml version="1.0" encoding="UTF-8" standalone="yes"?>
<Relationships xmlns="http://schemas.openxmlformats.org/package/2006/relationships"><Relationship Id="rId1" Type="http://schemas.openxmlformats.org/officeDocument/2006/relationships/customProperty" Target="../customProperty12.bin"/></Relationships>
</file>

<file path=xl/worksheets/_rels/sheet13.xml.rels><?xml version="1.0" encoding="UTF-8" standalone="yes"?>
<Relationships xmlns="http://schemas.openxmlformats.org/package/2006/relationships"><Relationship Id="rId1" Type="http://schemas.openxmlformats.org/officeDocument/2006/relationships/customProperty" Target="../customProperty13.bin"/></Relationships>
</file>

<file path=xl/worksheets/_rels/sheet14.xml.rels><?xml version="1.0" encoding="UTF-8" standalone="yes"?>
<Relationships xmlns="http://schemas.openxmlformats.org/package/2006/relationships"><Relationship Id="rId1" Type="http://schemas.openxmlformats.org/officeDocument/2006/relationships/customProperty" Target="../customProperty14.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1" Type="http://schemas.openxmlformats.org/officeDocument/2006/relationships/customProperty" Target="../customProperty8.bin"/></Relationships>
</file>

<file path=xl/worksheets/_rels/sheet9.xml.rels><?xml version="1.0" encoding="UTF-8" standalone="yes"?>
<Relationships xmlns="http://schemas.openxmlformats.org/package/2006/relationships"><Relationship Id="rId1" Type="http://schemas.openxmlformats.org/officeDocument/2006/relationships/customProperty" Target="../customProperty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showGridLines="0" tabSelected="1" topLeftCell="A7" workbookViewId="0">
      <selection activeCell="F12" sqref="F12"/>
    </sheetView>
  </sheetViews>
  <sheetFormatPr defaultColWidth="0" defaultRowHeight="15" zeroHeight="1" x14ac:dyDescent="0.25"/>
  <cols>
    <col min="1" max="1" width="9.140625" customWidth="1"/>
    <col min="2" max="2" width="14.42578125" customWidth="1"/>
    <col min="3" max="3" width="13.85546875" customWidth="1"/>
    <col min="4" max="4" width="14.7109375" customWidth="1"/>
    <col min="5" max="5" width="3.7109375" customWidth="1"/>
    <col min="6" max="6" width="17.42578125" customWidth="1"/>
    <col min="7" max="7" width="16.28515625" customWidth="1"/>
    <col min="8" max="8" width="2.7109375" customWidth="1"/>
    <col min="9" max="9" width="10.42578125" hidden="1" customWidth="1"/>
    <col min="10" max="10" width="5.140625" hidden="1" customWidth="1"/>
    <col min="11" max="11" width="6.42578125" hidden="1" customWidth="1"/>
    <col min="12" max="12" width="4.28515625" hidden="1" customWidth="1"/>
    <col min="13" max="13" width="1.42578125" hidden="1" customWidth="1"/>
    <col min="14" max="14" width="2.140625" hidden="1" customWidth="1"/>
    <col min="15" max="15" width="5" hidden="1" customWidth="1"/>
    <col min="16" max="16" width="3.7109375" hidden="1" customWidth="1"/>
    <col min="17" max="16384" width="9.140625" style="1" hidden="1"/>
  </cols>
  <sheetData>
    <row r="1" spans="1:16" ht="18.75" x14ac:dyDescent="0.3">
      <c r="A1" s="2" t="s">
        <v>28</v>
      </c>
      <c r="B1" s="3"/>
      <c r="C1" s="3"/>
      <c r="D1" s="3"/>
      <c r="E1" s="3"/>
      <c r="F1" s="3"/>
      <c r="G1" s="3"/>
    </row>
    <row r="2" spans="1:16" ht="27.95" customHeight="1" x14ac:dyDescent="0.25">
      <c r="A2" s="17" t="s">
        <v>1</v>
      </c>
      <c r="B2" s="17"/>
      <c r="C2" s="17"/>
      <c r="D2" s="17"/>
      <c r="E2" s="17"/>
      <c r="F2" s="17"/>
      <c r="G2" s="17"/>
    </row>
    <row r="3" spans="1:16" ht="40.5" customHeight="1" x14ac:dyDescent="0.25">
      <c r="A3" s="18" t="s">
        <v>29</v>
      </c>
      <c r="B3" s="18"/>
      <c r="C3" s="18"/>
      <c r="D3" s="18"/>
      <c r="E3" s="18"/>
      <c r="F3" s="18"/>
      <c r="G3" s="18"/>
    </row>
    <row r="4" spans="1:16" ht="23.25" customHeight="1" x14ac:dyDescent="0.25">
      <c r="A4" s="19" t="s">
        <v>30</v>
      </c>
      <c r="B4" s="19"/>
      <c r="C4" s="19"/>
      <c r="D4" s="19"/>
      <c r="E4" s="19"/>
      <c r="F4" s="19"/>
      <c r="G4" s="19"/>
    </row>
    <row r="5" spans="1:16" ht="38.25" customHeight="1" x14ac:dyDescent="0.3">
      <c r="A5" s="20" t="s">
        <v>63</v>
      </c>
      <c r="B5" s="20"/>
      <c r="C5" s="21" t="s">
        <v>2</v>
      </c>
      <c r="D5" s="21"/>
      <c r="E5" s="21"/>
      <c r="F5" s="21"/>
      <c r="G5" s="21"/>
      <c r="P5" s="1"/>
    </row>
    <row r="6" spans="1:16" ht="26.25" customHeight="1" x14ac:dyDescent="0.3">
      <c r="A6" s="20" t="s">
        <v>32</v>
      </c>
      <c r="B6" s="20"/>
      <c r="C6" s="22" t="s">
        <v>31</v>
      </c>
      <c r="D6" s="22"/>
      <c r="E6" s="22"/>
      <c r="F6" s="22"/>
      <c r="G6" s="22"/>
      <c r="P6" s="1"/>
    </row>
    <row r="7" spans="1:16" ht="38.25" customHeight="1" x14ac:dyDescent="0.3">
      <c r="A7" s="20" t="s">
        <v>33</v>
      </c>
      <c r="B7" s="20"/>
      <c r="C7" s="22" t="s">
        <v>34</v>
      </c>
      <c r="D7" s="22"/>
      <c r="E7" s="22"/>
      <c r="F7" s="22"/>
      <c r="G7" s="22"/>
      <c r="P7" s="1"/>
    </row>
    <row r="8" spans="1:16" x14ac:dyDescent="0.25"/>
    <row r="9" spans="1:16" x14ac:dyDescent="0.25">
      <c r="A9" s="6" t="s">
        <v>53</v>
      </c>
      <c r="B9" s="6" t="s">
        <v>59</v>
      </c>
      <c r="C9" s="6" t="s">
        <v>60</v>
      </c>
      <c r="D9" s="6" t="s">
        <v>61</v>
      </c>
    </row>
    <row r="10" spans="1:16" x14ac:dyDescent="0.25">
      <c r="A10" s="9" t="s">
        <v>54</v>
      </c>
      <c r="B10" s="16">
        <v>1000</v>
      </c>
      <c r="C10" s="16">
        <v>2000</v>
      </c>
      <c r="D10" s="16">
        <v>2000</v>
      </c>
    </row>
    <row r="11" spans="1:16" x14ac:dyDescent="0.25">
      <c r="A11" s="9" t="s">
        <v>55</v>
      </c>
      <c r="B11" s="16">
        <v>1332</v>
      </c>
      <c r="C11" s="16">
        <v>1776</v>
      </c>
      <c r="D11" s="16">
        <v>1709</v>
      </c>
      <c r="F11" s="6" t="s">
        <v>53</v>
      </c>
      <c r="G11" s="6" t="s">
        <v>62</v>
      </c>
    </row>
    <row r="12" spans="1:16" x14ac:dyDescent="0.25">
      <c r="A12" s="9" t="s">
        <v>56</v>
      </c>
      <c r="B12" s="16">
        <v>1480</v>
      </c>
      <c r="C12" s="16">
        <v>1948</v>
      </c>
      <c r="D12" s="16">
        <v>1169</v>
      </c>
      <c r="F12" s="16" t="s">
        <v>64</v>
      </c>
      <c r="G12" s="16">
        <f ca="1">SUM(INDIRECT(F12))</f>
        <v>23643</v>
      </c>
    </row>
    <row r="13" spans="1:16" x14ac:dyDescent="0.25">
      <c r="A13" s="9" t="s">
        <v>57</v>
      </c>
      <c r="B13" s="16">
        <v>1640</v>
      </c>
      <c r="C13" s="16">
        <v>1738</v>
      </c>
      <c r="D13" s="16">
        <v>1300</v>
      </c>
    </row>
    <row r="14" spans="1:16" x14ac:dyDescent="0.25">
      <c r="A14" s="9" t="s">
        <v>58</v>
      </c>
      <c r="B14" s="16">
        <v>1805</v>
      </c>
      <c r="C14" s="16">
        <v>1701</v>
      </c>
      <c r="D14" s="16">
        <v>1045</v>
      </c>
    </row>
    <row r="15" spans="1:16" x14ac:dyDescent="0.25">
      <c r="A15" s="4"/>
      <c r="B15" s="4"/>
      <c r="C15" s="4"/>
      <c r="D15" s="4"/>
      <c r="E15" s="4"/>
      <c r="F15" s="4"/>
      <c r="G15" s="4"/>
    </row>
  </sheetData>
  <mergeCells count="8">
    <mergeCell ref="A3:G3"/>
    <mergeCell ref="A4:G4"/>
    <mergeCell ref="A5:B5"/>
    <mergeCell ref="A6:B6"/>
    <mergeCell ref="A7:B7"/>
    <mergeCell ref="C5:G5"/>
    <mergeCell ref="C6:G6"/>
    <mergeCell ref="C7:G7"/>
  </mergeCells>
  <dataValidations count="1">
    <dataValidation type="list" allowBlank="1" showInputMessage="1" showErrorMessage="1" sqref="F12" xr:uid="{00000000-0002-0000-0000-000000000000}">
      <formula1>$A$10:$A$14</formula1>
    </dataValidation>
  </dataValidation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140625" customWidth="1"/>
    <col min="5" max="16384" width="9.140625" hidden="1"/>
  </cols>
  <sheetData>
    <row r="1" spans="1:3" ht="15.75" x14ac:dyDescent="0.25">
      <c r="A1" s="8" t="s">
        <v>3</v>
      </c>
      <c r="B1" s="5" t="s">
        <v>0</v>
      </c>
      <c r="C1" s="5" t="s">
        <v>51</v>
      </c>
    </row>
    <row r="2" spans="1:3" x14ac:dyDescent="0.25">
      <c r="A2" s="12" t="s">
        <v>4</v>
      </c>
      <c r="B2" s="11" t="s">
        <v>16</v>
      </c>
      <c r="C2" s="10">
        <v>17805</v>
      </c>
    </row>
    <row r="3" spans="1:3" x14ac:dyDescent="0.25">
      <c r="A3" s="12" t="s">
        <v>5</v>
      </c>
      <c r="B3" s="11" t="s">
        <v>17</v>
      </c>
      <c r="C3" s="10">
        <v>7169</v>
      </c>
    </row>
    <row r="4" spans="1:3" x14ac:dyDescent="0.25">
      <c r="A4" s="12" t="s">
        <v>6</v>
      </c>
      <c r="B4" s="11" t="s">
        <v>18</v>
      </c>
      <c r="C4" s="10">
        <v>11108</v>
      </c>
    </row>
    <row r="5" spans="1:3" x14ac:dyDescent="0.25">
      <c r="A5" s="12" t="s">
        <v>7</v>
      </c>
      <c r="B5" s="11" t="s">
        <v>19</v>
      </c>
      <c r="C5" s="10">
        <v>15362</v>
      </c>
    </row>
    <row r="6" spans="1:3" x14ac:dyDescent="0.25">
      <c r="A6" s="12" t="s">
        <v>8</v>
      </c>
      <c r="B6" s="11" t="s">
        <v>20</v>
      </c>
      <c r="C6" s="10">
        <v>2089</v>
      </c>
    </row>
    <row r="7" spans="1:3" x14ac:dyDescent="0.25">
      <c r="A7" s="12" t="s">
        <v>9</v>
      </c>
      <c r="B7" s="11" t="s">
        <v>25</v>
      </c>
      <c r="C7" s="10">
        <v>19958</v>
      </c>
    </row>
    <row r="8" spans="1:3" x14ac:dyDescent="0.25">
      <c r="A8" s="12" t="s">
        <v>10</v>
      </c>
      <c r="B8" s="11" t="s">
        <v>21</v>
      </c>
      <c r="C8" s="10">
        <v>18141</v>
      </c>
    </row>
    <row r="9" spans="1:3" x14ac:dyDescent="0.25">
      <c r="A9" s="12" t="s">
        <v>11</v>
      </c>
      <c r="B9" s="11" t="s">
        <v>22</v>
      </c>
      <c r="C9" s="10">
        <v>14773</v>
      </c>
    </row>
    <row r="10" spans="1:3" x14ac:dyDescent="0.25">
      <c r="A10" s="12" t="s">
        <v>12</v>
      </c>
      <c r="B10" s="11" t="s">
        <v>23</v>
      </c>
      <c r="C10" s="10">
        <v>14033</v>
      </c>
    </row>
    <row r="11" spans="1:3" x14ac:dyDescent="0.25">
      <c r="A11" s="12" t="s">
        <v>13</v>
      </c>
      <c r="B11" s="11" t="s">
        <v>24</v>
      </c>
      <c r="C11" s="10">
        <v>1380</v>
      </c>
    </row>
    <row r="12" spans="1:3" x14ac:dyDescent="0.25">
      <c r="A12" s="12" t="s">
        <v>14</v>
      </c>
      <c r="B12" s="11" t="s">
        <v>26</v>
      </c>
      <c r="C12" s="10">
        <v>18556</v>
      </c>
    </row>
    <row r="13" spans="1:3" x14ac:dyDescent="0.25">
      <c r="A13" s="12" t="s">
        <v>15</v>
      </c>
      <c r="B13" s="11" t="s">
        <v>27</v>
      </c>
      <c r="C13" s="10">
        <v>3513</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5703125" customWidth="1"/>
    <col min="5" max="16384" width="9.140625" hidden="1"/>
  </cols>
  <sheetData>
    <row r="1" spans="1:3" ht="15.75" x14ac:dyDescent="0.25">
      <c r="A1" s="8" t="s">
        <v>3</v>
      </c>
      <c r="B1" s="5" t="s">
        <v>0</v>
      </c>
      <c r="C1" s="5" t="s">
        <v>51</v>
      </c>
    </row>
    <row r="2" spans="1:3" x14ac:dyDescent="0.25">
      <c r="A2" s="12" t="s">
        <v>4</v>
      </c>
      <c r="B2" s="11" t="s">
        <v>16</v>
      </c>
      <c r="C2" s="10">
        <v>3617</v>
      </c>
    </row>
    <row r="3" spans="1:3" x14ac:dyDescent="0.25">
      <c r="A3" s="12" t="s">
        <v>5</v>
      </c>
      <c r="B3" s="11" t="s">
        <v>17</v>
      </c>
      <c r="C3" s="10">
        <v>14714</v>
      </c>
    </row>
    <row r="4" spans="1:3" x14ac:dyDescent="0.25">
      <c r="A4" s="12" t="s">
        <v>6</v>
      </c>
      <c r="B4" s="11" t="s">
        <v>18</v>
      </c>
      <c r="C4" s="10">
        <v>3756</v>
      </c>
    </row>
    <row r="5" spans="1:3" x14ac:dyDescent="0.25">
      <c r="A5" s="12" t="s">
        <v>7</v>
      </c>
      <c r="B5" s="11" t="s">
        <v>19</v>
      </c>
      <c r="C5" s="10">
        <v>16463</v>
      </c>
    </row>
    <row r="6" spans="1:3" x14ac:dyDescent="0.25">
      <c r="A6" s="12" t="s">
        <v>8</v>
      </c>
      <c r="B6" s="11" t="s">
        <v>20</v>
      </c>
      <c r="C6" s="10">
        <v>2681</v>
      </c>
    </row>
    <row r="7" spans="1:3" x14ac:dyDescent="0.25">
      <c r="A7" s="12" t="s">
        <v>9</v>
      </c>
      <c r="B7" s="11" t="s">
        <v>25</v>
      </c>
      <c r="C7" s="10">
        <v>18443</v>
      </c>
    </row>
    <row r="8" spans="1:3" x14ac:dyDescent="0.25">
      <c r="A8" s="12" t="s">
        <v>10</v>
      </c>
      <c r="B8" s="11" t="s">
        <v>21</v>
      </c>
      <c r="C8" s="10">
        <v>16703</v>
      </c>
    </row>
    <row r="9" spans="1:3" x14ac:dyDescent="0.25">
      <c r="A9" s="12" t="s">
        <v>11</v>
      </c>
      <c r="B9" s="11" t="s">
        <v>22</v>
      </c>
      <c r="C9" s="10">
        <v>11698</v>
      </c>
    </row>
    <row r="10" spans="1:3" x14ac:dyDescent="0.25">
      <c r="A10" s="12" t="s">
        <v>12</v>
      </c>
      <c r="B10" s="11" t="s">
        <v>23</v>
      </c>
      <c r="C10" s="10">
        <v>2121</v>
      </c>
    </row>
    <row r="11" spans="1:3" x14ac:dyDescent="0.25">
      <c r="A11" s="12" t="s">
        <v>13</v>
      </c>
      <c r="B11" s="11" t="s">
        <v>24</v>
      </c>
      <c r="C11" s="10">
        <v>12476</v>
      </c>
    </row>
    <row r="12" spans="1:3" x14ac:dyDescent="0.25">
      <c r="A12" s="12" t="s">
        <v>14</v>
      </c>
      <c r="B12" s="11" t="s">
        <v>26</v>
      </c>
      <c r="C12" s="10">
        <v>1351</v>
      </c>
    </row>
    <row r="13" spans="1:3" x14ac:dyDescent="0.25">
      <c r="A13" s="12" t="s">
        <v>15</v>
      </c>
      <c r="B13" s="11" t="s">
        <v>27</v>
      </c>
      <c r="C13" s="10">
        <v>4704</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11356</v>
      </c>
    </row>
    <row r="3" spans="1:3" x14ac:dyDescent="0.25">
      <c r="A3" s="12" t="s">
        <v>5</v>
      </c>
      <c r="B3" s="11" t="s">
        <v>17</v>
      </c>
      <c r="C3" s="10">
        <v>10572</v>
      </c>
    </row>
    <row r="4" spans="1:3" x14ac:dyDescent="0.25">
      <c r="A4" s="12" t="s">
        <v>6</v>
      </c>
      <c r="B4" s="11" t="s">
        <v>18</v>
      </c>
      <c r="C4" s="10">
        <v>16308</v>
      </c>
    </row>
    <row r="5" spans="1:3" x14ac:dyDescent="0.25">
      <c r="A5" s="12" t="s">
        <v>7</v>
      </c>
      <c r="B5" s="11" t="s">
        <v>19</v>
      </c>
      <c r="C5" s="10">
        <v>18819</v>
      </c>
    </row>
    <row r="6" spans="1:3" x14ac:dyDescent="0.25">
      <c r="A6" s="12" t="s">
        <v>8</v>
      </c>
      <c r="B6" s="11" t="s">
        <v>20</v>
      </c>
      <c r="C6" s="10">
        <v>8723</v>
      </c>
    </row>
    <row r="7" spans="1:3" x14ac:dyDescent="0.25">
      <c r="A7" s="12" t="s">
        <v>9</v>
      </c>
      <c r="B7" s="11" t="s">
        <v>25</v>
      </c>
      <c r="C7" s="10">
        <v>2061</v>
      </c>
    </row>
    <row r="8" spans="1:3" x14ac:dyDescent="0.25">
      <c r="A8" s="12" t="s">
        <v>10</v>
      </c>
      <c r="B8" s="11" t="s">
        <v>21</v>
      </c>
      <c r="C8" s="10">
        <v>7314</v>
      </c>
    </row>
    <row r="9" spans="1:3" x14ac:dyDescent="0.25">
      <c r="A9" s="12" t="s">
        <v>11</v>
      </c>
      <c r="B9" s="11" t="s">
        <v>22</v>
      </c>
      <c r="C9" s="10">
        <v>1076</v>
      </c>
    </row>
    <row r="10" spans="1:3" x14ac:dyDescent="0.25">
      <c r="A10" s="12" t="s">
        <v>12</v>
      </c>
      <c r="B10" s="11" t="s">
        <v>23</v>
      </c>
      <c r="C10" s="10">
        <v>17388</v>
      </c>
    </row>
    <row r="11" spans="1:3" x14ac:dyDescent="0.25">
      <c r="A11" s="12" t="s">
        <v>13</v>
      </c>
      <c r="B11" s="11" t="s">
        <v>24</v>
      </c>
      <c r="C11" s="10">
        <v>11024</v>
      </c>
    </row>
    <row r="12" spans="1:3" x14ac:dyDescent="0.25">
      <c r="A12" s="12" t="s">
        <v>14</v>
      </c>
      <c r="B12" s="11" t="s">
        <v>26</v>
      </c>
      <c r="C12" s="10">
        <v>10930</v>
      </c>
    </row>
    <row r="13" spans="1:3" x14ac:dyDescent="0.25">
      <c r="A13" s="12" t="s">
        <v>15</v>
      </c>
      <c r="B13" s="11" t="s">
        <v>27</v>
      </c>
      <c r="C13" s="10">
        <v>6896</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14"/>
  <sheetViews>
    <sheetView workbookViewId="0">
      <selection activeCell="A15" sqref="A15:XFD1048576"/>
    </sheetView>
  </sheetViews>
  <sheetFormatPr defaultColWidth="0" defaultRowHeight="15" zeroHeight="1" x14ac:dyDescent="0.25"/>
  <cols>
    <col min="1" max="2" width="9.140625"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5079</v>
      </c>
    </row>
    <row r="3" spans="1:3" x14ac:dyDescent="0.25">
      <c r="A3" s="12" t="s">
        <v>5</v>
      </c>
      <c r="B3" s="11" t="s">
        <v>17</v>
      </c>
      <c r="C3" s="10">
        <v>7820</v>
      </c>
    </row>
    <row r="4" spans="1:3" x14ac:dyDescent="0.25">
      <c r="A4" s="12" t="s">
        <v>6</v>
      </c>
      <c r="B4" s="11" t="s">
        <v>18</v>
      </c>
      <c r="C4" s="10">
        <v>9776</v>
      </c>
    </row>
    <row r="5" spans="1:3" x14ac:dyDescent="0.25">
      <c r="A5" s="12" t="s">
        <v>7</v>
      </c>
      <c r="B5" s="11" t="s">
        <v>19</v>
      </c>
      <c r="C5" s="10">
        <v>2759</v>
      </c>
    </row>
    <row r="6" spans="1:3" x14ac:dyDescent="0.25">
      <c r="A6" s="12" t="s">
        <v>8</v>
      </c>
      <c r="B6" s="11" t="s">
        <v>20</v>
      </c>
      <c r="C6" s="10">
        <v>18646</v>
      </c>
    </row>
    <row r="7" spans="1:3" x14ac:dyDescent="0.25">
      <c r="A7" s="12" t="s">
        <v>9</v>
      </c>
      <c r="B7" s="11" t="s">
        <v>25</v>
      </c>
      <c r="C7" s="10">
        <v>12255</v>
      </c>
    </row>
    <row r="8" spans="1:3" x14ac:dyDescent="0.25">
      <c r="A8" s="12" t="s">
        <v>10</v>
      </c>
      <c r="B8" s="11" t="s">
        <v>21</v>
      </c>
      <c r="C8" s="10">
        <v>18192</v>
      </c>
    </row>
    <row r="9" spans="1:3" x14ac:dyDescent="0.25">
      <c r="A9" s="12" t="s">
        <v>11</v>
      </c>
      <c r="B9" s="11" t="s">
        <v>22</v>
      </c>
      <c r="C9" s="10">
        <v>7949</v>
      </c>
    </row>
    <row r="10" spans="1:3" x14ac:dyDescent="0.25">
      <c r="A10" s="12" t="s">
        <v>12</v>
      </c>
      <c r="B10" s="11" t="s">
        <v>23</v>
      </c>
      <c r="C10" s="10">
        <v>16408</v>
      </c>
    </row>
    <row r="11" spans="1:3" x14ac:dyDescent="0.25">
      <c r="A11" s="12" t="s">
        <v>13</v>
      </c>
      <c r="B11" s="11" t="s">
        <v>24</v>
      </c>
      <c r="C11" s="10">
        <v>17084</v>
      </c>
    </row>
    <row r="12" spans="1:3" x14ac:dyDescent="0.25">
      <c r="A12" s="12" t="s">
        <v>14</v>
      </c>
      <c r="B12" s="11" t="s">
        <v>26</v>
      </c>
      <c r="C12" s="10">
        <v>7118</v>
      </c>
    </row>
    <row r="13" spans="1:3" x14ac:dyDescent="0.25">
      <c r="A13" s="12" t="s">
        <v>15</v>
      </c>
      <c r="B13" s="11" t="s">
        <v>27</v>
      </c>
      <c r="C13" s="10">
        <v>2352</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14"/>
  <sheetViews>
    <sheetView workbookViewId="0">
      <selection activeCell="A15" sqref="A15:XFD1048576"/>
    </sheetView>
  </sheetViews>
  <sheetFormatPr defaultColWidth="0" defaultRowHeight="15" zeroHeight="1" x14ac:dyDescent="0.25"/>
  <cols>
    <col min="1" max="2" width="9.140625"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17134</v>
      </c>
    </row>
    <row r="3" spans="1:3" x14ac:dyDescent="0.25">
      <c r="A3" s="12" t="s">
        <v>5</v>
      </c>
      <c r="B3" s="11" t="s">
        <v>17</v>
      </c>
      <c r="C3" s="10">
        <v>6452</v>
      </c>
    </row>
    <row r="4" spans="1:3" x14ac:dyDescent="0.25">
      <c r="A4" s="12" t="s">
        <v>6</v>
      </c>
      <c r="B4" s="11" t="s">
        <v>18</v>
      </c>
      <c r="C4" s="10">
        <v>2969</v>
      </c>
    </row>
    <row r="5" spans="1:3" x14ac:dyDescent="0.25">
      <c r="A5" s="12" t="s">
        <v>7</v>
      </c>
      <c r="B5" s="11" t="s">
        <v>19</v>
      </c>
      <c r="C5" s="10">
        <v>2942</v>
      </c>
    </row>
    <row r="6" spans="1:3" x14ac:dyDescent="0.25">
      <c r="A6" s="12" t="s">
        <v>8</v>
      </c>
      <c r="B6" s="11" t="s">
        <v>20</v>
      </c>
      <c r="C6" s="10">
        <v>2876</v>
      </c>
    </row>
    <row r="7" spans="1:3" x14ac:dyDescent="0.25">
      <c r="A7" s="12" t="s">
        <v>9</v>
      </c>
      <c r="B7" s="11" t="s">
        <v>25</v>
      </c>
      <c r="C7" s="10">
        <v>14726</v>
      </c>
    </row>
    <row r="8" spans="1:3" x14ac:dyDescent="0.25">
      <c r="A8" s="12" t="s">
        <v>10</v>
      </c>
      <c r="B8" s="11" t="s">
        <v>21</v>
      </c>
      <c r="C8" s="10">
        <v>2416</v>
      </c>
    </row>
    <row r="9" spans="1:3" x14ac:dyDescent="0.25">
      <c r="A9" s="12" t="s">
        <v>11</v>
      </c>
      <c r="B9" s="11" t="s">
        <v>22</v>
      </c>
      <c r="C9" s="10">
        <v>5612</v>
      </c>
    </row>
    <row r="10" spans="1:3" x14ac:dyDescent="0.25">
      <c r="A10" s="12" t="s">
        <v>12</v>
      </c>
      <c r="B10" s="11" t="s">
        <v>23</v>
      </c>
      <c r="C10" s="10">
        <v>9504</v>
      </c>
    </row>
    <row r="11" spans="1:3" x14ac:dyDescent="0.25">
      <c r="A11" s="12" t="s">
        <v>13</v>
      </c>
      <c r="B11" s="11" t="s">
        <v>24</v>
      </c>
      <c r="C11" s="10">
        <v>3878</v>
      </c>
    </row>
    <row r="12" spans="1:3" x14ac:dyDescent="0.25">
      <c r="A12" s="12" t="s">
        <v>14</v>
      </c>
      <c r="B12" s="11" t="s">
        <v>26</v>
      </c>
      <c r="C12" s="10">
        <v>18775</v>
      </c>
    </row>
    <row r="13" spans="1:3" x14ac:dyDescent="0.25">
      <c r="A13" s="12" t="s">
        <v>15</v>
      </c>
      <c r="B13" s="11" t="s">
        <v>27</v>
      </c>
      <c r="C13" s="10">
        <v>4992</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499984740745262"/>
  </sheetPr>
  <dimension ref="A1:N17"/>
  <sheetViews>
    <sheetView showGridLines="0" workbookViewId="0">
      <selection activeCell="C3" sqref="C3"/>
    </sheetView>
  </sheetViews>
  <sheetFormatPr defaultColWidth="0" defaultRowHeight="15" zeroHeight="1" x14ac:dyDescent="0.25"/>
  <cols>
    <col min="1" max="1" width="4.85546875" customWidth="1"/>
    <col min="2" max="2" width="21.85546875" customWidth="1"/>
    <col min="3" max="3" width="27.28515625" customWidth="1"/>
    <col min="4" max="4" width="15.28515625" bestFit="1" customWidth="1"/>
    <col min="5" max="13" width="9.140625" customWidth="1"/>
    <col min="14" max="14" width="2.7109375" customWidth="1"/>
    <col min="15" max="16384" width="9.140625" hidden="1"/>
  </cols>
  <sheetData>
    <row r="1" spans="2:4" ht="7.5" customHeight="1" x14ac:dyDescent="0.25"/>
    <row r="2" spans="2:4" ht="36.75" customHeight="1" x14ac:dyDescent="0.25">
      <c r="B2" s="23" t="s">
        <v>49</v>
      </c>
      <c r="C2" s="23"/>
      <c r="D2" s="23"/>
    </row>
    <row r="3" spans="2:4" x14ac:dyDescent="0.25">
      <c r="B3" s="6" t="s">
        <v>35</v>
      </c>
      <c r="C3" s="6" t="s">
        <v>48</v>
      </c>
      <c r="D3" s="6" t="s">
        <v>52</v>
      </c>
    </row>
    <row r="4" spans="2:4" x14ac:dyDescent="0.25">
      <c r="B4" s="14" t="s">
        <v>36</v>
      </c>
      <c r="C4" s="7">
        <f ca="1">SUM(INDIRECT(B4&amp;"!c:c"))</f>
        <v>90071</v>
      </c>
      <c r="D4" s="7">
        <f ca="1">C4</f>
        <v>90071</v>
      </c>
    </row>
    <row r="5" spans="2:4" x14ac:dyDescent="0.25">
      <c r="B5" s="14" t="s">
        <v>37</v>
      </c>
      <c r="C5" s="7">
        <f ca="1">SUM(INDIRECT(B5&amp;"!c:c"))</f>
        <v>170762</v>
      </c>
      <c r="D5" s="7">
        <f t="shared" ref="D5:D15" ca="1" si="0">C5</f>
        <v>170762</v>
      </c>
    </row>
    <row r="6" spans="2:4" x14ac:dyDescent="0.25">
      <c r="B6" s="14" t="s">
        <v>38</v>
      </c>
      <c r="C6" s="7">
        <f t="shared" ref="C6:C15" ca="1" si="1">SUM(INDIRECT(B6&amp;"!c:c"))</f>
        <v>131422</v>
      </c>
      <c r="D6" s="7">
        <f t="shared" ca="1" si="0"/>
        <v>131422</v>
      </c>
    </row>
    <row r="7" spans="2:4" x14ac:dyDescent="0.25">
      <c r="B7" s="14" t="s">
        <v>39</v>
      </c>
      <c r="C7" s="7">
        <f t="shared" ca="1" si="1"/>
        <v>120364</v>
      </c>
      <c r="D7" s="7">
        <f t="shared" ca="1" si="0"/>
        <v>120364</v>
      </c>
    </row>
    <row r="8" spans="2:4" x14ac:dyDescent="0.25">
      <c r="B8" s="14" t="s">
        <v>40</v>
      </c>
      <c r="C8" s="7">
        <f t="shared" ca="1" si="1"/>
        <v>131694</v>
      </c>
      <c r="D8" s="7">
        <f t="shared" ca="1" si="0"/>
        <v>131694</v>
      </c>
    </row>
    <row r="9" spans="2:4" x14ac:dyDescent="0.25">
      <c r="B9" s="14" t="s">
        <v>41</v>
      </c>
      <c r="C9" s="7">
        <f t="shared" ca="1" si="1"/>
        <v>140704</v>
      </c>
      <c r="D9" s="7">
        <f t="shared" ca="1" si="0"/>
        <v>140704</v>
      </c>
    </row>
    <row r="10" spans="2:4" x14ac:dyDescent="0.25">
      <c r="B10" s="14" t="s">
        <v>42</v>
      </c>
      <c r="C10" s="7">
        <f t="shared" ca="1" si="1"/>
        <v>110331</v>
      </c>
      <c r="D10" s="7">
        <f t="shared" ca="1" si="0"/>
        <v>110331</v>
      </c>
    </row>
    <row r="11" spans="2:4" x14ac:dyDescent="0.25">
      <c r="B11" s="14" t="s">
        <v>43</v>
      </c>
      <c r="C11" s="7">
        <f t="shared" ca="1" si="1"/>
        <v>143887</v>
      </c>
      <c r="D11" s="7">
        <f t="shared" ca="1" si="0"/>
        <v>143887</v>
      </c>
    </row>
    <row r="12" spans="2:4" x14ac:dyDescent="0.25">
      <c r="B12" s="14" t="s">
        <v>44</v>
      </c>
      <c r="C12" s="7">
        <f t="shared" ca="1" si="1"/>
        <v>108727</v>
      </c>
      <c r="D12" s="7">
        <f t="shared" ca="1" si="0"/>
        <v>108727</v>
      </c>
    </row>
    <row r="13" spans="2:4" x14ac:dyDescent="0.25">
      <c r="B13" s="14" t="s">
        <v>45</v>
      </c>
      <c r="C13" s="7">
        <f t="shared" ca="1" si="1"/>
        <v>122467</v>
      </c>
      <c r="D13" s="7">
        <f t="shared" ca="1" si="0"/>
        <v>122467</v>
      </c>
    </row>
    <row r="14" spans="2:4" x14ac:dyDescent="0.25">
      <c r="B14" s="14" t="s">
        <v>46</v>
      </c>
      <c r="C14" s="7">
        <f t="shared" ca="1" si="1"/>
        <v>125438</v>
      </c>
      <c r="D14" s="7">
        <f t="shared" ca="1" si="0"/>
        <v>125438</v>
      </c>
    </row>
    <row r="15" spans="2:4" x14ac:dyDescent="0.25">
      <c r="B15" s="14" t="s">
        <v>47</v>
      </c>
      <c r="C15" s="7">
        <f t="shared" ca="1" si="1"/>
        <v>92276</v>
      </c>
      <c r="D15" s="7">
        <f t="shared" ca="1" si="0"/>
        <v>92276</v>
      </c>
    </row>
    <row r="16" spans="2:4" x14ac:dyDescent="0.25">
      <c r="B16" s="15" t="s">
        <v>50</v>
      </c>
      <c r="C16" s="13">
        <f ca="1">SUM(C4:C15)</f>
        <v>1488143</v>
      </c>
      <c r="D16" s="15"/>
    </row>
    <row r="17" x14ac:dyDescent="0.25"/>
  </sheetData>
  <mergeCells count="1">
    <mergeCell ref="B2:D2"/>
  </mergeCells>
  <conditionalFormatting sqref="D4:D15">
    <cfRule type="dataBar" priority="1">
      <dataBar showValue="0">
        <cfvo type="min"/>
        <cfvo type="max"/>
        <color rgb="FF638EC6"/>
      </dataBar>
      <extLst>
        <ext xmlns:x14="http://schemas.microsoft.com/office/spreadsheetml/2009/9/main" uri="{B025F937-C7B1-47D3-B67F-A62EFF666E3E}">
          <x14:id>{6B9744DF-537D-46C6-A5C1-F19FC0D9273B}</x14:id>
        </ext>
      </extLst>
    </cfRule>
  </conditionalFormatting>
  <pageMargins left="0.511811024" right="0.511811024" top="0.78740157499999996" bottom="0.78740157499999996" header="0.31496062000000002" footer="0.31496062000000002"/>
  <pageSetup paperSize="9" orientation="portrait" r:id="rId1"/>
  <customProperties>
    <customPr name="EpmWorksheetKeyString_GUID" r:id="rId2"/>
  </customProperties>
  <drawing r:id="rId3"/>
  <extLst>
    <ext xmlns:x14="http://schemas.microsoft.com/office/spreadsheetml/2009/9/main" uri="{78C0D931-6437-407d-A8EE-F0AAD7539E65}">
      <x14:conditionalFormattings>
        <x14:conditionalFormatting xmlns:xm="http://schemas.microsoft.com/office/excel/2006/main">
          <x14:cfRule type="dataBar" id="{6B9744DF-537D-46C6-A5C1-F19FC0D9273B}">
            <x14:dataBar minLength="0" maxLength="100" gradient="0">
              <x14:cfvo type="autoMin"/>
              <x14:cfvo type="autoMax"/>
              <x14:negativeFillColor rgb="FFFF0000"/>
              <x14:axisColor rgb="FF000000"/>
            </x14:dataBar>
          </x14:cfRule>
          <xm:sqref>D4:D15</xm:sqref>
        </x14:conditionalFormatting>
      </x14:conditionalFormattings>
    </ext>
    <ext xmlns:x14="http://schemas.microsoft.com/office/spreadsheetml/2009/9/main" uri="{05C60535-1F16-4fd2-B633-F4F36F0B64E0}">
      <x14:sparklineGroups xmlns:xm="http://schemas.microsoft.com/office/excel/2006/main">
        <x14:sparklineGroup displayEmptyCellsAs="span" xr2:uid="{00000000-0003-0000-0100-000000000000}">
          <x14:colorSeries rgb="FF376092"/>
          <x14:colorNegative rgb="FFD00000"/>
          <x14:colorAxis rgb="FF000000"/>
          <x14:colorMarkers rgb="FFD00000"/>
          <x14:colorFirst rgb="FFD00000"/>
          <x14:colorLast rgb="FFD00000"/>
          <x14:colorHigh rgb="FFD00000"/>
          <x14:colorLow rgb="FFD00000"/>
          <x14:sparklines>
            <x14:sparkline>
              <xm:f>Resumo!D4:D4</xm:f>
              <xm:sqref>E4</xm:sqref>
            </x14:sparkline>
            <x14:sparkline>
              <xm:f>Resumo!D5:D5</xm:f>
              <xm:sqref>E5</xm:sqref>
            </x14:sparkline>
            <x14:sparkline>
              <xm:f>Resumo!D6:D6</xm:f>
              <xm:sqref>E6</xm:sqref>
            </x14:sparkline>
            <x14:sparkline>
              <xm:f>Resumo!D7:D7</xm:f>
              <xm:sqref>E7</xm:sqref>
            </x14:sparkline>
            <x14:sparkline>
              <xm:f>Resumo!D8:D8</xm:f>
              <xm:sqref>E8</xm:sqref>
            </x14:sparkline>
            <x14:sparkline>
              <xm:f>Resumo!D9:D9</xm:f>
              <xm:sqref>E9</xm:sqref>
            </x14:sparkline>
            <x14:sparkline>
              <xm:f>Resumo!D10:D10</xm:f>
              <xm:sqref>E10</xm:sqref>
            </x14:sparkline>
            <x14:sparkline>
              <xm:f>Resumo!D11:D11</xm:f>
              <xm:sqref>E11</xm:sqref>
            </x14:sparkline>
            <x14:sparkline>
              <xm:f>Resumo!D12:D12</xm:f>
              <xm:sqref>E12</xm:sqref>
            </x14:sparkline>
            <x14:sparkline>
              <xm:f>Resumo!D13:D13</xm:f>
              <xm:sqref>E13</xm:sqref>
            </x14:sparkline>
            <x14:sparkline>
              <xm:f>Resumo!D14:D14</xm:f>
              <xm:sqref>E14</xm:sqref>
            </x14:sparkline>
            <x14:sparkline>
              <xm:f>Resumo!D15:D15</xm:f>
              <xm:sqref>E15</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4"/>
  <sheetViews>
    <sheetView workbookViewId="0">
      <selection activeCell="C2" sqref="C2:C13"/>
    </sheetView>
  </sheetViews>
  <sheetFormatPr defaultColWidth="0" defaultRowHeight="15" zeroHeight="1" x14ac:dyDescent="0.25"/>
  <cols>
    <col min="1" max="1" width="9.140625" customWidth="1"/>
    <col min="2" max="2" width="17.7109375" customWidth="1"/>
    <col min="3" max="3" width="11.28515625" bestFit="1" customWidth="1"/>
    <col min="4" max="4" width="2.5703125" customWidth="1"/>
    <col min="5" max="16384" width="9.140625" hidden="1"/>
  </cols>
  <sheetData>
    <row r="1" spans="1:3" ht="15.75" x14ac:dyDescent="0.25">
      <c r="A1" s="8" t="s">
        <v>3</v>
      </c>
      <c r="B1" s="5" t="s">
        <v>0</v>
      </c>
      <c r="C1" s="5" t="s">
        <v>51</v>
      </c>
    </row>
    <row r="2" spans="1:3" x14ac:dyDescent="0.25">
      <c r="A2" s="12" t="s">
        <v>4</v>
      </c>
      <c r="B2" s="11" t="s">
        <v>16</v>
      </c>
      <c r="C2" s="10">
        <v>15528</v>
      </c>
    </row>
    <row r="3" spans="1:3" x14ac:dyDescent="0.25">
      <c r="A3" s="12" t="s">
        <v>5</v>
      </c>
      <c r="B3" s="11" t="s">
        <v>17</v>
      </c>
      <c r="C3" s="10">
        <v>12064</v>
      </c>
    </row>
    <row r="4" spans="1:3" x14ac:dyDescent="0.25">
      <c r="A4" s="12" t="s">
        <v>6</v>
      </c>
      <c r="B4" s="11" t="s">
        <v>18</v>
      </c>
      <c r="C4" s="10">
        <v>18869</v>
      </c>
    </row>
    <row r="5" spans="1:3" x14ac:dyDescent="0.25">
      <c r="A5" s="12" t="s">
        <v>7</v>
      </c>
      <c r="B5" s="11" t="s">
        <v>19</v>
      </c>
      <c r="C5" s="10">
        <v>1983</v>
      </c>
    </row>
    <row r="6" spans="1:3" x14ac:dyDescent="0.25">
      <c r="A6" s="12" t="s">
        <v>8</v>
      </c>
      <c r="B6" s="11" t="s">
        <v>20</v>
      </c>
      <c r="C6" s="10">
        <v>2105</v>
      </c>
    </row>
    <row r="7" spans="1:3" x14ac:dyDescent="0.25">
      <c r="A7" s="12" t="s">
        <v>9</v>
      </c>
      <c r="B7" s="11" t="s">
        <v>25</v>
      </c>
      <c r="C7" s="10">
        <v>13910</v>
      </c>
    </row>
    <row r="8" spans="1:3" x14ac:dyDescent="0.25">
      <c r="A8" s="12" t="s">
        <v>10</v>
      </c>
      <c r="B8" s="11" t="s">
        <v>21</v>
      </c>
      <c r="C8" s="10">
        <v>3283</v>
      </c>
    </row>
    <row r="9" spans="1:3" x14ac:dyDescent="0.25">
      <c r="A9" s="12" t="s">
        <v>11</v>
      </c>
      <c r="B9" s="11" t="s">
        <v>22</v>
      </c>
      <c r="C9" s="10">
        <v>2746</v>
      </c>
    </row>
    <row r="10" spans="1:3" x14ac:dyDescent="0.25">
      <c r="A10" s="12" t="s">
        <v>12</v>
      </c>
      <c r="B10" s="11" t="s">
        <v>23</v>
      </c>
      <c r="C10" s="10">
        <v>1026</v>
      </c>
    </row>
    <row r="11" spans="1:3" x14ac:dyDescent="0.25">
      <c r="A11" s="12" t="s">
        <v>13</v>
      </c>
      <c r="B11" s="11" t="s">
        <v>24</v>
      </c>
      <c r="C11" s="10">
        <v>1463</v>
      </c>
    </row>
    <row r="12" spans="1:3" x14ac:dyDescent="0.25">
      <c r="A12" s="12" t="s">
        <v>14</v>
      </c>
      <c r="B12" s="11" t="s">
        <v>26</v>
      </c>
      <c r="C12" s="10">
        <v>3518</v>
      </c>
    </row>
    <row r="13" spans="1:3" x14ac:dyDescent="0.25">
      <c r="A13" s="12" t="s">
        <v>15</v>
      </c>
      <c r="B13" s="11" t="s">
        <v>27</v>
      </c>
      <c r="C13" s="10">
        <v>13576</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
  <sheetViews>
    <sheetView workbookViewId="0">
      <selection activeCell="A15" sqref="A15:XFD1048576"/>
    </sheetView>
  </sheetViews>
  <sheetFormatPr defaultColWidth="0" defaultRowHeight="15" zeroHeight="1" x14ac:dyDescent="0.25"/>
  <cols>
    <col min="1" max="1" width="9.140625" style="4" customWidth="1"/>
    <col min="2" max="2" width="17.7109375" style="4" customWidth="1"/>
    <col min="3" max="3" width="11.28515625" style="4" bestFit="1" customWidth="1"/>
    <col min="4" max="4" width="2.7109375" style="4" customWidth="1"/>
    <col min="5" max="16384" width="9.140625" style="4" hidden="1"/>
  </cols>
  <sheetData>
    <row r="1" spans="1:3" ht="15.75" x14ac:dyDescent="0.25">
      <c r="A1" s="8" t="s">
        <v>3</v>
      </c>
      <c r="B1" s="5" t="s">
        <v>0</v>
      </c>
      <c r="C1" s="5" t="s">
        <v>51</v>
      </c>
    </row>
    <row r="2" spans="1:3" x14ac:dyDescent="0.25">
      <c r="A2" s="12" t="s">
        <v>4</v>
      </c>
      <c r="B2" s="11" t="s">
        <v>16</v>
      </c>
      <c r="C2" s="10">
        <v>6839</v>
      </c>
    </row>
    <row r="3" spans="1:3" x14ac:dyDescent="0.25">
      <c r="A3" s="12" t="s">
        <v>5</v>
      </c>
      <c r="B3" s="11" t="s">
        <v>17</v>
      </c>
      <c r="C3" s="10">
        <v>16673</v>
      </c>
    </row>
    <row r="4" spans="1:3" x14ac:dyDescent="0.25">
      <c r="A4" s="12" t="s">
        <v>6</v>
      </c>
      <c r="B4" s="11" t="s">
        <v>18</v>
      </c>
      <c r="C4" s="10">
        <v>9914</v>
      </c>
    </row>
    <row r="5" spans="1:3" x14ac:dyDescent="0.25">
      <c r="A5" s="12" t="s">
        <v>7</v>
      </c>
      <c r="B5" s="11" t="s">
        <v>19</v>
      </c>
      <c r="C5" s="10">
        <v>18320</v>
      </c>
    </row>
    <row r="6" spans="1:3" x14ac:dyDescent="0.25">
      <c r="A6" s="12" t="s">
        <v>8</v>
      </c>
      <c r="B6" s="11" t="s">
        <v>20</v>
      </c>
      <c r="C6" s="10">
        <v>15876</v>
      </c>
    </row>
    <row r="7" spans="1:3" x14ac:dyDescent="0.25">
      <c r="A7" s="12" t="s">
        <v>9</v>
      </c>
      <c r="B7" s="11" t="s">
        <v>25</v>
      </c>
      <c r="C7" s="10">
        <v>18525</v>
      </c>
    </row>
    <row r="8" spans="1:3" x14ac:dyDescent="0.25">
      <c r="A8" s="12" t="s">
        <v>10</v>
      </c>
      <c r="B8" s="11" t="s">
        <v>21</v>
      </c>
      <c r="C8" s="10">
        <v>12260</v>
      </c>
    </row>
    <row r="9" spans="1:3" x14ac:dyDescent="0.25">
      <c r="A9" s="12" t="s">
        <v>11</v>
      </c>
      <c r="B9" s="11" t="s">
        <v>22</v>
      </c>
      <c r="C9" s="10">
        <v>11815</v>
      </c>
    </row>
    <row r="10" spans="1:3" x14ac:dyDescent="0.25">
      <c r="A10" s="12" t="s">
        <v>12</v>
      </c>
      <c r="B10" s="11" t="s">
        <v>23</v>
      </c>
      <c r="C10" s="10">
        <v>17277</v>
      </c>
    </row>
    <row r="11" spans="1:3" x14ac:dyDescent="0.25">
      <c r="A11" s="12" t="s">
        <v>13</v>
      </c>
      <c r="B11" s="11" t="s">
        <v>24</v>
      </c>
      <c r="C11" s="10">
        <v>18822</v>
      </c>
    </row>
    <row r="12" spans="1:3" x14ac:dyDescent="0.25">
      <c r="A12" s="12" t="s">
        <v>14</v>
      </c>
      <c r="B12" s="11" t="s">
        <v>26</v>
      </c>
      <c r="C12" s="10">
        <v>12080</v>
      </c>
    </row>
    <row r="13" spans="1:3" x14ac:dyDescent="0.25">
      <c r="A13" s="12" t="s">
        <v>15</v>
      </c>
      <c r="B13" s="11" t="s">
        <v>27</v>
      </c>
      <c r="C13" s="10">
        <v>12361</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
  <sheetViews>
    <sheetView workbookViewId="0">
      <selection activeCell="A15" sqref="A15:XFD1048576"/>
    </sheetView>
  </sheetViews>
  <sheetFormatPr defaultColWidth="0" defaultRowHeight="15" zeroHeight="1" x14ac:dyDescent="0.25"/>
  <cols>
    <col min="1" max="1" width="9.140625" style="4" customWidth="1"/>
    <col min="2" max="2" width="17.7109375" style="4" customWidth="1"/>
    <col min="3" max="3" width="11.28515625" style="4" bestFit="1" customWidth="1"/>
    <col min="4" max="4" width="2.7109375" style="4" customWidth="1"/>
    <col min="5" max="16384" width="9.140625" style="4" hidden="1"/>
  </cols>
  <sheetData>
    <row r="1" spans="1:3" ht="15.75" x14ac:dyDescent="0.25">
      <c r="A1" s="8" t="s">
        <v>3</v>
      </c>
      <c r="B1" s="5" t="s">
        <v>0</v>
      </c>
      <c r="C1" s="5" t="s">
        <v>51</v>
      </c>
    </row>
    <row r="2" spans="1:3" x14ac:dyDescent="0.25">
      <c r="A2" s="12" t="s">
        <v>4</v>
      </c>
      <c r="B2" s="11" t="s">
        <v>16</v>
      </c>
      <c r="C2" s="10">
        <v>11981</v>
      </c>
    </row>
    <row r="3" spans="1:3" x14ac:dyDescent="0.25">
      <c r="A3" s="12" t="s">
        <v>5</v>
      </c>
      <c r="B3" s="11" t="s">
        <v>17</v>
      </c>
      <c r="C3" s="10">
        <v>19213</v>
      </c>
    </row>
    <row r="4" spans="1:3" x14ac:dyDescent="0.25">
      <c r="A4" s="12" t="s">
        <v>6</v>
      </c>
      <c r="B4" s="11" t="s">
        <v>18</v>
      </c>
      <c r="C4" s="10">
        <v>2513</v>
      </c>
    </row>
    <row r="5" spans="1:3" x14ac:dyDescent="0.25">
      <c r="A5" s="12" t="s">
        <v>7</v>
      </c>
      <c r="B5" s="11" t="s">
        <v>19</v>
      </c>
      <c r="C5" s="10">
        <v>4200</v>
      </c>
    </row>
    <row r="6" spans="1:3" x14ac:dyDescent="0.25">
      <c r="A6" s="12" t="s">
        <v>8</v>
      </c>
      <c r="B6" s="11" t="s">
        <v>20</v>
      </c>
      <c r="C6" s="10">
        <v>12421</v>
      </c>
    </row>
    <row r="7" spans="1:3" x14ac:dyDescent="0.25">
      <c r="A7" s="12" t="s">
        <v>9</v>
      </c>
      <c r="B7" s="11" t="s">
        <v>25</v>
      </c>
      <c r="C7" s="10">
        <v>16255</v>
      </c>
    </row>
    <row r="8" spans="1:3" x14ac:dyDescent="0.25">
      <c r="A8" s="12" t="s">
        <v>10</v>
      </c>
      <c r="B8" s="11" t="s">
        <v>21</v>
      </c>
      <c r="C8" s="10">
        <v>11607</v>
      </c>
    </row>
    <row r="9" spans="1:3" x14ac:dyDescent="0.25">
      <c r="A9" s="12" t="s">
        <v>11</v>
      </c>
      <c r="B9" s="11" t="s">
        <v>22</v>
      </c>
      <c r="C9" s="10">
        <v>9232</v>
      </c>
    </row>
    <row r="10" spans="1:3" x14ac:dyDescent="0.25">
      <c r="A10" s="12" t="s">
        <v>12</v>
      </c>
      <c r="B10" s="11" t="s">
        <v>23</v>
      </c>
      <c r="C10" s="10">
        <v>12358</v>
      </c>
    </row>
    <row r="11" spans="1:3" x14ac:dyDescent="0.25">
      <c r="A11" s="12" t="s">
        <v>13</v>
      </c>
      <c r="B11" s="11" t="s">
        <v>24</v>
      </c>
      <c r="C11" s="10">
        <v>3067</v>
      </c>
    </row>
    <row r="12" spans="1:3" x14ac:dyDescent="0.25">
      <c r="A12" s="12" t="s">
        <v>14</v>
      </c>
      <c r="B12" s="11" t="s">
        <v>26</v>
      </c>
      <c r="C12" s="10">
        <v>11154</v>
      </c>
    </row>
    <row r="13" spans="1:3" x14ac:dyDescent="0.25">
      <c r="A13" s="12" t="s">
        <v>15</v>
      </c>
      <c r="B13" s="11" t="s">
        <v>27</v>
      </c>
      <c r="C13" s="10">
        <v>17421</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5703125" customWidth="1"/>
    <col min="5" max="16384" width="9.140625" hidden="1"/>
  </cols>
  <sheetData>
    <row r="1" spans="1:3" ht="15.75" x14ac:dyDescent="0.25">
      <c r="A1" s="8" t="s">
        <v>3</v>
      </c>
      <c r="B1" s="5" t="s">
        <v>0</v>
      </c>
      <c r="C1" s="5" t="s">
        <v>51</v>
      </c>
    </row>
    <row r="2" spans="1:3" x14ac:dyDescent="0.25">
      <c r="A2" s="12" t="s">
        <v>4</v>
      </c>
      <c r="B2" s="11" t="s">
        <v>16</v>
      </c>
      <c r="C2" s="10">
        <v>1464</v>
      </c>
    </row>
    <row r="3" spans="1:3" x14ac:dyDescent="0.25">
      <c r="A3" s="12" t="s">
        <v>5</v>
      </c>
      <c r="B3" s="11" t="s">
        <v>17</v>
      </c>
      <c r="C3" s="10">
        <v>5932</v>
      </c>
    </row>
    <row r="4" spans="1:3" x14ac:dyDescent="0.25">
      <c r="A4" s="12" t="s">
        <v>6</v>
      </c>
      <c r="B4" s="11" t="s">
        <v>18</v>
      </c>
      <c r="C4" s="10">
        <v>17434</v>
      </c>
    </row>
    <row r="5" spans="1:3" x14ac:dyDescent="0.25">
      <c r="A5" s="12" t="s">
        <v>7</v>
      </c>
      <c r="B5" s="11" t="s">
        <v>19</v>
      </c>
      <c r="C5" s="10">
        <v>18693</v>
      </c>
    </row>
    <row r="6" spans="1:3" x14ac:dyDescent="0.25">
      <c r="A6" s="12" t="s">
        <v>8</v>
      </c>
      <c r="B6" s="11" t="s">
        <v>20</v>
      </c>
      <c r="C6" s="10">
        <v>18686</v>
      </c>
    </row>
    <row r="7" spans="1:3" x14ac:dyDescent="0.25">
      <c r="A7" s="12" t="s">
        <v>9</v>
      </c>
      <c r="B7" s="11" t="s">
        <v>25</v>
      </c>
      <c r="C7" s="10">
        <v>11590</v>
      </c>
    </row>
    <row r="8" spans="1:3" x14ac:dyDescent="0.25">
      <c r="A8" s="12" t="s">
        <v>10</v>
      </c>
      <c r="B8" s="11" t="s">
        <v>21</v>
      </c>
      <c r="C8" s="10">
        <v>9028</v>
      </c>
    </row>
    <row r="9" spans="1:3" x14ac:dyDescent="0.25">
      <c r="A9" s="12" t="s">
        <v>11</v>
      </c>
      <c r="B9" s="11" t="s">
        <v>22</v>
      </c>
      <c r="C9" s="10">
        <v>5465</v>
      </c>
    </row>
    <row r="10" spans="1:3" x14ac:dyDescent="0.25">
      <c r="A10" s="12" t="s">
        <v>12</v>
      </c>
      <c r="B10" s="11" t="s">
        <v>23</v>
      </c>
      <c r="C10" s="10">
        <v>11684</v>
      </c>
    </row>
    <row r="11" spans="1:3" x14ac:dyDescent="0.25">
      <c r="A11" s="12" t="s">
        <v>13</v>
      </c>
      <c r="B11" s="11" t="s">
        <v>24</v>
      </c>
      <c r="C11" s="10">
        <v>6625</v>
      </c>
    </row>
    <row r="12" spans="1:3" x14ac:dyDescent="0.25">
      <c r="A12" s="12" t="s">
        <v>14</v>
      </c>
      <c r="B12" s="11" t="s">
        <v>26</v>
      </c>
      <c r="C12" s="10">
        <v>8842</v>
      </c>
    </row>
    <row r="13" spans="1:3" x14ac:dyDescent="0.25">
      <c r="A13" s="12" t="s">
        <v>15</v>
      </c>
      <c r="B13" s="11" t="s">
        <v>27</v>
      </c>
      <c r="C13" s="10">
        <v>4921</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7109375" customWidth="1"/>
    <col min="5" max="16384" width="9.140625" hidden="1"/>
  </cols>
  <sheetData>
    <row r="1" spans="1:3" ht="15.75" x14ac:dyDescent="0.25">
      <c r="A1" s="8" t="s">
        <v>3</v>
      </c>
      <c r="B1" s="5" t="s">
        <v>0</v>
      </c>
      <c r="C1" s="5" t="s">
        <v>51</v>
      </c>
    </row>
    <row r="2" spans="1:3" x14ac:dyDescent="0.25">
      <c r="A2" s="12" t="s">
        <v>4</v>
      </c>
      <c r="B2" s="11" t="s">
        <v>16</v>
      </c>
      <c r="C2" s="10">
        <v>19837</v>
      </c>
    </row>
    <row r="3" spans="1:3" x14ac:dyDescent="0.25">
      <c r="A3" s="12" t="s">
        <v>5</v>
      </c>
      <c r="B3" s="11" t="s">
        <v>17</v>
      </c>
      <c r="C3" s="10">
        <v>19271</v>
      </c>
    </row>
    <row r="4" spans="1:3" x14ac:dyDescent="0.25">
      <c r="A4" s="12" t="s">
        <v>6</v>
      </c>
      <c r="B4" s="11" t="s">
        <v>18</v>
      </c>
      <c r="C4" s="10">
        <v>12705</v>
      </c>
    </row>
    <row r="5" spans="1:3" x14ac:dyDescent="0.25">
      <c r="A5" s="12" t="s">
        <v>7</v>
      </c>
      <c r="B5" s="11" t="s">
        <v>19</v>
      </c>
      <c r="C5" s="10">
        <v>4798</v>
      </c>
    </row>
    <row r="6" spans="1:3" x14ac:dyDescent="0.25">
      <c r="A6" s="12" t="s">
        <v>8</v>
      </c>
      <c r="B6" s="11" t="s">
        <v>20</v>
      </c>
      <c r="C6" s="10">
        <v>8424</v>
      </c>
    </row>
    <row r="7" spans="1:3" x14ac:dyDescent="0.25">
      <c r="A7" s="12" t="s">
        <v>9</v>
      </c>
      <c r="B7" s="11" t="s">
        <v>25</v>
      </c>
      <c r="C7" s="10">
        <v>17606</v>
      </c>
    </row>
    <row r="8" spans="1:3" x14ac:dyDescent="0.25">
      <c r="A8" s="12" t="s">
        <v>10</v>
      </c>
      <c r="B8" s="11" t="s">
        <v>21</v>
      </c>
      <c r="C8" s="10">
        <v>7062</v>
      </c>
    </row>
    <row r="9" spans="1:3" x14ac:dyDescent="0.25">
      <c r="A9" s="12" t="s">
        <v>11</v>
      </c>
      <c r="B9" s="11" t="s">
        <v>22</v>
      </c>
      <c r="C9" s="10">
        <v>17122</v>
      </c>
    </row>
    <row r="10" spans="1:3" x14ac:dyDescent="0.25">
      <c r="A10" s="12" t="s">
        <v>12</v>
      </c>
      <c r="B10" s="11" t="s">
        <v>23</v>
      </c>
      <c r="C10" s="10">
        <v>4232</v>
      </c>
    </row>
    <row r="11" spans="1:3" x14ac:dyDescent="0.25">
      <c r="A11" s="12" t="s">
        <v>13</v>
      </c>
      <c r="B11" s="11" t="s">
        <v>24</v>
      </c>
      <c r="C11" s="10">
        <v>6347</v>
      </c>
    </row>
    <row r="12" spans="1:3" x14ac:dyDescent="0.25">
      <c r="A12" s="12" t="s">
        <v>14</v>
      </c>
      <c r="B12" s="11" t="s">
        <v>26</v>
      </c>
      <c r="C12" s="10">
        <v>3502</v>
      </c>
    </row>
    <row r="13" spans="1:3" x14ac:dyDescent="0.25">
      <c r="A13" s="12" t="s">
        <v>15</v>
      </c>
      <c r="B13" s="11" t="s">
        <v>27</v>
      </c>
      <c r="C13" s="10">
        <v>10788</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4"/>
  <sheetViews>
    <sheetView workbookViewId="0">
      <selection activeCell="A15" sqref="A15:XFD1048576"/>
    </sheetView>
  </sheetViews>
  <sheetFormatPr defaultColWidth="0" defaultRowHeight="15" zeroHeight="1" x14ac:dyDescent="0.25"/>
  <cols>
    <col min="1" max="1" width="9.140625" customWidth="1"/>
    <col min="2" max="2" width="13.42578125" bestFit="1" customWidth="1"/>
    <col min="3" max="3" width="11.28515625" bestFit="1" customWidth="1"/>
    <col min="4" max="4" width="2.85546875" customWidth="1"/>
    <col min="5" max="16384" width="9.140625" hidden="1"/>
  </cols>
  <sheetData>
    <row r="1" spans="1:3" ht="15.75" x14ac:dyDescent="0.25">
      <c r="A1" s="8" t="s">
        <v>3</v>
      </c>
      <c r="B1" s="5" t="s">
        <v>0</v>
      </c>
      <c r="C1" s="5" t="s">
        <v>51</v>
      </c>
    </row>
    <row r="2" spans="1:3" x14ac:dyDescent="0.25">
      <c r="A2" s="12" t="s">
        <v>4</v>
      </c>
      <c r="B2" s="11" t="s">
        <v>16</v>
      </c>
      <c r="C2" s="10">
        <v>16983</v>
      </c>
    </row>
    <row r="3" spans="1:3" x14ac:dyDescent="0.25">
      <c r="A3" s="12" t="s">
        <v>5</v>
      </c>
      <c r="B3" s="11" t="s">
        <v>17</v>
      </c>
      <c r="C3" s="10">
        <v>18258</v>
      </c>
    </row>
    <row r="4" spans="1:3" x14ac:dyDescent="0.25">
      <c r="A4" s="12" t="s">
        <v>6</v>
      </c>
      <c r="B4" s="11" t="s">
        <v>18</v>
      </c>
      <c r="C4" s="10">
        <v>18323</v>
      </c>
    </row>
    <row r="5" spans="1:3" x14ac:dyDescent="0.25">
      <c r="A5" s="12" t="s">
        <v>7</v>
      </c>
      <c r="B5" s="11" t="s">
        <v>19</v>
      </c>
      <c r="C5" s="10">
        <v>5795</v>
      </c>
    </row>
    <row r="6" spans="1:3" x14ac:dyDescent="0.25">
      <c r="A6" s="12" t="s">
        <v>8</v>
      </c>
      <c r="B6" s="11" t="s">
        <v>20</v>
      </c>
      <c r="C6" s="10">
        <v>13382</v>
      </c>
    </row>
    <row r="7" spans="1:3" x14ac:dyDescent="0.25">
      <c r="A7" s="12" t="s">
        <v>9</v>
      </c>
      <c r="B7" s="11" t="s">
        <v>25</v>
      </c>
      <c r="C7" s="10">
        <v>13041</v>
      </c>
    </row>
    <row r="8" spans="1:3" x14ac:dyDescent="0.25">
      <c r="A8" s="12" t="s">
        <v>10</v>
      </c>
      <c r="B8" s="11" t="s">
        <v>21</v>
      </c>
      <c r="C8" s="10">
        <v>18893</v>
      </c>
    </row>
    <row r="9" spans="1:3" x14ac:dyDescent="0.25">
      <c r="A9" s="12" t="s">
        <v>11</v>
      </c>
      <c r="B9" s="11" t="s">
        <v>22</v>
      </c>
      <c r="C9" s="10">
        <v>9745</v>
      </c>
    </row>
    <row r="10" spans="1:3" x14ac:dyDescent="0.25">
      <c r="A10" s="12" t="s">
        <v>12</v>
      </c>
      <c r="B10" s="11" t="s">
        <v>23</v>
      </c>
      <c r="C10" s="10">
        <v>9344</v>
      </c>
    </row>
    <row r="11" spans="1:3" x14ac:dyDescent="0.25">
      <c r="A11" s="12" t="s">
        <v>13</v>
      </c>
      <c r="B11" s="11" t="s">
        <v>24</v>
      </c>
      <c r="C11" s="10">
        <v>1408</v>
      </c>
    </row>
    <row r="12" spans="1:3" x14ac:dyDescent="0.25">
      <c r="A12" s="12" t="s">
        <v>14</v>
      </c>
      <c r="B12" s="11" t="s">
        <v>26</v>
      </c>
      <c r="C12" s="10">
        <v>8819</v>
      </c>
    </row>
    <row r="13" spans="1:3" x14ac:dyDescent="0.25">
      <c r="A13" s="12" t="s">
        <v>15</v>
      </c>
      <c r="B13" s="11" t="s">
        <v>27</v>
      </c>
      <c r="C13" s="10">
        <v>6713</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4"/>
  <sheetViews>
    <sheetView workbookViewId="0">
      <selection activeCell="A15" sqref="A15:XFD1048576"/>
    </sheetView>
  </sheetViews>
  <sheetFormatPr defaultColWidth="0" defaultRowHeight="15" zeroHeight="1" x14ac:dyDescent="0.25"/>
  <cols>
    <col min="1" max="1" width="9.140625" style="4" customWidth="1"/>
    <col min="2" max="2" width="13.42578125" style="4" bestFit="1" customWidth="1"/>
    <col min="3" max="3" width="11.28515625" style="4" bestFit="1" customWidth="1"/>
    <col min="4" max="4" width="2.7109375" style="4" customWidth="1"/>
    <col min="5" max="16384" width="9.140625" style="4" hidden="1"/>
  </cols>
  <sheetData>
    <row r="1" spans="1:3" ht="15.75" x14ac:dyDescent="0.25">
      <c r="A1" s="8" t="s">
        <v>3</v>
      </c>
      <c r="B1" s="5" t="s">
        <v>0</v>
      </c>
      <c r="C1" s="5" t="s">
        <v>51</v>
      </c>
    </row>
    <row r="2" spans="1:3" x14ac:dyDescent="0.25">
      <c r="A2" s="12" t="s">
        <v>4</v>
      </c>
      <c r="B2" s="11" t="s">
        <v>16</v>
      </c>
      <c r="C2" s="10">
        <v>6106</v>
      </c>
    </row>
    <row r="3" spans="1:3" x14ac:dyDescent="0.25">
      <c r="A3" s="12" t="s">
        <v>5</v>
      </c>
      <c r="B3" s="11" t="s">
        <v>17</v>
      </c>
      <c r="C3" s="10">
        <v>19445</v>
      </c>
    </row>
    <row r="4" spans="1:3" x14ac:dyDescent="0.25">
      <c r="A4" s="12" t="s">
        <v>6</v>
      </c>
      <c r="B4" s="11" t="s">
        <v>18</v>
      </c>
      <c r="C4" s="10">
        <v>1432</v>
      </c>
    </row>
    <row r="5" spans="1:3" x14ac:dyDescent="0.25">
      <c r="A5" s="12" t="s">
        <v>7</v>
      </c>
      <c r="B5" s="11" t="s">
        <v>19</v>
      </c>
      <c r="C5" s="10">
        <v>2618</v>
      </c>
    </row>
    <row r="6" spans="1:3" x14ac:dyDescent="0.25">
      <c r="A6" s="12" t="s">
        <v>8</v>
      </c>
      <c r="B6" s="11" t="s">
        <v>20</v>
      </c>
      <c r="C6" s="10">
        <v>3134</v>
      </c>
    </row>
    <row r="7" spans="1:3" x14ac:dyDescent="0.25">
      <c r="A7" s="12" t="s">
        <v>9</v>
      </c>
      <c r="B7" s="11" t="s">
        <v>25</v>
      </c>
      <c r="C7" s="10">
        <v>15152</v>
      </c>
    </row>
    <row r="8" spans="1:3" x14ac:dyDescent="0.25">
      <c r="A8" s="12" t="s">
        <v>10</v>
      </c>
      <c r="B8" s="11" t="s">
        <v>21</v>
      </c>
      <c r="C8" s="10">
        <v>11148</v>
      </c>
    </row>
    <row r="9" spans="1:3" x14ac:dyDescent="0.25">
      <c r="A9" s="12" t="s">
        <v>11</v>
      </c>
      <c r="B9" s="11" t="s">
        <v>22</v>
      </c>
      <c r="C9" s="10">
        <v>4372</v>
      </c>
    </row>
    <row r="10" spans="1:3" x14ac:dyDescent="0.25">
      <c r="A10" s="12" t="s">
        <v>12</v>
      </c>
      <c r="B10" s="11" t="s">
        <v>23</v>
      </c>
      <c r="C10" s="10">
        <v>15272</v>
      </c>
    </row>
    <row r="11" spans="1:3" x14ac:dyDescent="0.25">
      <c r="A11" s="12" t="s">
        <v>13</v>
      </c>
      <c r="B11" s="11" t="s">
        <v>24</v>
      </c>
      <c r="C11" s="10">
        <v>17015</v>
      </c>
    </row>
    <row r="12" spans="1:3" x14ac:dyDescent="0.25">
      <c r="A12" s="12" t="s">
        <v>14</v>
      </c>
      <c r="B12" s="11" t="s">
        <v>26</v>
      </c>
      <c r="C12" s="10">
        <v>4739</v>
      </c>
    </row>
    <row r="13" spans="1:3" x14ac:dyDescent="0.25">
      <c r="A13" s="12" t="s">
        <v>15</v>
      </c>
      <c r="B13" s="11" t="s">
        <v>27</v>
      </c>
      <c r="C13" s="10">
        <v>9898</v>
      </c>
    </row>
    <row r="14" spans="1:3" x14ac:dyDescent="0.25"/>
  </sheetData>
  <pageMargins left="0.511811024" right="0.511811024" top="0.78740157499999996" bottom="0.78740157499999996" header="0.31496062000000002" footer="0.31496062000000002"/>
  <customProperties>
    <customPr name="EpmWorksheetKeyString_GUID" r:id="rId1"/>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14</vt:i4>
      </vt:variant>
      <vt:variant>
        <vt:lpstr>Intervalos Nomeados</vt:lpstr>
      </vt:variant>
      <vt:variant>
        <vt:i4>6</vt:i4>
      </vt:variant>
    </vt:vector>
  </HeadingPairs>
  <TitlesOfParts>
    <vt:vector size="20" baseType="lpstr">
      <vt:lpstr>Tabela</vt:lpstr>
      <vt:lpstr>Resumo</vt:lpstr>
      <vt:lpstr>janeiro</vt:lpstr>
      <vt:lpstr>fevereiro</vt:lpstr>
      <vt:lpstr>março</vt:lpstr>
      <vt:lpstr>abril</vt:lpstr>
      <vt:lpstr>maio</vt:lpstr>
      <vt:lpstr>junho</vt:lpstr>
      <vt:lpstr>julho</vt:lpstr>
      <vt:lpstr>agosto</vt:lpstr>
      <vt:lpstr>setembro</vt:lpstr>
      <vt:lpstr>outubro</vt:lpstr>
      <vt:lpstr>novembro</vt:lpstr>
      <vt:lpstr>dezembro</vt:lpstr>
      <vt:lpstr>Agua</vt:lpstr>
      <vt:lpstr>Arroz</vt:lpstr>
      <vt:lpstr>Café</vt:lpstr>
      <vt:lpstr>consumo</vt:lpstr>
      <vt:lpstr>Feijão</vt:lpstr>
      <vt:lpstr>Leite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ETS Campinas (CaP/ETS)</cp:lastModifiedBy>
  <dcterms:created xsi:type="dcterms:W3CDTF">2018-07-18T18:01:29Z</dcterms:created>
  <dcterms:modified xsi:type="dcterms:W3CDTF">2022-03-24T19:34:38Z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