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V\Downloads\Faculdade\7° Período (2023-1)\Unidades Curriculares\Usabilidade, Desenvolvimento Web, Mobile e Jogos\Projeto A3\Entrega 3\"/>
    </mc:Choice>
  </mc:AlternateContent>
  <xr:revisionPtr revIDLastSave="0" documentId="13_ncr:1_{DDDE5686-A266-408C-A7F7-0B5BC7598FA3}" xr6:coauthVersionLast="47" xr6:coauthVersionMax="47" xr10:uidLastSave="{00000000-0000-0000-0000-000000000000}"/>
  <bookViews>
    <workbookView xWindow="-120" yWindow="-120" windowWidth="29040" windowHeight="15720" xr2:uid="{F7D9587E-ADFA-4CF2-91B3-BAAE859555B1}"/>
  </bookViews>
  <sheets>
    <sheet name="1. Avaliação Heurística" sheetId="1" r:id="rId1"/>
    <sheet name="2. System Usability Scale (SU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M23" i="2"/>
  <c r="N23" i="2" s="1"/>
  <c r="E13" i="1"/>
  <c r="J33" i="1"/>
  <c r="J23" i="1"/>
  <c r="J13" i="1"/>
  <c r="J3" i="1"/>
  <c r="E43" i="1"/>
  <c r="E33" i="1"/>
  <c r="E23" i="1"/>
  <c r="E3" i="1"/>
</calcChain>
</file>

<file path=xl/sharedStrings.xml><?xml version="1.0" encoding="utf-8"?>
<sst xmlns="http://schemas.openxmlformats.org/spreadsheetml/2006/main" count="171" uniqueCount="38">
  <si>
    <t>Claudiomar Oliveira de Jesus</t>
  </si>
  <si>
    <t>Diêgo Andrade de Oliveira Filho</t>
  </si>
  <si>
    <t>Fabio Henrique Neves Lisboa</t>
  </si>
  <si>
    <t>Fabrício Borges de Jesus</t>
  </si>
  <si>
    <t>Heberth Ribeiro Matos</t>
  </si>
  <si>
    <t>Lucas Souza Santana</t>
  </si>
  <si>
    <t>Rafael Henrique Fontes de Santana</t>
  </si>
  <si>
    <t>Vinícius Vidal Carregosa</t>
  </si>
  <si>
    <t>Item</t>
  </si>
  <si>
    <t>Nota</t>
  </si>
  <si>
    <t>Membro</t>
  </si>
  <si>
    <t>Pontuação</t>
  </si>
  <si>
    <t>Média</t>
  </si>
  <si>
    <t>Membro da Equipe</t>
  </si>
  <si>
    <t>Tela Avaliada</t>
  </si>
  <si>
    <t>Classificação</t>
  </si>
  <si>
    <t>Média Final</t>
  </si>
  <si>
    <t>Tela Inicial</t>
  </si>
  <si>
    <t>QR Code-Débito (1)</t>
  </si>
  <si>
    <t>QR Code-Débito (Tela Inserir Senha)</t>
  </si>
  <si>
    <t>QR Code-Débito (Tela QR Code Gerado)</t>
  </si>
  <si>
    <t>Cartão Top (Tela Selecione o Tipo de Recarga)</t>
  </si>
  <si>
    <t>Cartão Top (Tela Recarga Realizada com Sucesso)</t>
  </si>
  <si>
    <t>Venda Débito-Top (Tela Inserir Senha)</t>
  </si>
  <si>
    <t>Dinheiro-Bilhete (Tela Recarga Realizada com Sucesso)</t>
  </si>
  <si>
    <t>Venda Débito-Bilhete (Tela Inserir Senha)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</si>
  <si>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</si>
  <si>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</si>
  <si>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</si>
  <si>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</si>
  <si>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</si>
  <si>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</si>
  <si>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</si>
  <si>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</si>
  <si>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</si>
  <si>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</si>
  <si>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Pontuação Total</t>
  </si>
  <si>
    <t>Pontuação 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</si>
</sst>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49A9-76CD-4D49-81B0-77BF5B09AE91}">
  <dimension ref="B2:J83"/>
  <sheetViews>
    <sheetView tabSelected="1" workbookViewId="0">
      <selection activeCell="B2" sqref="B2:J50"/>
    </sheetView>
  </sheetViews>
  <sheetFormatPr defaultRowHeight="15" x14ac:dyDescent="0.25"/>
  <cols>
    <col min="1" max="1" width="9.140625" style="1" customWidth="1"/>
    <col min="2" max="2" width="21.42578125" style="1" customWidth="1"/>
    <col min="3" max="3" width="32.85546875" style="1" customWidth="1"/>
    <col min="4" max="5" width="15.7109375" style="1" customWidth="1"/>
    <col min="6" max="6" width="9.140625" style="1"/>
    <col min="7" max="7" width="21.42578125" style="1" customWidth="1"/>
    <col min="8" max="8" width="32.85546875" style="1" customWidth="1"/>
    <col min="9" max="10" width="15.7109375" style="1" customWidth="1"/>
    <col min="11" max="16384" width="9.140625" style="1"/>
  </cols>
  <sheetData>
    <row r="2" spans="2:10" x14ac:dyDescent="0.25">
      <c r="B2" s="4" t="s">
        <v>14</v>
      </c>
      <c r="C2" s="4" t="s">
        <v>13</v>
      </c>
      <c r="D2" s="4" t="s">
        <v>15</v>
      </c>
      <c r="E2" s="4" t="s">
        <v>16</v>
      </c>
      <c r="G2" s="4" t="s">
        <v>14</v>
      </c>
      <c r="H2" s="4" t="s">
        <v>13</v>
      </c>
      <c r="I2" s="4" t="s">
        <v>15</v>
      </c>
      <c r="J2" s="4" t="s">
        <v>16</v>
      </c>
    </row>
    <row r="3" spans="2:10" x14ac:dyDescent="0.25">
      <c r="B3" s="10" t="s">
        <v>17</v>
      </c>
      <c r="C3" s="3" t="s">
        <v>0</v>
      </c>
      <c r="D3" s="2">
        <v>2</v>
      </c>
      <c r="E3" s="11">
        <f>AVERAGE(D3:D10)</f>
        <v>2.25</v>
      </c>
      <c r="G3" s="10" t="s">
        <v>22</v>
      </c>
      <c r="H3" s="3" t="s">
        <v>0</v>
      </c>
      <c r="I3" s="2">
        <v>3</v>
      </c>
      <c r="J3" s="10">
        <f>AVERAGE(I3:I10)</f>
        <v>2</v>
      </c>
    </row>
    <row r="4" spans="2:10" x14ac:dyDescent="0.25">
      <c r="B4" s="10"/>
      <c r="C4" s="3" t="s">
        <v>1</v>
      </c>
      <c r="D4" s="2">
        <v>2</v>
      </c>
      <c r="E4" s="11"/>
      <c r="G4" s="10"/>
      <c r="H4" s="3" t="s">
        <v>1</v>
      </c>
      <c r="I4" s="2">
        <v>1</v>
      </c>
      <c r="J4" s="10"/>
    </row>
    <row r="5" spans="2:10" x14ac:dyDescent="0.25">
      <c r="B5" s="10"/>
      <c r="C5" s="3" t="s">
        <v>2</v>
      </c>
      <c r="D5" s="2">
        <v>3</v>
      </c>
      <c r="E5" s="11"/>
      <c r="G5" s="10"/>
      <c r="H5" s="3" t="s">
        <v>2</v>
      </c>
      <c r="I5" s="2">
        <v>2</v>
      </c>
      <c r="J5" s="10"/>
    </row>
    <row r="6" spans="2:10" x14ac:dyDescent="0.25">
      <c r="B6" s="10"/>
      <c r="C6" s="3" t="s">
        <v>3</v>
      </c>
      <c r="D6" s="2">
        <v>2</v>
      </c>
      <c r="E6" s="11"/>
      <c r="G6" s="10"/>
      <c r="H6" s="3" t="s">
        <v>3</v>
      </c>
      <c r="I6" s="2">
        <v>2</v>
      </c>
      <c r="J6" s="10"/>
    </row>
    <row r="7" spans="2:10" x14ac:dyDescent="0.25">
      <c r="B7" s="10"/>
      <c r="C7" s="3" t="s">
        <v>4</v>
      </c>
      <c r="D7" s="2">
        <v>2</v>
      </c>
      <c r="E7" s="11"/>
      <c r="G7" s="10"/>
      <c r="H7" s="3" t="s">
        <v>4</v>
      </c>
      <c r="I7" s="2">
        <v>1</v>
      </c>
      <c r="J7" s="10"/>
    </row>
    <row r="8" spans="2:10" x14ac:dyDescent="0.25">
      <c r="B8" s="10"/>
      <c r="C8" s="3" t="s">
        <v>5</v>
      </c>
      <c r="D8" s="2">
        <v>3</v>
      </c>
      <c r="E8" s="11"/>
      <c r="G8" s="10"/>
      <c r="H8" s="3" t="s">
        <v>5</v>
      </c>
      <c r="I8" s="2">
        <v>2</v>
      </c>
      <c r="J8" s="10"/>
    </row>
    <row r="9" spans="2:10" x14ac:dyDescent="0.25">
      <c r="B9" s="10"/>
      <c r="C9" s="3" t="s">
        <v>6</v>
      </c>
      <c r="D9" s="2">
        <v>2</v>
      </c>
      <c r="E9" s="11"/>
      <c r="G9" s="10"/>
      <c r="H9" s="3" t="s">
        <v>6</v>
      </c>
      <c r="I9" s="2">
        <v>3</v>
      </c>
      <c r="J9" s="10"/>
    </row>
    <row r="10" spans="2:10" x14ac:dyDescent="0.25">
      <c r="B10" s="10"/>
      <c r="C10" s="3" t="s">
        <v>7</v>
      </c>
      <c r="D10" s="2">
        <v>2</v>
      </c>
      <c r="E10" s="11"/>
      <c r="G10" s="10"/>
      <c r="H10" s="3" t="s">
        <v>7</v>
      </c>
      <c r="I10" s="2">
        <v>2</v>
      </c>
      <c r="J10" s="10"/>
    </row>
    <row r="12" spans="2:10" x14ac:dyDescent="0.25">
      <c r="B12" s="4" t="s">
        <v>14</v>
      </c>
      <c r="C12" s="4" t="s">
        <v>13</v>
      </c>
      <c r="D12" s="4" t="s">
        <v>15</v>
      </c>
      <c r="E12" s="4" t="s">
        <v>16</v>
      </c>
      <c r="G12" s="4" t="s">
        <v>14</v>
      </c>
      <c r="H12" s="4" t="s">
        <v>13</v>
      </c>
      <c r="I12" s="4" t="s">
        <v>15</v>
      </c>
      <c r="J12" s="4" t="s">
        <v>16</v>
      </c>
    </row>
    <row r="13" spans="2:10" x14ac:dyDescent="0.25">
      <c r="B13" s="11" t="s">
        <v>18</v>
      </c>
      <c r="C13" s="3" t="s">
        <v>0</v>
      </c>
      <c r="D13" s="2">
        <v>3</v>
      </c>
      <c r="E13" s="10">
        <f>AVERAGE(D13:D20)</f>
        <v>2</v>
      </c>
      <c r="G13" s="10" t="s">
        <v>23</v>
      </c>
      <c r="H13" s="3" t="s">
        <v>0</v>
      </c>
      <c r="I13" s="2">
        <v>4</v>
      </c>
      <c r="J13" s="10">
        <f>AVERAGE(I13:I20)</f>
        <v>3.625</v>
      </c>
    </row>
    <row r="14" spans="2:10" x14ac:dyDescent="0.25">
      <c r="B14" s="11"/>
      <c r="C14" s="3" t="s">
        <v>1</v>
      </c>
      <c r="D14" s="2">
        <v>1</v>
      </c>
      <c r="E14" s="10"/>
      <c r="G14" s="10"/>
      <c r="H14" s="3" t="s">
        <v>1</v>
      </c>
      <c r="I14" s="2">
        <v>4</v>
      </c>
      <c r="J14" s="10"/>
    </row>
    <row r="15" spans="2:10" x14ac:dyDescent="0.25">
      <c r="B15" s="11"/>
      <c r="C15" s="3" t="s">
        <v>2</v>
      </c>
      <c r="D15" s="2">
        <v>2</v>
      </c>
      <c r="E15" s="10"/>
      <c r="G15" s="10"/>
      <c r="H15" s="3" t="s">
        <v>2</v>
      </c>
      <c r="I15" s="2">
        <v>4</v>
      </c>
      <c r="J15" s="10"/>
    </row>
    <row r="16" spans="2:10" x14ac:dyDescent="0.25">
      <c r="B16" s="11"/>
      <c r="C16" s="3" t="s">
        <v>3</v>
      </c>
      <c r="D16" s="2">
        <v>2</v>
      </c>
      <c r="E16" s="10"/>
      <c r="G16" s="10"/>
      <c r="H16" s="3" t="s">
        <v>3</v>
      </c>
      <c r="I16" s="2">
        <v>4</v>
      </c>
      <c r="J16" s="10"/>
    </row>
    <row r="17" spans="2:10" x14ac:dyDescent="0.25">
      <c r="B17" s="11"/>
      <c r="C17" s="3" t="s">
        <v>4</v>
      </c>
      <c r="D17" s="2">
        <v>1</v>
      </c>
      <c r="E17" s="10"/>
      <c r="G17" s="10"/>
      <c r="H17" s="3" t="s">
        <v>4</v>
      </c>
      <c r="I17" s="2">
        <v>3</v>
      </c>
      <c r="J17" s="10"/>
    </row>
    <row r="18" spans="2:10" x14ac:dyDescent="0.25">
      <c r="B18" s="11"/>
      <c r="C18" s="3" t="s">
        <v>5</v>
      </c>
      <c r="D18" s="2">
        <v>2</v>
      </c>
      <c r="E18" s="10"/>
      <c r="G18" s="10"/>
      <c r="H18" s="3" t="s">
        <v>5</v>
      </c>
      <c r="I18" s="2">
        <v>4</v>
      </c>
      <c r="J18" s="10"/>
    </row>
    <row r="19" spans="2:10" x14ac:dyDescent="0.25">
      <c r="B19" s="11"/>
      <c r="C19" s="3" t="s">
        <v>6</v>
      </c>
      <c r="D19" s="2">
        <v>3</v>
      </c>
      <c r="E19" s="10"/>
      <c r="G19" s="10"/>
      <c r="H19" s="3" t="s">
        <v>6</v>
      </c>
      <c r="I19" s="2">
        <v>2</v>
      </c>
      <c r="J19" s="10"/>
    </row>
    <row r="20" spans="2:10" x14ac:dyDescent="0.25">
      <c r="B20" s="11"/>
      <c r="C20" s="3" t="s">
        <v>7</v>
      </c>
      <c r="D20" s="2">
        <v>2</v>
      </c>
      <c r="E20" s="10"/>
      <c r="G20" s="10"/>
      <c r="H20" s="3" t="s">
        <v>7</v>
      </c>
      <c r="I20" s="2">
        <v>4</v>
      </c>
      <c r="J20" s="10"/>
    </row>
    <row r="21" spans="2:10" x14ac:dyDescent="0.25">
      <c r="E21" s="5"/>
    </row>
    <row r="22" spans="2:10" x14ac:dyDescent="0.25">
      <c r="B22" s="4" t="s">
        <v>14</v>
      </c>
      <c r="C22" s="4" t="s">
        <v>13</v>
      </c>
      <c r="D22" s="4" t="s">
        <v>15</v>
      </c>
      <c r="E22" s="4" t="s">
        <v>16</v>
      </c>
      <c r="G22" s="4" t="s">
        <v>14</v>
      </c>
      <c r="H22" s="4" t="s">
        <v>13</v>
      </c>
      <c r="I22" s="4" t="s">
        <v>15</v>
      </c>
      <c r="J22" s="4" t="s">
        <v>16</v>
      </c>
    </row>
    <row r="23" spans="2:10" x14ac:dyDescent="0.25">
      <c r="B23" s="10" t="s">
        <v>19</v>
      </c>
      <c r="C23" s="3" t="s">
        <v>0</v>
      </c>
      <c r="D23" s="2">
        <v>4</v>
      </c>
      <c r="E23" s="10">
        <f>AVERAGE(D23:D30)</f>
        <v>3.625</v>
      </c>
      <c r="G23" s="10" t="s">
        <v>24</v>
      </c>
      <c r="H23" s="3" t="s">
        <v>0</v>
      </c>
      <c r="I23" s="2">
        <v>3</v>
      </c>
      <c r="J23" s="10">
        <f>AVERAGE(I23:I30)</f>
        <v>2</v>
      </c>
    </row>
    <row r="24" spans="2:10" x14ac:dyDescent="0.25">
      <c r="B24" s="10"/>
      <c r="C24" s="3" t="s">
        <v>1</v>
      </c>
      <c r="D24" s="2">
        <v>4</v>
      </c>
      <c r="E24" s="10"/>
      <c r="G24" s="10"/>
      <c r="H24" s="3" t="s">
        <v>1</v>
      </c>
      <c r="I24" s="2">
        <v>1</v>
      </c>
      <c r="J24" s="10"/>
    </row>
    <row r="25" spans="2:10" x14ac:dyDescent="0.25">
      <c r="B25" s="10"/>
      <c r="C25" s="3" t="s">
        <v>2</v>
      </c>
      <c r="D25" s="2">
        <v>4</v>
      </c>
      <c r="E25" s="10"/>
      <c r="G25" s="10"/>
      <c r="H25" s="3" t="s">
        <v>2</v>
      </c>
      <c r="I25" s="2">
        <v>2</v>
      </c>
      <c r="J25" s="10"/>
    </row>
    <row r="26" spans="2:10" x14ac:dyDescent="0.25">
      <c r="B26" s="10"/>
      <c r="C26" s="3" t="s">
        <v>3</v>
      </c>
      <c r="D26" s="2">
        <v>4</v>
      </c>
      <c r="E26" s="10"/>
      <c r="G26" s="10"/>
      <c r="H26" s="3" t="s">
        <v>3</v>
      </c>
      <c r="I26" s="2">
        <v>2</v>
      </c>
      <c r="J26" s="10"/>
    </row>
    <row r="27" spans="2:10" x14ac:dyDescent="0.25">
      <c r="B27" s="10"/>
      <c r="C27" s="3" t="s">
        <v>4</v>
      </c>
      <c r="D27" s="2">
        <v>3</v>
      </c>
      <c r="E27" s="10"/>
      <c r="G27" s="10"/>
      <c r="H27" s="3" t="s">
        <v>4</v>
      </c>
      <c r="I27" s="2">
        <v>1</v>
      </c>
      <c r="J27" s="10"/>
    </row>
    <row r="28" spans="2:10" x14ac:dyDescent="0.25">
      <c r="B28" s="10"/>
      <c r="C28" s="3" t="s">
        <v>5</v>
      </c>
      <c r="D28" s="2">
        <v>4</v>
      </c>
      <c r="E28" s="10"/>
      <c r="G28" s="10"/>
      <c r="H28" s="3" t="s">
        <v>5</v>
      </c>
      <c r="I28" s="2">
        <v>2</v>
      </c>
      <c r="J28" s="10"/>
    </row>
    <row r="29" spans="2:10" x14ac:dyDescent="0.25">
      <c r="B29" s="10"/>
      <c r="C29" s="3" t="s">
        <v>6</v>
      </c>
      <c r="D29" s="2">
        <v>2</v>
      </c>
      <c r="E29" s="10"/>
      <c r="G29" s="10"/>
      <c r="H29" s="3" t="s">
        <v>6</v>
      </c>
      <c r="I29" s="2">
        <v>3</v>
      </c>
      <c r="J29" s="10"/>
    </row>
    <row r="30" spans="2:10" x14ac:dyDescent="0.25">
      <c r="B30" s="10"/>
      <c r="C30" s="3" t="s">
        <v>7</v>
      </c>
      <c r="D30" s="2">
        <v>4</v>
      </c>
      <c r="E30" s="10"/>
      <c r="G30" s="10"/>
      <c r="H30" s="3" t="s">
        <v>7</v>
      </c>
      <c r="I30" s="2">
        <v>2</v>
      </c>
      <c r="J30" s="10"/>
    </row>
    <row r="31" spans="2:10" x14ac:dyDescent="0.25">
      <c r="E31" s="5"/>
    </row>
    <row r="32" spans="2:10" x14ac:dyDescent="0.25">
      <c r="B32" s="4" t="s">
        <v>14</v>
      </c>
      <c r="C32" s="4" t="s">
        <v>13</v>
      </c>
      <c r="D32" s="4" t="s">
        <v>15</v>
      </c>
      <c r="E32" s="4" t="s">
        <v>16</v>
      </c>
      <c r="G32" s="4" t="s">
        <v>14</v>
      </c>
      <c r="H32" s="4" t="s">
        <v>13</v>
      </c>
      <c r="I32" s="4" t="s">
        <v>15</v>
      </c>
      <c r="J32" s="4" t="s">
        <v>16</v>
      </c>
    </row>
    <row r="33" spans="2:10" x14ac:dyDescent="0.25">
      <c r="B33" s="10" t="s">
        <v>20</v>
      </c>
      <c r="C33" s="3" t="s">
        <v>0</v>
      </c>
      <c r="D33" s="2">
        <v>3</v>
      </c>
      <c r="E33" s="10">
        <f>AVERAGE(D33:D40)</f>
        <v>2</v>
      </c>
      <c r="G33" s="10" t="s">
        <v>25</v>
      </c>
      <c r="H33" s="3" t="s">
        <v>0</v>
      </c>
      <c r="I33" s="2">
        <v>4</v>
      </c>
      <c r="J33" s="10">
        <f>AVERAGE(I33:I40)</f>
        <v>3.625</v>
      </c>
    </row>
    <row r="34" spans="2:10" x14ac:dyDescent="0.25">
      <c r="B34" s="10"/>
      <c r="C34" s="3" t="s">
        <v>1</v>
      </c>
      <c r="D34" s="2">
        <v>1</v>
      </c>
      <c r="E34" s="10"/>
      <c r="G34" s="10"/>
      <c r="H34" s="3" t="s">
        <v>1</v>
      </c>
      <c r="I34" s="2">
        <v>4</v>
      </c>
      <c r="J34" s="10"/>
    </row>
    <row r="35" spans="2:10" x14ac:dyDescent="0.25">
      <c r="B35" s="10"/>
      <c r="C35" s="3" t="s">
        <v>2</v>
      </c>
      <c r="D35" s="2">
        <v>2</v>
      </c>
      <c r="E35" s="10"/>
      <c r="G35" s="10"/>
      <c r="H35" s="3" t="s">
        <v>2</v>
      </c>
      <c r="I35" s="2">
        <v>4</v>
      </c>
      <c r="J35" s="10"/>
    </row>
    <row r="36" spans="2:10" x14ac:dyDescent="0.25">
      <c r="B36" s="10"/>
      <c r="C36" s="3" t="s">
        <v>3</v>
      </c>
      <c r="D36" s="2">
        <v>2</v>
      </c>
      <c r="E36" s="10"/>
      <c r="G36" s="10"/>
      <c r="H36" s="3" t="s">
        <v>3</v>
      </c>
      <c r="I36" s="2">
        <v>4</v>
      </c>
      <c r="J36" s="10"/>
    </row>
    <row r="37" spans="2:10" x14ac:dyDescent="0.25">
      <c r="B37" s="10"/>
      <c r="C37" s="3" t="s">
        <v>4</v>
      </c>
      <c r="D37" s="2">
        <v>1</v>
      </c>
      <c r="E37" s="10"/>
      <c r="G37" s="10"/>
      <c r="H37" s="3" t="s">
        <v>4</v>
      </c>
      <c r="I37" s="2">
        <v>3</v>
      </c>
      <c r="J37" s="10"/>
    </row>
    <row r="38" spans="2:10" x14ac:dyDescent="0.25">
      <c r="B38" s="10"/>
      <c r="C38" s="3" t="s">
        <v>5</v>
      </c>
      <c r="D38" s="2">
        <v>2</v>
      </c>
      <c r="E38" s="10"/>
      <c r="G38" s="10"/>
      <c r="H38" s="3" t="s">
        <v>5</v>
      </c>
      <c r="I38" s="2">
        <v>4</v>
      </c>
      <c r="J38" s="10"/>
    </row>
    <row r="39" spans="2:10" x14ac:dyDescent="0.25">
      <c r="B39" s="10"/>
      <c r="C39" s="3" t="s">
        <v>6</v>
      </c>
      <c r="D39" s="2">
        <v>3</v>
      </c>
      <c r="E39" s="10"/>
      <c r="G39" s="10"/>
      <c r="H39" s="3" t="s">
        <v>6</v>
      </c>
      <c r="I39" s="2">
        <v>2</v>
      </c>
      <c r="J39" s="10"/>
    </row>
    <row r="40" spans="2:10" x14ac:dyDescent="0.25">
      <c r="B40" s="10"/>
      <c r="C40" s="3" t="s">
        <v>7</v>
      </c>
      <c r="D40" s="2">
        <v>2</v>
      </c>
      <c r="E40" s="10"/>
      <c r="G40" s="10"/>
      <c r="H40" s="3" t="s">
        <v>7</v>
      </c>
      <c r="I40" s="2">
        <v>4</v>
      </c>
      <c r="J40" s="10"/>
    </row>
    <row r="41" spans="2:10" x14ac:dyDescent="0.25">
      <c r="E41" s="5"/>
    </row>
    <row r="42" spans="2:10" x14ac:dyDescent="0.25">
      <c r="B42" s="4" t="s">
        <v>14</v>
      </c>
      <c r="C42" s="4" t="s">
        <v>13</v>
      </c>
      <c r="D42" s="4" t="s">
        <v>15</v>
      </c>
      <c r="E42" s="4" t="s">
        <v>16</v>
      </c>
    </row>
    <row r="43" spans="2:10" x14ac:dyDescent="0.25">
      <c r="B43" s="10" t="s">
        <v>21</v>
      </c>
      <c r="C43" s="3" t="s">
        <v>0</v>
      </c>
      <c r="D43" s="2">
        <v>4</v>
      </c>
      <c r="E43" s="10">
        <f>AVERAGE(D43:D50)</f>
        <v>3.625</v>
      </c>
    </row>
    <row r="44" spans="2:10" x14ac:dyDescent="0.25">
      <c r="B44" s="10"/>
      <c r="C44" s="3" t="s">
        <v>1</v>
      </c>
      <c r="D44" s="2">
        <v>4</v>
      </c>
      <c r="E44" s="10"/>
    </row>
    <row r="45" spans="2:10" x14ac:dyDescent="0.25">
      <c r="B45" s="10"/>
      <c r="C45" s="3" t="s">
        <v>2</v>
      </c>
      <c r="D45" s="2">
        <v>4</v>
      </c>
      <c r="E45" s="10"/>
    </row>
    <row r="46" spans="2:10" x14ac:dyDescent="0.25">
      <c r="B46" s="10"/>
      <c r="C46" s="3" t="s">
        <v>3</v>
      </c>
      <c r="D46" s="2">
        <v>4</v>
      </c>
      <c r="E46" s="10"/>
    </row>
    <row r="47" spans="2:10" x14ac:dyDescent="0.25">
      <c r="B47" s="10"/>
      <c r="C47" s="3" t="s">
        <v>4</v>
      </c>
      <c r="D47" s="2">
        <v>3</v>
      </c>
      <c r="E47" s="10"/>
    </row>
    <row r="48" spans="2:10" x14ac:dyDescent="0.25">
      <c r="B48" s="10"/>
      <c r="C48" s="3" t="s">
        <v>5</v>
      </c>
      <c r="D48" s="2">
        <v>4</v>
      </c>
      <c r="E48" s="10"/>
    </row>
    <row r="49" spans="2:5" x14ac:dyDescent="0.25">
      <c r="B49" s="10"/>
      <c r="C49" s="3" t="s">
        <v>6</v>
      </c>
      <c r="D49" s="2">
        <v>2</v>
      </c>
      <c r="E49" s="10"/>
    </row>
    <row r="50" spans="2:5" x14ac:dyDescent="0.25">
      <c r="B50" s="10"/>
      <c r="C50" s="3" t="s">
        <v>7</v>
      </c>
      <c r="D50" s="2">
        <v>4</v>
      </c>
      <c r="E50" s="10"/>
    </row>
    <row r="51" spans="2:5" x14ac:dyDescent="0.25">
      <c r="E51" s="5"/>
    </row>
    <row r="52" spans="2:5" x14ac:dyDescent="0.25">
      <c r="E52" s="5"/>
    </row>
    <row r="53" spans="2:5" x14ac:dyDescent="0.25">
      <c r="E53" s="5"/>
    </row>
    <row r="54" spans="2:5" x14ac:dyDescent="0.25">
      <c r="E54" s="5"/>
    </row>
    <row r="55" spans="2:5" x14ac:dyDescent="0.25">
      <c r="E55" s="5"/>
    </row>
    <row r="56" spans="2:5" x14ac:dyDescent="0.25">
      <c r="E56" s="5"/>
    </row>
    <row r="57" spans="2:5" x14ac:dyDescent="0.25">
      <c r="E57" s="5"/>
    </row>
    <row r="58" spans="2:5" x14ac:dyDescent="0.25">
      <c r="E58" s="5"/>
    </row>
    <row r="59" spans="2:5" x14ac:dyDescent="0.25">
      <c r="E59" s="5"/>
    </row>
    <row r="60" spans="2:5" x14ac:dyDescent="0.25">
      <c r="E60" s="5"/>
    </row>
    <row r="61" spans="2:5" x14ac:dyDescent="0.25">
      <c r="E61" s="5"/>
    </row>
    <row r="62" spans="2:5" x14ac:dyDescent="0.25">
      <c r="E62" s="5"/>
    </row>
    <row r="63" spans="2:5" x14ac:dyDescent="0.25">
      <c r="E63" s="5"/>
    </row>
    <row r="64" spans="2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</sheetData>
  <mergeCells count="18">
    <mergeCell ref="B3:B10"/>
    <mergeCell ref="E3:E10"/>
    <mergeCell ref="B13:B20"/>
    <mergeCell ref="E13:E20"/>
    <mergeCell ref="B23:B30"/>
    <mergeCell ref="E23:E30"/>
    <mergeCell ref="G3:G10"/>
    <mergeCell ref="J3:J10"/>
    <mergeCell ref="G13:G20"/>
    <mergeCell ref="J13:J20"/>
    <mergeCell ref="G23:G30"/>
    <mergeCell ref="J23:J30"/>
    <mergeCell ref="G33:G40"/>
    <mergeCell ref="J33:J40"/>
    <mergeCell ref="E33:E40"/>
    <mergeCell ref="B33:B40"/>
    <mergeCell ref="B43:B50"/>
    <mergeCell ref="E43:E5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0529-5448-4F9C-AB71-F451D67D35E2}">
  <dimension ref="A1:N47"/>
  <sheetViews>
    <sheetView workbookViewId="0">
      <selection sqref="A1:N47"/>
    </sheetView>
  </sheetViews>
  <sheetFormatPr defaultRowHeight="15" x14ac:dyDescent="0.25"/>
  <cols>
    <col min="1" max="1" width="34.28515625" style="1" customWidth="1"/>
    <col min="2" max="2" width="9.140625" style="1" customWidth="1"/>
    <col min="3" max="3" width="9.140625" style="1"/>
    <col min="4" max="4" width="12.140625" style="1" customWidth="1"/>
    <col min="5" max="5" width="9.140625" style="1" customWidth="1"/>
    <col min="6" max="6" width="34.28515625" style="1" customWidth="1"/>
    <col min="7" max="8" width="9.140625" style="1" customWidth="1"/>
    <col min="9" max="9" width="12.140625" style="1" customWidth="1"/>
    <col min="10" max="11" width="15.7109375" style="1" customWidth="1"/>
    <col min="12" max="12" width="12.140625" style="1" customWidth="1"/>
    <col min="13" max="14" width="15.7109375" style="1" customWidth="1"/>
    <col min="15" max="15" width="12.28515625" style="1" customWidth="1"/>
    <col min="16" max="16" width="11.140625" style="1" customWidth="1"/>
    <col min="17" max="16384" width="9.140625" style="1"/>
  </cols>
  <sheetData>
    <row r="1" spans="1:13" x14ac:dyDescent="0.25">
      <c r="A1" s="4" t="s">
        <v>10</v>
      </c>
      <c r="B1" s="4" t="s">
        <v>8</v>
      </c>
      <c r="C1" s="4" t="s">
        <v>9</v>
      </c>
      <c r="D1" s="4" t="s">
        <v>11</v>
      </c>
      <c r="E1" s="6"/>
      <c r="F1" s="4" t="s">
        <v>10</v>
      </c>
      <c r="G1" s="4" t="s">
        <v>8</v>
      </c>
      <c r="H1" s="4" t="s">
        <v>9</v>
      </c>
      <c r="I1" s="4" t="s">
        <v>11</v>
      </c>
      <c r="L1" s="6"/>
      <c r="M1" s="7"/>
    </row>
    <row r="2" spans="1:13" x14ac:dyDescent="0.25">
      <c r="A2" s="11" t="s">
        <v>0</v>
      </c>
      <c r="B2" s="2">
        <v>1</v>
      </c>
      <c r="C2" s="2">
        <v>5</v>
      </c>
      <c r="D2" s="2">
        <v>4</v>
      </c>
      <c r="F2" s="12" t="s">
        <v>1</v>
      </c>
      <c r="G2" s="2">
        <v>1</v>
      </c>
      <c r="H2" s="2">
        <v>4</v>
      </c>
      <c r="I2" s="2">
        <v>3</v>
      </c>
    </row>
    <row r="3" spans="1:13" x14ac:dyDescent="0.25">
      <c r="A3" s="11"/>
      <c r="B3" s="2">
        <v>2</v>
      </c>
      <c r="C3" s="2">
        <v>1</v>
      </c>
      <c r="D3" s="2">
        <v>4</v>
      </c>
      <c r="F3" s="13"/>
      <c r="G3" s="2">
        <v>2</v>
      </c>
      <c r="H3" s="2">
        <v>2</v>
      </c>
      <c r="I3" s="2">
        <v>3</v>
      </c>
    </row>
    <row r="4" spans="1:13" x14ac:dyDescent="0.25">
      <c r="A4" s="11"/>
      <c r="B4" s="2">
        <v>3</v>
      </c>
      <c r="C4" s="2">
        <v>4</v>
      </c>
      <c r="D4" s="2">
        <v>3</v>
      </c>
      <c r="F4" s="13"/>
      <c r="G4" s="2">
        <v>3</v>
      </c>
      <c r="H4" s="2">
        <v>4</v>
      </c>
      <c r="I4" s="2">
        <v>3</v>
      </c>
    </row>
    <row r="5" spans="1:13" x14ac:dyDescent="0.25">
      <c r="A5" s="11"/>
      <c r="B5" s="2">
        <v>4</v>
      </c>
      <c r="C5" s="2">
        <v>1</v>
      </c>
      <c r="D5" s="2">
        <v>4</v>
      </c>
      <c r="F5" s="13"/>
      <c r="G5" s="2">
        <v>4</v>
      </c>
      <c r="H5" s="2">
        <v>1</v>
      </c>
      <c r="I5" s="2">
        <v>4</v>
      </c>
    </row>
    <row r="6" spans="1:13" x14ac:dyDescent="0.25">
      <c r="A6" s="11"/>
      <c r="B6" s="2">
        <v>5</v>
      </c>
      <c r="C6" s="2">
        <v>5</v>
      </c>
      <c r="D6" s="2">
        <v>4</v>
      </c>
      <c r="F6" s="13"/>
      <c r="G6" s="2">
        <v>5</v>
      </c>
      <c r="H6" s="2">
        <v>5</v>
      </c>
      <c r="I6" s="2">
        <v>4</v>
      </c>
    </row>
    <row r="7" spans="1:13" x14ac:dyDescent="0.25">
      <c r="A7" s="11"/>
      <c r="B7" s="2">
        <v>6</v>
      </c>
      <c r="C7" s="2">
        <v>2</v>
      </c>
      <c r="D7" s="2">
        <v>3</v>
      </c>
      <c r="F7" s="13"/>
      <c r="G7" s="2">
        <v>6</v>
      </c>
      <c r="H7" s="2">
        <v>1</v>
      </c>
      <c r="I7" s="2">
        <v>4</v>
      </c>
    </row>
    <row r="8" spans="1:13" x14ac:dyDescent="0.25">
      <c r="A8" s="11"/>
      <c r="B8" s="2">
        <v>7</v>
      </c>
      <c r="C8" s="2">
        <v>5</v>
      </c>
      <c r="D8" s="2">
        <v>4</v>
      </c>
      <c r="F8" s="13"/>
      <c r="G8" s="2">
        <v>7</v>
      </c>
      <c r="H8" s="2">
        <v>4</v>
      </c>
      <c r="I8" s="2">
        <v>3</v>
      </c>
    </row>
    <row r="9" spans="1:13" x14ac:dyDescent="0.25">
      <c r="A9" s="11"/>
      <c r="B9" s="2">
        <v>8</v>
      </c>
      <c r="C9" s="2">
        <v>1</v>
      </c>
      <c r="D9" s="2">
        <v>4</v>
      </c>
      <c r="F9" s="13"/>
      <c r="G9" s="2">
        <v>8</v>
      </c>
      <c r="H9" s="2">
        <v>2</v>
      </c>
      <c r="I9" s="2">
        <v>3</v>
      </c>
    </row>
    <row r="10" spans="1:13" x14ac:dyDescent="0.25">
      <c r="A10" s="11"/>
      <c r="B10" s="2">
        <v>9</v>
      </c>
      <c r="C10" s="2">
        <v>4</v>
      </c>
      <c r="D10" s="2">
        <v>3</v>
      </c>
      <c r="F10" s="13"/>
      <c r="G10" s="2">
        <v>9</v>
      </c>
      <c r="H10" s="2">
        <v>5</v>
      </c>
      <c r="I10" s="2">
        <v>4</v>
      </c>
    </row>
    <row r="11" spans="1:13" x14ac:dyDescent="0.25">
      <c r="A11" s="11"/>
      <c r="B11" s="2">
        <v>10</v>
      </c>
      <c r="C11" s="2">
        <v>1</v>
      </c>
      <c r="D11" s="2">
        <v>4</v>
      </c>
      <c r="F11" s="14"/>
      <c r="G11" s="2">
        <v>10</v>
      </c>
      <c r="H11" s="2">
        <v>1</v>
      </c>
      <c r="I11" s="2">
        <v>4</v>
      </c>
    </row>
    <row r="13" spans="1:13" x14ac:dyDescent="0.25">
      <c r="A13" s="4" t="s">
        <v>10</v>
      </c>
      <c r="B13" s="4" t="s">
        <v>8</v>
      </c>
      <c r="C13" s="4" t="s">
        <v>9</v>
      </c>
      <c r="D13" s="4" t="s">
        <v>11</v>
      </c>
      <c r="E13" s="6"/>
      <c r="F13" s="4" t="s">
        <v>10</v>
      </c>
      <c r="G13" s="4" t="s">
        <v>8</v>
      </c>
      <c r="H13" s="4" t="s">
        <v>9</v>
      </c>
      <c r="I13" s="4" t="s">
        <v>11</v>
      </c>
      <c r="L13" s="6"/>
      <c r="M13" s="7"/>
    </row>
    <row r="14" spans="1:13" x14ac:dyDescent="0.25">
      <c r="A14" s="11" t="s">
        <v>2</v>
      </c>
      <c r="B14" s="2">
        <v>1</v>
      </c>
      <c r="C14" s="2">
        <v>5</v>
      </c>
      <c r="D14" s="2">
        <v>4</v>
      </c>
      <c r="F14" s="12" t="s">
        <v>3</v>
      </c>
      <c r="G14" s="2">
        <v>1</v>
      </c>
      <c r="H14" s="2">
        <v>5</v>
      </c>
      <c r="I14" s="2">
        <v>4</v>
      </c>
    </row>
    <row r="15" spans="1:13" x14ac:dyDescent="0.25">
      <c r="A15" s="11"/>
      <c r="B15" s="2">
        <v>2</v>
      </c>
      <c r="C15" s="2">
        <v>1</v>
      </c>
      <c r="D15" s="2">
        <v>4</v>
      </c>
      <c r="F15" s="13"/>
      <c r="G15" s="2">
        <v>2</v>
      </c>
      <c r="H15" s="2">
        <v>1</v>
      </c>
      <c r="I15" s="2">
        <v>4</v>
      </c>
    </row>
    <row r="16" spans="1:13" x14ac:dyDescent="0.25">
      <c r="A16" s="11"/>
      <c r="B16" s="2">
        <v>3</v>
      </c>
      <c r="C16" s="2">
        <v>5</v>
      </c>
      <c r="D16" s="2">
        <v>4</v>
      </c>
      <c r="F16" s="13"/>
      <c r="G16" s="2">
        <v>3</v>
      </c>
      <c r="H16" s="2">
        <v>5</v>
      </c>
      <c r="I16" s="2">
        <v>4</v>
      </c>
    </row>
    <row r="17" spans="1:14" x14ac:dyDescent="0.25">
      <c r="A17" s="11"/>
      <c r="B17" s="2">
        <v>4</v>
      </c>
      <c r="C17" s="2">
        <v>1</v>
      </c>
      <c r="D17" s="2">
        <v>4</v>
      </c>
      <c r="F17" s="13"/>
      <c r="G17" s="2">
        <v>4</v>
      </c>
      <c r="H17" s="2">
        <v>1</v>
      </c>
      <c r="I17" s="2">
        <v>4</v>
      </c>
    </row>
    <row r="18" spans="1:14" x14ac:dyDescent="0.25">
      <c r="A18" s="11"/>
      <c r="B18" s="2">
        <v>5</v>
      </c>
      <c r="C18" s="2">
        <v>5</v>
      </c>
      <c r="D18" s="2">
        <v>4</v>
      </c>
      <c r="F18" s="13"/>
      <c r="G18" s="2">
        <v>5</v>
      </c>
      <c r="H18" s="2">
        <v>4</v>
      </c>
      <c r="I18" s="2">
        <v>3</v>
      </c>
    </row>
    <row r="19" spans="1:14" x14ac:dyDescent="0.25">
      <c r="A19" s="11"/>
      <c r="B19" s="2">
        <v>6</v>
      </c>
      <c r="C19" s="2">
        <v>2</v>
      </c>
      <c r="D19" s="2">
        <v>3</v>
      </c>
      <c r="F19" s="13"/>
      <c r="G19" s="2">
        <v>6</v>
      </c>
      <c r="H19" s="2">
        <v>1</v>
      </c>
      <c r="I19" s="2">
        <v>4</v>
      </c>
    </row>
    <row r="20" spans="1:14" x14ac:dyDescent="0.25">
      <c r="A20" s="11"/>
      <c r="B20" s="2">
        <v>7</v>
      </c>
      <c r="C20" s="2">
        <v>5</v>
      </c>
      <c r="D20" s="2">
        <v>4</v>
      </c>
      <c r="F20" s="13"/>
      <c r="G20" s="2">
        <v>7</v>
      </c>
      <c r="H20" s="2">
        <v>4</v>
      </c>
      <c r="I20" s="2">
        <v>3</v>
      </c>
    </row>
    <row r="21" spans="1:14" x14ac:dyDescent="0.25">
      <c r="A21" s="11"/>
      <c r="B21" s="2">
        <v>8</v>
      </c>
      <c r="C21" s="2">
        <v>1</v>
      </c>
      <c r="D21" s="2">
        <v>4</v>
      </c>
      <c r="F21" s="13"/>
      <c r="G21" s="2">
        <v>8</v>
      </c>
      <c r="H21" s="2">
        <v>1</v>
      </c>
      <c r="I21" s="2">
        <v>4</v>
      </c>
    </row>
    <row r="22" spans="1:14" x14ac:dyDescent="0.25">
      <c r="A22" s="11"/>
      <c r="B22" s="2">
        <v>9</v>
      </c>
      <c r="C22" s="2">
        <v>5</v>
      </c>
      <c r="D22" s="2">
        <v>4</v>
      </c>
      <c r="F22" s="13"/>
      <c r="G22" s="2">
        <v>9</v>
      </c>
      <c r="H22" s="2">
        <v>4</v>
      </c>
      <c r="I22" s="2">
        <v>3</v>
      </c>
      <c r="K22" s="4" t="s">
        <v>8</v>
      </c>
      <c r="L22" s="4" t="s">
        <v>12</v>
      </c>
      <c r="M22" s="8" t="s">
        <v>36</v>
      </c>
      <c r="N22" s="8" t="s">
        <v>37</v>
      </c>
    </row>
    <row r="23" spans="1:14" x14ac:dyDescent="0.25">
      <c r="A23" s="11"/>
      <c r="B23" s="2">
        <v>10</v>
      </c>
      <c r="C23" s="2">
        <v>1</v>
      </c>
      <c r="D23" s="2">
        <v>4</v>
      </c>
      <c r="F23" s="14"/>
      <c r="G23" s="2">
        <v>10</v>
      </c>
      <c r="H23" s="2">
        <v>1</v>
      </c>
      <c r="I23" s="2">
        <v>4</v>
      </c>
      <c r="K23" s="2" t="s">
        <v>26</v>
      </c>
      <c r="L23" s="2">
        <v>3</v>
      </c>
      <c r="M23" s="11">
        <f>SUM(L23:L32)</f>
        <v>39</v>
      </c>
      <c r="N23" s="11">
        <f>SUM(M23*2.5)</f>
        <v>97.5</v>
      </c>
    </row>
    <row r="24" spans="1:14" x14ac:dyDescent="0.25">
      <c r="K24" s="2" t="s">
        <v>27</v>
      </c>
      <c r="L24" s="2">
        <v>4</v>
      </c>
      <c r="M24" s="11"/>
      <c r="N24" s="11"/>
    </row>
    <row r="25" spans="1:14" x14ac:dyDescent="0.25">
      <c r="A25" s="4" t="s">
        <v>10</v>
      </c>
      <c r="B25" s="4" t="s">
        <v>8</v>
      </c>
      <c r="C25" s="4" t="s">
        <v>9</v>
      </c>
      <c r="D25" s="4" t="s">
        <v>11</v>
      </c>
      <c r="E25" s="6"/>
      <c r="F25" s="4" t="s">
        <v>10</v>
      </c>
      <c r="G25" s="4" t="s">
        <v>8</v>
      </c>
      <c r="H25" s="4" t="s">
        <v>9</v>
      </c>
      <c r="I25" s="4" t="s">
        <v>11</v>
      </c>
      <c r="K25" s="2" t="s">
        <v>28</v>
      </c>
      <c r="L25" s="2">
        <v>4</v>
      </c>
      <c r="M25" s="11"/>
      <c r="N25" s="11"/>
    </row>
    <row r="26" spans="1:14" x14ac:dyDescent="0.25">
      <c r="A26" s="11" t="s">
        <v>4</v>
      </c>
      <c r="B26" s="2">
        <v>1</v>
      </c>
      <c r="C26" s="2">
        <v>4</v>
      </c>
      <c r="D26" s="2">
        <v>3</v>
      </c>
      <c r="F26" s="12" t="s">
        <v>5</v>
      </c>
      <c r="G26" s="2">
        <v>1</v>
      </c>
      <c r="H26" s="2">
        <v>3</v>
      </c>
      <c r="I26" s="2">
        <v>2</v>
      </c>
      <c r="K26" s="2" t="s">
        <v>29</v>
      </c>
      <c r="L26" s="2">
        <v>4</v>
      </c>
      <c r="M26" s="11"/>
      <c r="N26" s="11"/>
    </row>
    <row r="27" spans="1:14" x14ac:dyDescent="0.25">
      <c r="A27" s="11"/>
      <c r="B27" s="2">
        <v>2</v>
      </c>
      <c r="C27" s="2">
        <v>1</v>
      </c>
      <c r="D27" s="2">
        <v>4</v>
      </c>
      <c r="F27" s="13"/>
      <c r="G27" s="2">
        <v>2</v>
      </c>
      <c r="H27" s="2">
        <v>1</v>
      </c>
      <c r="I27" s="2">
        <v>4</v>
      </c>
      <c r="K27" s="2" t="s">
        <v>30</v>
      </c>
      <c r="L27" s="2">
        <v>4</v>
      </c>
      <c r="M27" s="11"/>
      <c r="N27" s="11"/>
    </row>
    <row r="28" spans="1:14" x14ac:dyDescent="0.25">
      <c r="A28" s="11"/>
      <c r="B28" s="2">
        <v>3</v>
      </c>
      <c r="C28" s="2">
        <v>5</v>
      </c>
      <c r="D28" s="2">
        <v>4</v>
      </c>
      <c r="F28" s="13"/>
      <c r="G28" s="2">
        <v>3</v>
      </c>
      <c r="H28" s="2">
        <v>3</v>
      </c>
      <c r="I28" s="2">
        <v>2</v>
      </c>
      <c r="K28" s="2" t="s">
        <v>31</v>
      </c>
      <c r="L28" s="2">
        <v>4</v>
      </c>
      <c r="M28" s="11"/>
      <c r="N28" s="11"/>
    </row>
    <row r="29" spans="1:14" x14ac:dyDescent="0.25">
      <c r="A29" s="11"/>
      <c r="B29" s="2">
        <v>4</v>
      </c>
      <c r="C29" s="2">
        <v>1</v>
      </c>
      <c r="D29" s="2">
        <v>4</v>
      </c>
      <c r="F29" s="13"/>
      <c r="G29" s="2">
        <v>4</v>
      </c>
      <c r="H29" s="2">
        <v>2</v>
      </c>
      <c r="I29" s="2">
        <v>3</v>
      </c>
      <c r="K29" s="2" t="s">
        <v>32</v>
      </c>
      <c r="L29" s="2">
        <v>4</v>
      </c>
      <c r="M29" s="11"/>
      <c r="N29" s="11"/>
    </row>
    <row r="30" spans="1:14" x14ac:dyDescent="0.25">
      <c r="A30" s="11"/>
      <c r="B30" s="2">
        <v>5</v>
      </c>
      <c r="C30" s="2">
        <v>5</v>
      </c>
      <c r="D30" s="2">
        <v>4</v>
      </c>
      <c r="F30" s="13"/>
      <c r="G30" s="2">
        <v>5</v>
      </c>
      <c r="H30" s="2">
        <v>4</v>
      </c>
      <c r="I30" s="2">
        <v>3</v>
      </c>
      <c r="K30" s="2" t="s">
        <v>33</v>
      </c>
      <c r="L30" s="2">
        <v>4</v>
      </c>
      <c r="M30" s="11"/>
      <c r="N30" s="11"/>
    </row>
    <row r="31" spans="1:14" x14ac:dyDescent="0.25">
      <c r="A31" s="11"/>
      <c r="B31" s="2">
        <v>6</v>
      </c>
      <c r="C31" s="2">
        <v>1</v>
      </c>
      <c r="D31" s="2">
        <v>4</v>
      </c>
      <c r="F31" s="13"/>
      <c r="G31" s="2">
        <v>6</v>
      </c>
      <c r="H31" s="2">
        <v>1</v>
      </c>
      <c r="I31" s="2">
        <v>4</v>
      </c>
      <c r="K31" s="2" t="s">
        <v>34</v>
      </c>
      <c r="L31" s="2">
        <v>4</v>
      </c>
      <c r="M31" s="11"/>
      <c r="N31" s="11"/>
    </row>
    <row r="32" spans="1:14" x14ac:dyDescent="0.25">
      <c r="A32" s="11"/>
      <c r="B32" s="2">
        <v>7</v>
      </c>
      <c r="C32" s="2">
        <v>5</v>
      </c>
      <c r="D32" s="2">
        <v>4</v>
      </c>
      <c r="F32" s="13"/>
      <c r="G32" s="2">
        <v>7</v>
      </c>
      <c r="H32" s="2">
        <v>4</v>
      </c>
      <c r="I32" s="2">
        <v>3</v>
      </c>
      <c r="K32" s="2" t="s">
        <v>35</v>
      </c>
      <c r="L32" s="2">
        <f>AVERAGE(D11,D23,D35,D47,I11,I23,I35,I47)</f>
        <v>4</v>
      </c>
      <c r="M32" s="11"/>
      <c r="N32" s="11"/>
    </row>
    <row r="33" spans="1:13" x14ac:dyDescent="0.25">
      <c r="A33" s="11"/>
      <c r="B33" s="2">
        <v>8</v>
      </c>
      <c r="C33" s="2">
        <v>1</v>
      </c>
      <c r="D33" s="2">
        <v>4</v>
      </c>
      <c r="F33" s="13"/>
      <c r="G33" s="2">
        <v>8</v>
      </c>
      <c r="H33" s="2">
        <v>1</v>
      </c>
      <c r="I33" s="2">
        <v>4</v>
      </c>
    </row>
    <row r="34" spans="1:13" x14ac:dyDescent="0.25">
      <c r="A34" s="11"/>
      <c r="B34" s="2">
        <v>9</v>
      </c>
      <c r="C34" s="2">
        <v>5</v>
      </c>
      <c r="D34" s="2">
        <v>4</v>
      </c>
      <c r="F34" s="13"/>
      <c r="G34" s="2">
        <v>9</v>
      </c>
      <c r="H34" s="2">
        <v>4</v>
      </c>
      <c r="I34" s="2">
        <v>3</v>
      </c>
    </row>
    <row r="35" spans="1:13" x14ac:dyDescent="0.25">
      <c r="A35" s="11"/>
      <c r="B35" s="2">
        <v>10</v>
      </c>
      <c r="C35" s="2">
        <v>1</v>
      </c>
      <c r="D35" s="2">
        <v>4</v>
      </c>
      <c r="F35" s="14"/>
      <c r="G35" s="2">
        <v>10</v>
      </c>
      <c r="H35" s="2">
        <v>1</v>
      </c>
      <c r="I35" s="2">
        <v>4</v>
      </c>
    </row>
    <row r="37" spans="1:13" x14ac:dyDescent="0.25">
      <c r="A37" s="4" t="s">
        <v>10</v>
      </c>
      <c r="B37" s="4" t="s">
        <v>8</v>
      </c>
      <c r="C37" s="4" t="s">
        <v>9</v>
      </c>
      <c r="D37" s="4" t="s">
        <v>11</v>
      </c>
      <c r="E37" s="6"/>
      <c r="F37" s="4" t="s">
        <v>10</v>
      </c>
      <c r="G37" s="4" t="s">
        <v>8</v>
      </c>
      <c r="H37" s="4" t="s">
        <v>9</v>
      </c>
      <c r="I37" s="4" t="s">
        <v>11</v>
      </c>
      <c r="L37" s="6"/>
      <c r="M37" s="7"/>
    </row>
    <row r="38" spans="1:13" x14ac:dyDescent="0.25">
      <c r="A38" s="11" t="s">
        <v>6</v>
      </c>
      <c r="B38" s="2">
        <v>1</v>
      </c>
      <c r="C38" s="2">
        <v>5</v>
      </c>
      <c r="D38" s="2">
        <v>4</v>
      </c>
      <c r="F38" s="12" t="s">
        <v>7</v>
      </c>
      <c r="G38" s="2">
        <v>1</v>
      </c>
      <c r="H38" s="2">
        <v>4</v>
      </c>
      <c r="I38" s="2">
        <v>3</v>
      </c>
    </row>
    <row r="39" spans="1:13" x14ac:dyDescent="0.25">
      <c r="A39" s="11"/>
      <c r="B39" s="2">
        <v>2</v>
      </c>
      <c r="C39" s="2">
        <v>1</v>
      </c>
      <c r="D39" s="2">
        <v>4</v>
      </c>
      <c r="F39" s="13"/>
      <c r="G39" s="2">
        <v>2</v>
      </c>
      <c r="H39" s="2">
        <v>1</v>
      </c>
      <c r="I39" s="2">
        <v>4</v>
      </c>
    </row>
    <row r="40" spans="1:13" x14ac:dyDescent="0.25">
      <c r="A40" s="11"/>
      <c r="B40" s="2">
        <v>3</v>
      </c>
      <c r="C40" s="2">
        <v>5</v>
      </c>
      <c r="D40" s="2">
        <v>4</v>
      </c>
      <c r="F40" s="13"/>
      <c r="G40" s="2">
        <v>3</v>
      </c>
      <c r="H40" s="2">
        <v>5</v>
      </c>
      <c r="I40" s="2">
        <v>4</v>
      </c>
    </row>
    <row r="41" spans="1:13" x14ac:dyDescent="0.25">
      <c r="A41" s="11"/>
      <c r="B41" s="2">
        <v>4</v>
      </c>
      <c r="C41" s="2">
        <v>1</v>
      </c>
      <c r="D41" s="2">
        <v>4</v>
      </c>
      <c r="F41" s="13"/>
      <c r="G41" s="2">
        <v>4</v>
      </c>
      <c r="H41" s="2">
        <v>2</v>
      </c>
      <c r="I41" s="2">
        <v>3</v>
      </c>
    </row>
    <row r="42" spans="1:13" x14ac:dyDescent="0.25">
      <c r="A42" s="11"/>
      <c r="B42" s="2">
        <v>5</v>
      </c>
      <c r="C42" s="2">
        <v>4</v>
      </c>
      <c r="D42" s="2">
        <v>3</v>
      </c>
      <c r="F42" s="13"/>
      <c r="G42" s="2">
        <v>5</v>
      </c>
      <c r="H42" s="2">
        <v>4</v>
      </c>
      <c r="I42" s="2">
        <v>3</v>
      </c>
    </row>
    <row r="43" spans="1:13" x14ac:dyDescent="0.25">
      <c r="A43" s="11"/>
      <c r="B43" s="2">
        <v>6</v>
      </c>
      <c r="C43" s="2">
        <v>1</v>
      </c>
      <c r="D43" s="2">
        <v>4</v>
      </c>
      <c r="F43" s="13"/>
      <c r="G43" s="2">
        <v>6</v>
      </c>
      <c r="H43" s="2">
        <v>1</v>
      </c>
      <c r="I43" s="2">
        <v>4</v>
      </c>
    </row>
    <row r="44" spans="1:13" x14ac:dyDescent="0.25">
      <c r="A44" s="11"/>
      <c r="B44" s="2">
        <v>7</v>
      </c>
      <c r="C44" s="2">
        <v>5</v>
      </c>
      <c r="D44" s="2">
        <v>4</v>
      </c>
      <c r="F44" s="13"/>
      <c r="G44" s="2">
        <v>7</v>
      </c>
      <c r="H44" s="2">
        <v>5</v>
      </c>
      <c r="I44" s="2">
        <v>4</v>
      </c>
    </row>
    <row r="45" spans="1:13" x14ac:dyDescent="0.25">
      <c r="A45" s="11"/>
      <c r="B45" s="2">
        <v>8</v>
      </c>
      <c r="C45" s="2">
        <v>1</v>
      </c>
      <c r="D45" s="2">
        <v>4</v>
      </c>
      <c r="F45" s="13"/>
      <c r="G45" s="2">
        <v>8</v>
      </c>
      <c r="H45" s="9">
        <v>1</v>
      </c>
      <c r="I45" s="2">
        <v>4</v>
      </c>
    </row>
    <row r="46" spans="1:13" x14ac:dyDescent="0.25">
      <c r="A46" s="11"/>
      <c r="B46" s="2">
        <v>9</v>
      </c>
      <c r="C46" s="2">
        <v>5</v>
      </c>
      <c r="D46" s="2">
        <v>4</v>
      </c>
      <c r="F46" s="13"/>
      <c r="G46" s="2">
        <v>9</v>
      </c>
      <c r="H46" s="2">
        <v>4</v>
      </c>
      <c r="I46" s="2">
        <v>3</v>
      </c>
    </row>
    <row r="47" spans="1:13" x14ac:dyDescent="0.25">
      <c r="A47" s="11"/>
      <c r="B47" s="2">
        <v>10</v>
      </c>
      <c r="C47" s="2">
        <v>1</v>
      </c>
      <c r="D47" s="2">
        <v>4</v>
      </c>
      <c r="F47" s="14"/>
      <c r="G47" s="2">
        <v>10</v>
      </c>
      <c r="H47" s="2">
        <v>1</v>
      </c>
      <c r="I47" s="2">
        <v>4</v>
      </c>
    </row>
  </sheetData>
  <mergeCells count="10">
    <mergeCell ref="F38:F47"/>
    <mergeCell ref="A38:A47"/>
    <mergeCell ref="A2:A11"/>
    <mergeCell ref="A14:A23"/>
    <mergeCell ref="A26:A35"/>
    <mergeCell ref="M23:M32"/>
    <mergeCell ref="N23:N32"/>
    <mergeCell ref="F2:F11"/>
    <mergeCell ref="F14:F23"/>
    <mergeCell ref="F26:F3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Avaliação Heurística</vt:lpstr>
      <vt:lpstr>2. System Usability Scale (SUS)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Vidal Carregosa</dc:creator>
  <cp:lastModifiedBy>Vinícius Vidal Carregosa</cp:lastModifiedBy>
  <dcterms:created xsi:type="dcterms:W3CDTF">2023-06-01T19:58:08Z</dcterms:created>
  <dcterms:modified xsi:type="dcterms:W3CDTF">2023-06-03T19:58:46Z</dcterms:modified>
</cp:coreProperties>
</file>