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viniv\Desktop\Codes\Linx\Outputs\"/>
    </mc:Choice>
  </mc:AlternateContent>
  <xr:revisionPtr revIDLastSave="0" documentId="13_ncr:1_{E5264D77-A075-42E0-9AE8-0B979AEAA224}" xr6:coauthVersionLast="45" xr6:coauthVersionMax="45" xr10:uidLastSave="{00000000-0000-0000-0000-000000000000}"/>
  <bookViews>
    <workbookView xWindow="-120" yWindow="-120" windowWidth="21840" windowHeight="13140" activeTab="1" xr2:uid="{00000000-000D-0000-FFFF-FFFF00000000}"/>
  </bookViews>
  <sheets>
    <sheet name="Planilha1" sheetId="4" r:id="rId1"/>
    <sheet name="Planilha2" sheetId="3" r:id="rId2"/>
  </sheets>
  <definedNames>
    <definedName name="DadosExternos_2" localSheetId="1" hidden="1">Planilha2!$A$17:$B$27</definedName>
    <definedName name="DadosExternos_3" localSheetId="1" hidden="1">Planilha2!$A$1:$B$15</definedName>
    <definedName name="DadosExternos_4" localSheetId="1" hidden="1">Planilha2!$D$4:$E$13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B90ED1-4221-4A63-8A0C-ADE4E497A5A3}" keepAlive="1" name="Consulta - Combined-Output-Vertical" description="Conexão com a consulta 'Combined-Output-Vertical' na pasta de trabalho." type="5" refreshedVersion="6" background="1" saveData="1">
    <dbPr connection="Provider=Microsoft.Mashup.OleDb.1;Data Source=$Workbook$;Location=Combined-Output-Vertical;Extended Properties=&quot;&quot;" command="SELECT * FROM [Combined-Output-Vertical]"/>
  </connection>
  <connection id="2" xr16:uid="{DB409B02-ACD9-4785-9C1E-BCC12C0A1BCA}" keepAlive="1" name="Consulta - Off_Output_Vertical" description="Conexão com a consulta 'Off_Output_Vertical' na pasta de trabalho." type="5" refreshedVersion="6" background="1" saveData="1">
    <dbPr connection="Provider=Microsoft.Mashup.OleDb.1;Data Source=$Workbook$;Location=Off_Output_Vertical;Extended Properties=&quot;&quot;" command="SELECT * FROM [Off_Output_Vertical]"/>
  </connection>
  <connection id="3" xr16:uid="{2304032D-CE15-4842-A859-933EEEF4224E}" keepAlive="1" name="Consulta - Off_Output_Vertical (2)" description="Conexão com a consulta 'Off_Output_Vertical (2)' na pasta de trabalho." type="5" refreshedVersion="6" background="1" saveData="1">
    <dbPr connection="Provider=Microsoft.Mashup.OleDb.1;Data Source=$Workbook$;Location=Off_Output_Vertical (2);Extended Properties=&quot;&quot;" command="SELECT * FROM [Off_Output_Vertical (2)]"/>
  </connection>
  <connection id="4" xr16:uid="{69965307-D9AF-42E7-9EF3-7BEB32ACDB9D}" keepAlive="1" name="Consulta - Off_Output_Vertical (3)" description="Conexão com a consulta 'Off_Output_Vertical (3)' na pasta de trabalho." type="5" refreshedVersion="6" background="1">
    <dbPr connection="Provider=Microsoft.Mashup.OleDb.1;Data Source=$Workbook$;Location=Off_Output_Vertical (3);Extended Properties=&quot;&quot;" command="SELECT * FROM [Off_Output_Vertical (3)]"/>
  </connection>
  <connection id="5" xr16:uid="{D6E240FA-2B35-4BA3-A329-9D1F355E131C}" keepAlive="1" name="Consulta - Off_Output_Vertical (4)" description="Conexão com a consulta 'Off_Output_Vertical (4)' na pasta de trabalho." type="5" refreshedVersion="6" background="1" saveData="1">
    <dbPr connection="Provider=Microsoft.Mashup.OleDb.1;Data Source=$Workbook$;Location=&quot;Off_Output_Vertical (4)&quot;;Extended Properties=&quot;&quot;" command="SELECT * FROM [Off_Output_Vertical (4)]"/>
  </connection>
  <connection id="6" xr16:uid="{512F2087-3EE2-451E-8535-A27A802A7AAF}" keepAlive="1" name="Consulta - On_Output_Vertical" description="Conexão com a consulta 'On_Output_Vertical' na pasta de trabalho." type="5" refreshedVersion="6" background="1" saveData="1">
    <dbPr connection="Provider=Microsoft.Mashup.OleDb.1;Data Source=$Workbook$;Location=On_Output_Vertical;Extended Properties=&quot;&quot;" command="SELECT * FROM [On_Output_Vertical]"/>
  </connection>
  <connection id="7" xr16:uid="{0C11EB4C-7126-4085-A819-69443DF71523}" keepAlive="1" name="Consulta - On_Output_Vertical (2)" description="Conexão com a consulta 'On_Output_Vertical (2)' na pasta de trabalho." type="5" refreshedVersion="6" background="1" saveData="1">
    <dbPr connection="Provider=Microsoft.Mashup.OleDb.1;Data Source=$Workbook$;Location=&quot;On_Output_Vertical (2)&quot;;Extended Properties=&quot;&quot;" command="SELECT * FROM [On_Output_Vertical (2)]"/>
  </connection>
  <connection id="8" xr16:uid="{3AED3352-0AEC-49B9-BFFF-CF291103116A}" keepAlive="1" name="Consulta - On_Output_Vertical (3)" description="Conexão com a consulta 'On_Output_Vertical (3)' na pasta de trabalho." type="5" refreshedVersion="6" background="1" saveData="1">
    <dbPr connection="Provider=Microsoft.Mashup.OleDb.1;Data Source=$Workbook$;Location=On_Output_Vertical (3);Extended Properties=&quot;&quot;" command="SELECT * FROM [On_Output_Vertical (3)]"/>
  </connection>
</connections>
</file>

<file path=xl/sharedStrings.xml><?xml version="1.0" encoding="utf-8"?>
<sst xmlns="http://schemas.openxmlformats.org/spreadsheetml/2006/main" count="62" uniqueCount="59">
  <si>
    <t>13747940.13</t>
  </si>
  <si>
    <t>6361373-RJ</t>
  </si>
  <si>
    <t>3234666-RJ</t>
  </si>
  <si>
    <t>887</t>
  </si>
  <si>
    <t>3514</t>
  </si>
  <si>
    <t>4401</t>
  </si>
  <si>
    <t>1097666.58</t>
  </si>
  <si>
    <t>6179551.72</t>
  </si>
  <si>
    <t>Número total de vendas no final de semana (RJ)</t>
  </si>
  <si>
    <t>Número total de vendas no dias de semana (RJ)</t>
  </si>
  <si>
    <t>Total de vendas no mês (RJ)</t>
  </si>
  <si>
    <t>20.15%</t>
  </si>
  <si>
    <t>Faturamento total (RJ)</t>
  </si>
  <si>
    <t>Faturamento no final de semana (RJ)</t>
  </si>
  <si>
    <t>Representatividade do faturamento no final de semana(RJ)</t>
  </si>
  <si>
    <t>17.76%</t>
  </si>
  <si>
    <t>Valores</t>
  </si>
  <si>
    <t>Dados - Lojas Físicas</t>
  </si>
  <si>
    <t>5641837</t>
  </si>
  <si>
    <t>1218498</t>
  </si>
  <si>
    <t>4423339</t>
  </si>
  <si>
    <t>1833</t>
  </si>
  <si>
    <t>5460</t>
  </si>
  <si>
    <t>626664333563363</t>
  </si>
  <si>
    <t>Dados - Loja Virtual</t>
  </si>
  <si>
    <t>Faturamento dias de semana (R$)</t>
  </si>
  <si>
    <t>Faturamento finais de semana (R$)</t>
  </si>
  <si>
    <t xml:space="preserve">Representatividade das vendas no final de semana (RJ) </t>
  </si>
  <si>
    <t>Representatividade do faturamento no final de semana</t>
  </si>
  <si>
    <t>21.59%</t>
  </si>
  <si>
    <t>Total de vendas nos finais de semana</t>
  </si>
  <si>
    <t>Total de vendas nos dias de semana</t>
  </si>
  <si>
    <t>Total de vendas no período</t>
  </si>
  <si>
    <t>Representatividade das vendas no final de semana</t>
  </si>
  <si>
    <t>25.13%</t>
  </si>
  <si>
    <t>Produto mais comprado online (ID)</t>
  </si>
  <si>
    <t>Dia com maior arrecadação</t>
  </si>
  <si>
    <t>3092634.48</t>
  </si>
  <si>
    <t>Faturamento Total Lojas Físicas (R$)</t>
  </si>
  <si>
    <t>Número total de vendas no período (qtd)</t>
  </si>
  <si>
    <t>Faturamento total nos finais de semana (R$)</t>
  </si>
  <si>
    <t>Faturamento total nos dias de semana (R$)</t>
  </si>
  <si>
    <t>Loja com menor faturamento no mês (ID-Estado)</t>
  </si>
  <si>
    <t>Loja com maior faturamento no mês (ID-Estado)</t>
  </si>
  <si>
    <t>Dados Gerais</t>
  </si>
  <si>
    <t>Faturamento Total no período (R$)</t>
  </si>
  <si>
    <t>Número de clientes identificados que compraram em ambos serviços</t>
  </si>
  <si>
    <t>Quantidade de visitantes que não realizaram compras</t>
  </si>
  <si>
    <t>Quantidade de visitantes não compradores identificados</t>
  </si>
  <si>
    <t>626334343231306</t>
  </si>
  <si>
    <t>Quantidade de clientes identificados com carrinho com produto abandonado</t>
  </si>
  <si>
    <t xml:space="preserve">Número Total de vendas no período </t>
  </si>
  <si>
    <t>Produto mais visualizado na Loja Virtual</t>
  </si>
  <si>
    <t>Quantidade de visitantes únicos na Loja Virtual</t>
  </si>
  <si>
    <t>Quantidade de visitantes com carrinho com algum produto abandonado</t>
  </si>
  <si>
    <t>31/8/2018 - Sexta</t>
  </si>
  <si>
    <t>15/8/2018 - Quarta</t>
  </si>
  <si>
    <t>10655305.65</t>
  </si>
  <si>
    <t>Faturamento Total 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</si>
</sst>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1" fillId="0" borderId="0" xfId="1" applyNumberFormat="1" applyAlignment="1">
      <alignment horizontal="left"/>
    </xf>
    <xf numFmtId="0" fontId="1" fillId="0" borderId="0" xfId="1" applyNumberFormat="1"/>
    <xf numFmtId="2" fontId="1" fillId="0" borderId="0" xfId="1" applyNumberFormat="1" applyAlignment="1">
      <alignment horizontal="left"/>
    </xf>
    <xf numFmtId="11" fontId="1" fillId="0" borderId="0" xfId="1" applyNumberFormat="1" applyAlignment="1">
      <alignment horizontal="left"/>
    </xf>
    <xf numFmtId="10" fontId="1" fillId="0" borderId="0" xfId="1" applyNumberFormat="1" applyAlignment="1">
      <alignment horizontal="left"/>
    </xf>
    <xf numFmtId="49" fontId="1" fillId="0" borderId="0" xfId="1" applyNumberFormat="1" applyAlignment="1">
      <alignment horizontal="left"/>
    </xf>
    <xf numFmtId="0" fontId="0" fillId="2" borderId="0" xfId="0" applyFill="1"/>
    <xf numFmtId="0" fontId="1" fillId="2" borderId="0" xfId="1" applyNumberFormat="1" applyFill="1" applyAlignment="1">
      <alignment horizontal="left"/>
    </xf>
    <xf numFmtId="0" fontId="1" fillId="2" borderId="0" xfId="1" applyFill="1" applyAlignment="1">
      <alignment horizontal="left"/>
    </xf>
    <xf numFmtId="0" fontId="0" fillId="0" borderId="0" xfId="0" applyNumberFormat="1"/>
  </cellXfs>
  <cellStyles count="2">
    <cellStyle name="Normal" xfId="0" builtinId="0"/>
    <cellStyle name="Título 4" xfId="1" builtinId="19"/>
  </cellStyles>
  <dxfs count="7">
    <dxf>
      <numFmt numFmtId="0" formatCode="General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25</xdr:row>
      <xdr:rowOff>152400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5E2FE8A-04B0-4471-9A17-E18AFE0223D1}"/>
            </a:ext>
          </a:extLst>
        </xdr:cNvPr>
        <xdr:cNvSpPr txBox="1"/>
      </xdr:nvSpPr>
      <xdr:spPr>
        <a:xfrm>
          <a:off x="257175" y="567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3</xdr:col>
      <xdr:colOff>9526</xdr:colOff>
      <xdr:row>17</xdr:row>
      <xdr:rowOff>28576</xdr:rowOff>
    </xdr:from>
    <xdr:to>
      <xdr:col>3</xdr:col>
      <xdr:colOff>2876550</xdr:colOff>
      <xdr:row>21</xdr:row>
      <xdr:rowOff>19050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77C808B6-3E2C-4687-9BB3-94B29AFC27F0}"/>
            </a:ext>
          </a:extLst>
        </xdr:cNvPr>
        <xdr:cNvSpPr txBox="1"/>
      </xdr:nvSpPr>
      <xdr:spPr>
        <a:xfrm>
          <a:off x="5705476" y="3267076"/>
          <a:ext cx="2867024" cy="75247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 b="1"/>
            <a:t>Dia com maior arrecadação representa</a:t>
          </a:r>
          <a:r>
            <a:rPr lang="pt-BR" sz="1100" b="1" baseline="0"/>
            <a:t> o dia do mês onde o somatório dos valores das compras no dia é máximo.</a:t>
          </a:r>
          <a:endParaRPr lang="pt-BR" sz="1100" b="1"/>
        </a:p>
        <a:p>
          <a:endParaRPr lang="pt-BR" sz="1100"/>
        </a:p>
      </xdr:txBody>
    </xdr:sp>
    <xdr:clientData/>
  </xdr:twoCellAnchor>
  <xdr:oneCellAnchor>
    <xdr:from>
      <xdr:col>0</xdr:col>
      <xdr:colOff>257175</xdr:colOff>
      <xdr:row>38</xdr:row>
      <xdr:rowOff>152400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E93D4EDC-46DE-431B-BF56-D0B11C7633BF}"/>
            </a:ext>
          </a:extLst>
        </xdr:cNvPr>
        <xdr:cNvSpPr txBox="1"/>
      </xdr:nvSpPr>
      <xdr:spPr>
        <a:xfrm>
          <a:off x="257175" y="4914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257175</xdr:colOff>
      <xdr:row>39</xdr:row>
      <xdr:rowOff>152400</xdr:rowOff>
    </xdr:from>
    <xdr:ext cx="184731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FD879681-6601-4488-A2C0-EE3EED89EF79}"/>
            </a:ext>
          </a:extLst>
        </xdr:cNvPr>
        <xdr:cNvSpPr txBox="1"/>
      </xdr:nvSpPr>
      <xdr:spPr>
        <a:xfrm>
          <a:off x="257175" y="4914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257175</xdr:colOff>
      <xdr:row>25</xdr:row>
      <xdr:rowOff>152400</xdr:rowOff>
    </xdr:from>
    <xdr:ext cx="184731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D7BDC312-AC8F-4D2F-9A84-AD83E30EB1A7}"/>
            </a:ext>
          </a:extLst>
        </xdr:cNvPr>
        <xdr:cNvSpPr txBox="1"/>
      </xdr:nvSpPr>
      <xdr:spPr>
        <a:xfrm>
          <a:off x="6810375" y="7581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6" xr16:uid="{6236B6BC-F60A-4B08-B6E9-BAF858CDFD5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5" xr16:uid="{88563C13-BCE6-4095-9719-488B05A471D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1" xr16:uid="{EC1857D2-DB50-471C-AC89-4BFC4B32486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CB416F-A75A-4AA7-BB48-1442F12F4EB6}" name="On_Output_Vertical" displayName="On_Output_Vertical" ref="A17:B27" tableType="queryTable" totalsRowShown="0" headerRowCellStyle="Título 4" dataCellStyle="Título 4">
  <autoFilter ref="A17:B27" xr:uid="{4F934142-97FC-426E-82E5-29AF986A7CA7}"/>
  <tableColumns count="2">
    <tableColumn id="1" xr3:uid="{2D5A3F42-5E14-46EB-9D47-40C2A813874C}" uniqueName="1" name="Dados - Loja Virtual" queryTableFieldId="1" dataCellStyle="Título 4"/>
    <tableColumn id="2" xr3:uid="{764FAF55-C6FB-4ADB-A9A1-97BB6C1F120C}" uniqueName="2" name="Valores" queryTableFieldId="2" dataCellStyle="Título 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50A6A3-7304-4134-B698-CD944F0B03BA}" name="Off_Output_Vertical__37" displayName="Off_Output_Vertical__37" ref="A1:B15" tableType="queryTable" dataDxfId="4" headerRowCellStyle="Título 4" dataCellStyle="Título 4">
  <autoFilter ref="A1:B15" xr:uid="{8C94C2E9-8502-421A-AC0C-2F2B8544016C}"/>
  <tableColumns count="2">
    <tableColumn id="1" xr3:uid="{332FDEED-50D7-4150-BF18-5D599B4C74BF}" uniqueName="1" name="Dados - Lojas Físicas" totalsRowLabel="Total" queryTableFieldId="1" dataDxfId="2" totalsRowDxfId="3" dataCellStyle="Título 4"/>
    <tableColumn id="2" xr3:uid="{E920FA4C-F039-44C1-8279-8150B1DED9D9}" uniqueName="2" name="Valores" totalsRowFunction="count" queryTableFieldId="2" dataDxfId="0" totalsRowDxfId="1" dataCellStyle="Título 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F46B414-208A-4CAB-9560-5C7942C7D1B2}" name="Combined_Output_Vertical" displayName="Combined_Output_Vertical" ref="D4:E13" tableType="queryTable" totalsRowShown="0" headerRowCellStyle="Título 4" dataCellStyle="Título 4">
  <autoFilter ref="D4:E13" xr:uid="{D09F155A-1825-4F0B-B036-C5044382A095}"/>
  <tableColumns count="2">
    <tableColumn id="1" xr3:uid="{F3F5EF96-F5F6-4D6C-926B-FEA9E95D365E}" uniqueName="1" name="Dados Gerais" queryTableFieldId="1" dataDxfId="6" dataCellStyle="Título 4"/>
    <tableColumn id="2" xr3:uid="{9CAC6C27-D4F0-40D1-B26E-6D29443B10DF}" uniqueName="2" name="Valores" queryTableFieldId="2" dataDxfId="5" dataCellStyle="Título 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1AE7-73F9-4CB4-AE22-A07077F21616}">
  <dimension ref="A1"/>
  <sheetViews>
    <sheetView workbookViewId="0">
      <selection activeCell="B12" sqref="A1:B12"/>
    </sheetView>
  </sheetViews>
  <sheetFormatPr defaultRowHeight="15" x14ac:dyDescent="0.25"/>
  <cols>
    <col min="1" max="1" width="23.5703125" bestFit="1" customWidth="1"/>
    <col min="2" max="2" width="17.85546875" bestFit="1" customWidth="1"/>
  </cols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2F7A-9C21-4B3D-B16E-C825AB4D397E}">
  <dimension ref="A1:F41"/>
  <sheetViews>
    <sheetView showGridLines="0" tabSelected="1" workbookViewId="0">
      <selection activeCell="B26" sqref="B26"/>
    </sheetView>
  </sheetViews>
  <sheetFormatPr defaultRowHeight="15" x14ac:dyDescent="0.25"/>
  <cols>
    <col min="1" max="1" width="60.7109375" customWidth="1"/>
    <col min="2" max="2" width="28.42578125" customWidth="1"/>
    <col min="4" max="4" width="71.5703125" customWidth="1"/>
    <col min="5" max="5" width="20.42578125" customWidth="1"/>
    <col min="6" max="6" width="41.7109375" customWidth="1"/>
  </cols>
  <sheetData>
    <row r="1" spans="1:6" x14ac:dyDescent="0.25">
      <c r="A1" s="1" t="s">
        <v>17</v>
      </c>
      <c r="B1" s="1" t="s">
        <v>16</v>
      </c>
      <c r="C1" s="9"/>
      <c r="D1" s="9"/>
      <c r="E1" s="9"/>
      <c r="F1" s="9"/>
    </row>
    <row r="2" spans="1:6" x14ac:dyDescent="0.25">
      <c r="A2" s="3" t="s">
        <v>38</v>
      </c>
      <c r="B2" s="3" t="s">
        <v>0</v>
      </c>
      <c r="C2" s="9"/>
      <c r="D2" s="9"/>
      <c r="E2" s="9"/>
      <c r="F2" s="9"/>
    </row>
    <row r="3" spans="1:6" x14ac:dyDescent="0.25">
      <c r="A3" s="3" t="s">
        <v>39</v>
      </c>
      <c r="B3" s="5">
        <v>14619</v>
      </c>
      <c r="C3" s="9"/>
      <c r="D3" s="9"/>
      <c r="E3" s="9"/>
      <c r="F3" s="9"/>
    </row>
    <row r="4" spans="1:6" x14ac:dyDescent="0.25">
      <c r="A4" s="3" t="s">
        <v>40</v>
      </c>
      <c r="B4" s="3" t="s">
        <v>37</v>
      </c>
      <c r="C4" s="9"/>
      <c r="D4" s="1" t="s">
        <v>44</v>
      </c>
      <c r="E4" s="1" t="s">
        <v>16</v>
      </c>
      <c r="F4" s="9"/>
    </row>
    <row r="5" spans="1:6" x14ac:dyDescent="0.25">
      <c r="A5" s="3" t="s">
        <v>41</v>
      </c>
      <c r="B5" s="6" t="s">
        <v>57</v>
      </c>
      <c r="C5" s="9"/>
      <c r="D5" s="4" t="s">
        <v>45</v>
      </c>
      <c r="E5" s="2">
        <v>19389777</v>
      </c>
      <c r="F5" s="9"/>
    </row>
    <row r="6" spans="1:6" x14ac:dyDescent="0.25">
      <c r="A6" s="3" t="s">
        <v>43</v>
      </c>
      <c r="B6" s="3" t="s">
        <v>1</v>
      </c>
      <c r="C6" s="9"/>
      <c r="D6" s="4" t="s">
        <v>51</v>
      </c>
      <c r="E6" s="5">
        <f>(SUM(B3,B24))</f>
        <v>21912</v>
      </c>
      <c r="F6" s="9"/>
    </row>
    <row r="7" spans="1:6" x14ac:dyDescent="0.25">
      <c r="A7" s="3" t="s">
        <v>42</v>
      </c>
      <c r="B7" s="3" t="s">
        <v>2</v>
      </c>
      <c r="C7" s="9"/>
      <c r="D7" s="4" t="s">
        <v>46</v>
      </c>
      <c r="E7" s="2">
        <v>457</v>
      </c>
      <c r="F7" s="9"/>
    </row>
    <row r="8" spans="1:6" x14ac:dyDescent="0.25">
      <c r="A8" s="3" t="s">
        <v>36</v>
      </c>
      <c r="B8" s="3" t="s">
        <v>55</v>
      </c>
      <c r="C8" s="9"/>
      <c r="D8" s="4" t="s">
        <v>53</v>
      </c>
      <c r="E8" s="2">
        <v>864938</v>
      </c>
      <c r="F8" s="9"/>
    </row>
    <row r="9" spans="1:6" x14ac:dyDescent="0.25">
      <c r="A9" s="3" t="s">
        <v>8</v>
      </c>
      <c r="B9" s="3" t="s">
        <v>3</v>
      </c>
      <c r="C9" s="9"/>
      <c r="D9" s="4" t="s">
        <v>47</v>
      </c>
      <c r="E9" s="2">
        <v>858839</v>
      </c>
      <c r="F9" s="9"/>
    </row>
    <row r="10" spans="1:6" x14ac:dyDescent="0.25">
      <c r="A10" s="3" t="s">
        <v>9</v>
      </c>
      <c r="B10" s="3" t="s">
        <v>4</v>
      </c>
      <c r="C10" s="9"/>
      <c r="D10" s="4" t="s">
        <v>48</v>
      </c>
      <c r="E10" s="2">
        <v>3014</v>
      </c>
      <c r="F10" s="9"/>
    </row>
    <row r="11" spans="1:6" x14ac:dyDescent="0.25">
      <c r="A11" s="3" t="s">
        <v>10</v>
      </c>
      <c r="B11" s="3" t="s">
        <v>5</v>
      </c>
      <c r="C11" s="9"/>
      <c r="D11" s="4" t="s">
        <v>52</v>
      </c>
      <c r="E11" s="8" t="s">
        <v>49</v>
      </c>
      <c r="F11" s="9"/>
    </row>
    <row r="12" spans="1:6" x14ac:dyDescent="0.25">
      <c r="A12" s="3" t="s">
        <v>27</v>
      </c>
      <c r="B12" s="7" t="s">
        <v>11</v>
      </c>
      <c r="C12" s="9"/>
      <c r="D12" s="4" t="s">
        <v>54</v>
      </c>
      <c r="E12" s="2">
        <v>462521</v>
      </c>
      <c r="F12" s="9"/>
    </row>
    <row r="13" spans="1:6" x14ac:dyDescent="0.25">
      <c r="A13" s="3" t="s">
        <v>13</v>
      </c>
      <c r="B13" s="3" t="s">
        <v>6</v>
      </c>
      <c r="C13" s="9"/>
      <c r="D13" s="4" t="s">
        <v>50</v>
      </c>
      <c r="E13" s="2">
        <v>2566</v>
      </c>
      <c r="F13" s="9"/>
    </row>
    <row r="14" spans="1:6" x14ac:dyDescent="0.25">
      <c r="A14" s="3" t="s">
        <v>12</v>
      </c>
      <c r="B14" s="3" t="s">
        <v>7</v>
      </c>
      <c r="C14" s="9"/>
      <c r="D14" s="9"/>
      <c r="E14" s="9"/>
      <c r="F14" s="9"/>
    </row>
    <row r="15" spans="1:6" x14ac:dyDescent="0.25">
      <c r="A15" s="3" t="s">
        <v>14</v>
      </c>
      <c r="B15" s="3" t="s">
        <v>15</v>
      </c>
      <c r="C15" s="9"/>
      <c r="D15" s="9"/>
      <c r="E15" s="9"/>
      <c r="F15" s="9"/>
    </row>
    <row r="16" spans="1:6" x14ac:dyDescent="0.25">
      <c r="A16" s="9"/>
      <c r="B16" s="9"/>
      <c r="C16" s="9"/>
      <c r="D16" s="9"/>
      <c r="E16" s="9"/>
      <c r="F16" s="9"/>
    </row>
    <row r="17" spans="1:6" x14ac:dyDescent="0.25">
      <c r="A17" s="1" t="s">
        <v>24</v>
      </c>
      <c r="B17" s="1" t="s">
        <v>16</v>
      </c>
      <c r="C17" s="9"/>
      <c r="D17" s="9"/>
      <c r="E17" s="9"/>
      <c r="F17" s="9"/>
    </row>
    <row r="18" spans="1:6" x14ac:dyDescent="0.25">
      <c r="A18" s="1" t="s">
        <v>58</v>
      </c>
      <c r="B18" s="1" t="s">
        <v>18</v>
      </c>
      <c r="C18" s="9"/>
      <c r="D18" s="9"/>
      <c r="E18" s="9"/>
      <c r="F18" s="9"/>
    </row>
    <row r="19" spans="1:6" x14ac:dyDescent="0.25">
      <c r="A19" s="1" t="s">
        <v>26</v>
      </c>
      <c r="B19" s="1" t="s">
        <v>19</v>
      </c>
      <c r="C19" s="9"/>
      <c r="D19" s="9"/>
      <c r="E19" s="9"/>
      <c r="F19" s="9"/>
    </row>
    <row r="20" spans="1:6" x14ac:dyDescent="0.25">
      <c r="A20" s="1" t="s">
        <v>25</v>
      </c>
      <c r="B20" s="1" t="s">
        <v>20</v>
      </c>
      <c r="C20" s="9"/>
      <c r="D20" s="9"/>
      <c r="E20" s="9"/>
      <c r="F20" s="9"/>
    </row>
    <row r="21" spans="1:6" x14ac:dyDescent="0.25">
      <c r="A21" s="1" t="s">
        <v>28</v>
      </c>
      <c r="B21" s="1" t="s">
        <v>29</v>
      </c>
      <c r="C21" s="9"/>
      <c r="D21" s="9"/>
      <c r="E21" s="9"/>
      <c r="F21" s="9"/>
    </row>
    <row r="22" spans="1:6" x14ac:dyDescent="0.25">
      <c r="A22" s="1" t="s">
        <v>30</v>
      </c>
      <c r="B22" s="1" t="s">
        <v>21</v>
      </c>
      <c r="C22" s="9"/>
      <c r="D22" s="9"/>
      <c r="E22" s="9"/>
      <c r="F22" s="9"/>
    </row>
    <row r="23" spans="1:6" x14ac:dyDescent="0.25">
      <c r="A23" s="1" t="s">
        <v>31</v>
      </c>
      <c r="B23" s="1" t="s">
        <v>22</v>
      </c>
      <c r="C23" s="9"/>
      <c r="D23" s="9"/>
      <c r="E23" s="9"/>
      <c r="F23" s="9"/>
    </row>
    <row r="24" spans="1:6" x14ac:dyDescent="0.25">
      <c r="A24" s="1" t="s">
        <v>32</v>
      </c>
      <c r="B24" s="5">
        <v>7293</v>
      </c>
      <c r="C24" s="9"/>
      <c r="D24" s="9"/>
      <c r="E24" s="11"/>
      <c r="F24" s="11"/>
    </row>
    <row r="25" spans="1:6" x14ac:dyDescent="0.25">
      <c r="A25" s="1" t="s">
        <v>33</v>
      </c>
      <c r="B25" s="1" t="s">
        <v>34</v>
      </c>
      <c r="C25" s="9"/>
      <c r="D25" s="9"/>
      <c r="E25" s="10"/>
      <c r="F25" s="10"/>
    </row>
    <row r="26" spans="1:6" x14ac:dyDescent="0.25">
      <c r="A26" s="1" t="s">
        <v>35</v>
      </c>
      <c r="B26" s="3" t="s">
        <v>23</v>
      </c>
      <c r="C26" s="9"/>
      <c r="D26" s="9"/>
      <c r="E26" s="10"/>
      <c r="F26" s="10"/>
    </row>
    <row r="27" spans="1:6" x14ac:dyDescent="0.25">
      <c r="A27" s="1" t="s">
        <v>36</v>
      </c>
      <c r="B27" s="1" t="s">
        <v>56</v>
      </c>
      <c r="C27" s="9"/>
      <c r="D27" s="9"/>
      <c r="E27" s="10"/>
      <c r="F27" s="10"/>
    </row>
    <row r="28" spans="1:6" x14ac:dyDescent="0.25">
      <c r="A28" s="9"/>
      <c r="B28" s="9"/>
      <c r="C28" s="9"/>
      <c r="D28" s="9"/>
      <c r="E28" s="10"/>
      <c r="F28" s="10"/>
    </row>
    <row r="29" spans="1:6" x14ac:dyDescent="0.25">
      <c r="A29" s="9"/>
      <c r="B29" s="9"/>
      <c r="C29" s="9"/>
      <c r="D29" s="9"/>
      <c r="E29" s="10"/>
      <c r="F29" s="10"/>
    </row>
    <row r="30" spans="1:6" x14ac:dyDescent="0.25">
      <c r="A30" s="9"/>
      <c r="B30" s="9"/>
      <c r="C30" s="9"/>
      <c r="D30" s="9"/>
      <c r="E30" s="10"/>
      <c r="F30" s="10"/>
    </row>
    <row r="31" spans="1:6" x14ac:dyDescent="0.25">
      <c r="F31" s="3"/>
    </row>
    <row r="32" spans="1:6" x14ac:dyDescent="0.25">
      <c r="A32" s="1"/>
      <c r="B32" s="12"/>
      <c r="F32" s="3"/>
    </row>
    <row r="33" spans="1:6" x14ac:dyDescent="0.25">
      <c r="A33" s="1"/>
      <c r="B33" s="12"/>
      <c r="F33" s="3"/>
    </row>
    <row r="34" spans="1:6" x14ac:dyDescent="0.25">
      <c r="A34" s="1"/>
      <c r="B34" s="12"/>
      <c r="F34" s="3"/>
    </row>
    <row r="35" spans="1:6" x14ac:dyDescent="0.25">
      <c r="A35" s="1"/>
      <c r="B35" s="12"/>
      <c r="F35" s="3"/>
    </row>
    <row r="36" spans="1:6" x14ac:dyDescent="0.25">
      <c r="A36" s="1"/>
      <c r="B36" s="12"/>
    </row>
    <row r="37" spans="1:6" x14ac:dyDescent="0.25">
      <c r="A37" s="1"/>
      <c r="B37" s="12"/>
    </row>
    <row r="38" spans="1:6" x14ac:dyDescent="0.25">
      <c r="A38" s="1"/>
      <c r="B38" s="12"/>
    </row>
    <row r="39" spans="1:6" x14ac:dyDescent="0.25">
      <c r="A39" s="1"/>
      <c r="B39" s="12"/>
    </row>
    <row r="40" spans="1:6" x14ac:dyDescent="0.25">
      <c r="A40" s="1"/>
      <c r="B40" s="12"/>
    </row>
    <row r="41" spans="1:6" x14ac:dyDescent="0.25">
      <c r="A41" s="1"/>
      <c r="B41" s="12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9 n U t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9 n U t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Z 1 L V D 1 O r 0 w Y w E A A J k L A A A T A B w A R m 9 y b X V s Y X M v U 2 V j d G l v b j E u b S C i G A A o o B Q A A A A A A A A A A A A A A A A A A A A A A A A A A A D t l c 9 L w z A U x + + F / g 8 h u 7 T Q F V a n B 6 W H 0 T o Q x C F W L 0 Z G 1 7 5 p s E 1 K 8 1 o 2 x v 5 3 M 8 v Q s X r w 0 I F u u S R 5 + f H l + + H x n o I E u R T k o Z k H V 6 Z h G u o t L i E l k / l 8 O q m w q H D 6 B C X y J M 6 I T z J A 0 y B 6 j K V A 0 I F A 1 W 4 o k y o H g d a Y Z + A G m x O B y q L B J X t U U C p W c 8 F r F o J 6 R 1 m w Q K a g 2 C 0 X C 9 Y I K K b F M i 5 g G s Y Y s x Z l N 1 E 1 t Z 3 n E D K e c 4 T S p w 5 1 S C C z K h f K 9 x x y L R K Z c v H q D 7 x z v b 2 v J M I D L j P w v 5 b u n R T w Y j u N g x 6 N e C H J K N P f x a m k 2 k w U z / S t q I y F m s s y b 7 6 P l g U o 6 9 O v s 1 r R J j j Q 6 q g P C M I C 1 w 7 Z x r 2 d + N o 2 D S 7 a 5 X Z Y i w O i F t 9 I 7 + n + c 9 A 9 2 p b W l m f T U 2 4 f F v n Z C f m h k Q 9 P y D t E H s h 8 p g G k / c Z 4 f 2 u 8 Q + Z b S f a T 9 p + C f i P w Y u h u n v 0 m 0 f c 7 Z 8 f V / M j b Z w v v L k s 5 G S E e I f M P U E s B A i 0 A F A A C A A g A 9 n U t U A l c n o + n A A A A + A A A A B I A A A A A A A A A A A A A A A A A A A A A A E N v b m Z p Z y 9 Q Y W N r Y W d l L n h t b F B L A Q I t A B Q A A g A I A P Z 1 L V A P y u m r p A A A A O k A A A A T A A A A A A A A A A A A A A A A A P M A A A B b Q 2 9 u d G V u d F 9 U e X B l c 1 0 u e G 1 s U E s B A i 0 A F A A C A A g A 9 n U t U P U 6 v T B j A Q A A m Q s A A B M A A A A A A A A A A A A A A A A A 5 A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z o A A A A A A A D R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2 Z m X 0 9 1 d H B 1 d F 9 W Z X J 0 a W N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y V D I w O j I z O j A 2 L j g 1 O D Y 0 M D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Z m Z f T 3 V 0 c H V 0 X 1 Z l c n R p Y 2 F s L 1 R p c G 8 g Q W x 0 Z X J h Z G 8 u e 0 N v b H V t b j E s M H 0 m c X V v d D s s J n F 1 b 3 Q 7 U 2 V j d G l v b j E v T 2 Z m X 0 9 1 d H B 1 d F 9 W Z X J 0 a W N h b C 9 U a X B v I E F s d G V y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9 m Z l 9 P d X R w d X R f V m V y d G l j Y W w v V G l w b y B B b H R l c m F k b y 5 7 Q 2 9 s d W 1 u M S w w f S Z x d W 9 0 O y w m c X V v d D t T Z W N 0 a W 9 u M S 9 P Z m Z f T 3 V 0 c H V 0 X 1 Z l c n R p Y 2 F s L 1 R p c G 8 g Q W x 0 Z X J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m Z l 9 P d X R w d X R f V m V y d G l j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m Z f T 3 V 0 c H V 0 X 1 Z l c n R p Y 2 F s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X 0 9 1 d H B 1 d F 9 W Z X J 0 a W N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u X 0 9 1 d H B 1 d F 9 W Z X J 0 a W N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M l Q y M D o z M D o z N C 4 4 M D M y M T M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2 5 f T 3 V 0 c H V 0 X 1 Z l c n R p Y 2 F s L 1 R p c G 8 g Q W x 0 Z X J h Z G 8 u e 0 N v b H V t b j E s M H 0 m c X V v d D s s J n F 1 b 3 Q 7 U 2 V j d G l v b j E v T 2 5 f T 3 V 0 c H V 0 X 1 Z l c n R p Y 2 F s L 1 R p c G 8 g Q W x 0 Z X J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2 5 f T 3 V 0 c H V 0 X 1 Z l c n R p Y 2 F s L 1 R p c G 8 g Q W x 0 Z X J h Z G 8 u e 0 N v b H V t b j E s M H 0 m c X V v d D s s J n F 1 b 3 Q 7 U 2 V j d G l v b j E v T 2 5 f T 3 V 0 c H V 0 X 1 Z l c n R p Y 2 F s L 1 R p c G 8 g Q W x 0 Z X J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u X 0 9 1 d H B 1 d F 9 W Z X J 0 a W N h b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X 0 9 1 d H B 1 d F 9 W Z X J 0 a W N h b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m Z f T 3 V 0 c H V 0 X 1 Z l c n R p Y 2 F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J U M j E 6 M T Y 6 M T M u N D c x N z g x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m Z l 9 P d X R w d X R f V m V y d G l j Y W w g K D I p L 1 R p c G 8 g Q W x 0 Z X J h Z G 8 u e 0 N v b H V t b j E s M H 0 m c X V v d D s s J n F 1 b 3 Q 7 U 2 V j d G l v b j E v T 2 Z m X 0 9 1 d H B 1 d F 9 W Z X J 0 a W N h b C A o M i k v V G l w b y B B b H R l c m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Z m Z f T 3 V 0 c H V 0 X 1 Z l c n R p Y 2 F s I C g y K S 9 U a X B v I E F s d G V y Y W R v L n t D b 2 x 1 b W 4 x L D B 9 J n F 1 b 3 Q 7 L C Z x d W 9 0 O 1 N l Y 3 R p b 2 4 x L 0 9 m Z l 9 P d X R w d X R f V m V y d G l j Y W w g K D I p L 1 R p c G 8 g Q W x 0 Z X J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m Z l 9 P d X R w d X R f V m V y d G l j Y W w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m Z f T 3 V 0 c H V 0 X 1 Z l c n R p Y 2 F s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Z l 9 P d X R w d X R f V m V y d G l j Y W w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M l Q y M T o x O D o z M i 4 1 M z Y w O D Q z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2 Z m X 0 9 1 d H B 1 d F 9 W Z X J 0 a W N h b C A o M y k v V G l w b y B B b H R l c m F k b y 5 7 Q 2 9 s d W 1 u M S w w f S Z x d W 9 0 O y w m c X V v d D t T Z W N 0 a W 9 u M S 9 P Z m Z f T 3 V 0 c H V 0 X 1 Z l c n R p Y 2 F s I C g z K S 9 U a X B v I E F s d G V y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9 m Z l 9 P d X R w d X R f V m V y d G l j Y W w g K D M p L 1 R p c G 8 g Q W x 0 Z X J h Z G 8 u e 0 N v b H V t b j E s M H 0 m c X V v d D s s J n F 1 b 3 Q 7 U 2 V j d G l v b j E v T 2 Z m X 0 9 1 d H B 1 d F 9 W Z X J 0 a W N h b C A o M y k v V G l w b y B B b H R l c m F k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2 Z m X 0 9 1 d H B 1 d F 9 W Z X J 0 a W N h b C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Z l 9 P d X R w d X R f V m V y d G l j Y W w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Z m X 0 9 1 d H B 1 d F 9 W Z X J 0 a W N h b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m Z l 9 P d X R w d X R f V m V y d G l j Y W x f X z M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M l Q y M T o x O D o z M i 4 1 M z Y w O D Q z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Z m Z f T 3 V 0 c H V 0 X 1 Z l c n R p Y 2 F s I C g z K S 9 U a X B v I E F s d G V y Y W R v L n t D b 2 x 1 b W 4 x L D B 9 J n F 1 b 3 Q 7 L C Z x d W 9 0 O 1 N l Y 3 R p b 2 4 x L 0 9 m Z l 9 P d X R w d X R f V m V y d G l j Y W w g K D M p L 1 R p c G 8 g Q W x 0 Z X J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2 Z m X 0 9 1 d H B 1 d F 9 W Z X J 0 a W N h b C A o M y k v V G l w b y B B b H R l c m F k b y 5 7 Q 2 9 s d W 1 u M S w w f S Z x d W 9 0 O y w m c X V v d D t T Z W N 0 a W 9 u M S 9 P Z m Z f T 3 V 0 c H V 0 X 1 Z l c n R p Y 2 F s I C g z K S 9 U a X B v I E F s d G V y Y W R v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2 Z m X 0 9 1 d H B 1 d F 9 W Z X J 0 a W N h b C U y M C g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Z l 9 P d X R w d X R f V m V y d G l j Y W w l M j A o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Q t T 3 V 0 c H V 0 L V Z l c n R p Y 2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t Y m l u Z W R f T 3 V 0 c H V 0 X 1 Z l c n R p Y 2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J U M j I 6 M T c 6 M z A u N T U 4 M D g 1 M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W J p b m V k L U 9 1 d H B 1 d C 1 W Z X J 0 a W N h b C 9 U a X B v I E F s d G V y Y W R v L n t D b 2 x 1 b W 4 x L D B 9 J n F 1 b 3 Q 7 L C Z x d W 9 0 O 1 N l Y 3 R p b 2 4 x L 0 N v b W J p b m V k L U 9 1 d H B 1 d C 1 W Z X J 0 a W N h b C 9 U a X B v I E F s d G V y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b W J p b m V k L U 9 1 d H B 1 d C 1 W Z X J 0 a W N h b C 9 U a X B v I E F s d G V y Y W R v L n t D b 2 x 1 b W 4 x L D B 9 J n F 1 b 3 Q 7 L C Z x d W 9 0 O 1 N l Y 3 R p b 2 4 x L 0 N v b W J p b m V k L U 9 1 d H B 1 d C 1 W Z X J 0 a W N h b C 9 U a X B v I E F s d G V y Y W R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i a W 5 l Z C 1 P d X R w d X Q t V m V y d G l j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C 1 P d X R w d X Q t V m V y d G l j Y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f T 3 V 0 c H V 0 X 1 Z l c n R p Y 2 F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M l Q y M D o z M D o z N C 4 4 M D M y M T M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l 9 P d X R w d X R f V m V y d G l j Y W w v V G l w b y B B b H R l c m F k b y 5 7 Q 2 9 s d W 1 u M S w w f S Z x d W 9 0 O y w m c X V v d D t T Z W N 0 a W 9 u M S 9 P b l 9 P d X R w d X R f V m V y d G l j Y W w v V G l w b y B B b H R l c m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l 9 P d X R w d X R f V m V y d G l j Y W w v V G l w b y B B b H R l c m F k b y 5 7 Q 2 9 s d W 1 u M S w w f S Z x d W 9 0 O y w m c X V v d D t T Z W N 0 a W 9 u M S 9 P b l 9 P d X R w d X R f V m V y d G l j Y W w v V G l w b y B B b H R l c m F k b y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2 5 f T 3 V 0 c H V 0 X 1 Z l c n R p Y 2 F s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f T 3 V 0 c H V 0 X 1 Z l c n R p Y 2 F s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X 0 9 1 d H B 1 d F 9 W Z X J 0 a W N h b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z V D E 3 O j M 3 O j M 1 L j I 2 M T Y w O T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l 9 P d X R w d X R f V m V y d G l j Y W w g K D M p L 1 R p c G 8 g Q W x 0 Z X J h Z G 8 u e 0 N v b H V t b j E s M H 0 m c X V v d D s s J n F 1 b 3 Q 7 U 2 V j d G l v b j E v T 2 5 f T 3 V 0 c H V 0 X 1 Z l c n R p Y 2 F s I C g z K S 9 U a X B v I E F s d G V y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9 u X 0 9 1 d H B 1 d F 9 W Z X J 0 a W N h b C A o M y k v V G l w b y B B b H R l c m F k b y 5 7 Q 2 9 s d W 1 u M S w w f S Z x d W 9 0 O y w m c X V v d D t T Z W N 0 a W 9 u M S 9 P b l 9 P d X R w d X R f V m V y d G l j Y W w g K D M p L 1 R p c G 8 g Q W x 0 Z X J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u X 0 9 1 d H B 1 d F 9 W Z X J 0 a W N h b C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X 0 9 1 d H B 1 d F 9 W Z X J 0 a W N h b C U y M C g z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h q 9 E 3 L N U U S P J j O l j 3 V E o g A A A A A C A A A A A A A Q Z g A A A A E A A C A A A A A i b g h n c A I C Y L S K U A 9 4 d F 4 d V z V z 8 b H j + M E a 5 P Q 7 t 0 M 8 L g A A A A A O g A A A A A I A A C A A A A B h H z k M y Z P v n 5 L V M 1 G 1 O F K A f z r 9 r Z d y Y E v T E r K 5 C J W c O l A A A A B j E D 3 5 6 2 W X o 7 d w E 3 P e Z g v 4 r J 5 j g s M D p J 7 z c d c 7 J W M P 7 B i B 3 + D 5 f g c / V f C l d + i w u s W A 0 N j o w Y Z f Y + I B 5 h y B 7 3 O N N Q q j 3 H N N 3 D S / x h Y M P y g L Z k A A A A A 7 T R A 7 1 u d s t Q / / v + u V M L g c l M z E N 2 N f T c X S u X H + O 3 I d o V Y W c W P G 2 t v J b Z Q Q f M K I A p M V i v 7 a Z Y i n L 9 b I N 2 U j I / g O < / D a t a M a s h u p > 
</file>

<file path=customXml/itemProps1.xml><?xml version="1.0" encoding="utf-8"?>
<ds:datastoreItem xmlns:ds="http://schemas.openxmlformats.org/officeDocument/2006/customXml" ds:itemID="{0FF87C10-42A1-4711-A928-4DF9F89BE5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Vaz</dc:creator>
  <cp:lastModifiedBy>Vinicius Vaz</cp:lastModifiedBy>
  <dcterms:created xsi:type="dcterms:W3CDTF">2015-06-05T18:19:34Z</dcterms:created>
  <dcterms:modified xsi:type="dcterms:W3CDTF">2020-01-13T23:05:23Z</dcterms:modified>
</cp:coreProperties>
</file>