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k124/Desktop/"/>
    </mc:Choice>
  </mc:AlternateContent>
  <xr:revisionPtr revIDLastSave="0" documentId="13_ncr:1_{DFC4D823-E9E5-1A42-881A-2BA0749EA911}" xr6:coauthVersionLast="47" xr6:coauthVersionMax="47" xr10:uidLastSave="{00000000-0000-0000-0000-000000000000}"/>
  <bookViews>
    <workbookView xWindow="80" yWindow="500" windowWidth="17360" windowHeight="16020" firstSheet="1" activeTab="3" xr2:uid="{00000000-000D-0000-FFFF-FFFF00000000}"/>
  </bookViews>
  <sheets>
    <sheet name="Crowdfunding" sheetId="1" r:id="rId1"/>
    <sheet name="Parent Category Stats" sheetId="2" r:id="rId2"/>
    <sheet name="Sub-Category Stats" sheetId="3" r:id="rId3"/>
    <sheet name="Outcomes Based On Launch Dates" sheetId="4" r:id="rId4"/>
  </sheets>
  <definedNames>
    <definedName name="_xlnm._FilterDatabase" localSheetId="0" hidden="1">Crowdfunding!$A$1:$U$1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1" i="1" l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N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" i="1"/>
</calcChain>
</file>

<file path=xl/sharedStrings.xml><?xml version="1.0" encoding="utf-8"?>
<sst xmlns="http://schemas.openxmlformats.org/spreadsheetml/2006/main" count="6103" uniqueCount="2086">
  <si>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</si>
  <si>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</si>
  <si>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</si>
  <si>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</si>
  <si>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</si>
  <si>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</si>
  <si>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</si>
  <si>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</si>
  <si>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</si>
  <si>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</si>
  <si>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</si>
  <si>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</si>
  <si>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</si>
  <si>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</si>
  <si>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</si>
  <si>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</si>
  <si>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</si>
  <si>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</si>
  <si>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</si>
  <si>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</si>
  <si>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</si>
  <si>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</si>
  <si>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</si>
  <si>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</si>
  <si>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</si>
  <si>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</si>
  <si>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</si>
  <si>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</si>
  <si>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</si>
  <si>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</si>
  <si>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</si>
  <si>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</si>
  <si>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</si>
  <si>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</si>
  <si>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</si>
  <si>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</si>
  <si>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</si>
  <si>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</si>
  <si>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</si>
  <si>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</si>
  <si>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</si>
  <si>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</si>
  <si>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</si>
  <si>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</si>
  <si>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</si>
  <si>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</si>
  <si>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</si>
  <si>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</si>
  <si>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</si>
  <si>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</si>
  <si>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</si>
  <si>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</si>
  <si>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</si>
  <si>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</si>
  <si>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</si>
  <si>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</si>
  <si>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</si>
  <si>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</si>
  <si>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</si>
  <si>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</si>
  <si>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</si>
  <si>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</si>
  <si>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</si>
  <si>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</si>
  <si>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</si>
  <si>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</si>
  <si>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</si>
  <si>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</si>
  <si>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</si>
  <si>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</si>
  <si>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</si>
  <si>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</si>
  <si>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</si>
  <si>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</si>
  <si>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</si>
  <si>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</si>
  <si>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</si>
  <si>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</si>
  <si>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</si>
  <si>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</si>
  <si>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</si>
  <si>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</si>
  <si>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</si>
  <si>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</si>
  <si>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</si>
  <si>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</si>
  <si>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</si>
  <si>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</si>
  <si>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</si>
  <si>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</si>
  <si>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</si>
  <si>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</si>
  <si>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</si>
  <si>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</si>
  <si>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</si>
  <si>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</si>
  <si>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</si>
  <si>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</si>
  <si>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</si>
  <si>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</si>
  <si>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</si>
  <si>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</si>
  <si>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</si>
  <si>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</si>
  <si>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</si>
  <si>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</si>
  <si>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</si>
  <si>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</si>
  <si>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</si>
  <si>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</si>
  <si>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</si>
  <si>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</si>
  <si>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</si>
  <si>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</si>
  <si>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</si>
  <si>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</si>
  <si>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</si>
  <si>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</si>
  <si>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</si>
  <si>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</si>
  <si>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</si>
  <si>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</si>
  <si>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</si>
  <si>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</si>
  <si>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</si>
  <si>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</si>
  <si>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</si>
  <si>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</si>
  <si>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</si>
  <si>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</si>
  <si>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</si>
  <si>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</si>
  <si>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</si>
  <si>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</si>
  <si>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</si>
  <si>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</si>
  <si>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</si>
  <si>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</si>
  <si>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</si>
  <si>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</si>
  <si>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</si>
  <si>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</si>
  <si>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</si>
  <si>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</si>
  <si>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</si>
  <si>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</si>
  <si>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</si>
  <si>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</si>
  <si>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</si>
  <si>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</si>
  <si>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</si>
  <si>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</si>
  <si>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</si>
  <si>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</si>
  <si>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</si>
  <si>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</si>
  <si>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</si>
  <si>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</si>
  <si>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</si>
  <si>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</si>
  <si>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</si>
  <si>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</si>
  <si>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</si>
  <si>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</si>
  <si>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</si>
  <si>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</si>
  <si>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</si>
  <si>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</si>
  <si>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</si>
  <si>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</si>
  <si>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</si>
  <si>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</si>
  <si>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</si>
  <si>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</si>
  <si>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</si>
  <si>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</si>
  <si>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</si>
  <si>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</si>
  <si>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</si>
  <si>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</si>
  <si>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</si>
  <si>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</si>
  <si>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</si>
  <si>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</si>
  <si>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</si>
  <si>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</si>
  <si>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</si>
  <si>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</si>
  <si>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</si>
  <si>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</si>
  <si>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</si>
  <si>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</si>
  <si>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</si>
  <si>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</si>
  <si>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</si>
  <si>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</si>
  <si>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</si>
  <si>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</si>
  <si>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</si>
  <si>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</si>
  <si>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</si>
  <si>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</si>
  <si>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</si>
  <si>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</si>
  <si>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</si>
  <si>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</si>
  <si>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</si>
  <si>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</si>
  <si>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</si>
  <si>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</si>
  <si>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</si>
  <si>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</si>
  <si>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</si>
  <si>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</si>
  <si>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</si>
  <si>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</si>
  <si>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</si>
  <si>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</si>
  <si>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</si>
  <si>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</si>
  <si>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</si>
  <si>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</si>
  <si>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</si>
  <si>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</si>
  <si>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</si>
  <si>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</si>
  <si>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</si>
  <si>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</si>
  <si>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</si>
  <si>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</si>
  <si>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</si>
  <si>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</si>
  <si>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</si>
  <si>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</si>
  <si>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</si>
  <si>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</si>
  <si>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</si>
  <si>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</si>
  <si>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</si>
  <si>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</si>
  <si>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</si>
  <si>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</si>
  <si>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</si>
  <si>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</si>
  <si>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</si>
  <si>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</si>
  <si>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</si>
  <si>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</si>
  <si>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</si>
  <si>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</si>
  <si>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</si>
  <si>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</si>
  <si>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</si>
  <si>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</si>
  <si>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</si>
  <si>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</si>
  <si>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</si>
  <si>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</si>
  <si>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</si>
  <si>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</si>
  <si>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</si>
  <si>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</si>
  <si>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</si>
  <si>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</si>
  <si>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</si>
  <si>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</si>
  <si>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</si>
  <si>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</si>
  <si>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</si>
  <si>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</si>
  <si>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</si>
  <si>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</si>
  <si>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</si>
  <si>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</si>
  <si>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</si>
  <si>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</si>
  <si>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</si>
  <si>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</si>
  <si>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</si>
  <si>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</si>
  <si>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</si>
  <si>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</si>
  <si>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</si>
  <si>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</si>
  <si>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</si>
  <si>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</si>
  <si>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</si>
  <si>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</si>
  <si>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</si>
  <si>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</si>
  <si>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</si>
  <si>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</si>
  <si>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</si>
  <si>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</si>
  <si>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</si>
  <si>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</si>
  <si>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</si>
  <si>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</si>
  <si>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</si>
  <si>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</si>
  <si>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</si>
  <si>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</si>
  <si>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</si>
  <si>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</si>
  <si>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</si>
  <si>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</si>
  <si>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</si>
  <si>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</si>
  <si>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</si>
  <si>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</si>
  <si>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</si>
  <si>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</si>
  <si>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</si>
  <si>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</si>
  <si>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</si>
  <si>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</si>
  <si>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</si>
  <si>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</si>
  <si>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</si>
  <si>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</si>
  <si>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</si>
  <si>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</si>
  <si>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</si>
  <si>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</si>
  <si>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</si>
  <si>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</si>
  <si>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</si>
  <si>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</si>
  <si>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</si>
  <si>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</si>
  <si>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</si>
  <si>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</si>
  <si>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</si>
  <si>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</si>
  <si>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</si>
  <si>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</si>
  <si>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</si>
  <si>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</si>
  <si>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</si>
  <si>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</si>
  <si>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</si>
  <si>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</si>
  <si>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</si>
  <si>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</si>
  <si>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</si>
  <si>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</si>
  <si>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</si>
  <si>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</si>
  <si>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</si>
  <si>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</si>
  <si>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</si>
  <si>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</si>
  <si>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</si>
  <si>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</si>
  <si>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</si>
  <si>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</si>
  <si>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</si>
  <si>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</si>
  <si>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</si>
  <si>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</si>
  <si>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</si>
  <si>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</si>
  <si>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</si>
  <si>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</si>
  <si>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</si>
  <si>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</si>
  <si>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</si>
  <si>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</si>
  <si>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</si>
  <si>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</si>
  <si>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</si>
  <si>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</si>
  <si>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</si>
  <si>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</si>
  <si>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</si>
  <si>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</si>
  <si>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</si>
  <si>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</si>
  <si>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</si>
  <si>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</si>
  <si>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</si>
  <si>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</si>
  <si>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</si>
  <si>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</si>
  <si>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</si>
  <si>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</si>
  <si>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</si>
  <si>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</si>
  <si>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</si>
  <si>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</si>
  <si>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</si>
  <si>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</si>
  <si>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</si>
  <si>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</si>
  <si>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</si>
  <si>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</si>
  <si>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</si>
  <si>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</si>
  <si>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</si>
  <si>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</si>
  <si>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</si>
  <si>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</si>
  <si>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</si>
  <si>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</si>
  <si>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</si>
  <si>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</si>
  <si>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</si>
  <si>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</si>
  <si>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</si>
  <si>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</si>
  <si>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</si>
  <si>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</si>
  <si>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</si>
  <si>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</si>
  <si>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</si>
  <si>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</si>
  <si>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</si>
  <si>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</si>
  <si>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</si>
  <si>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</si>
  <si>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</si>
  <si>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</si>
  <si>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</si>
  <si>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</si>
  <si>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</si>
  <si>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</si>
  <si>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</si>
  <si>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</si>
  <si>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</si>
  <si>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</si>
  <si>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</si>
  <si>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</si>
  <si>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</si>
  <si>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</si>
  <si>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</si>
  <si>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</si>
  <si>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</si>
  <si>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</si>
  <si>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</si>
  <si>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</si>
  <si>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</si>
  <si>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</si>
  <si>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</si>
  <si>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</si>
  <si>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</si>
  <si>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</si>
  <si>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</si>
  <si>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</si>
  <si>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</si>
  <si>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</si>
  <si>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</si>
  <si>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</si>
  <si>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</si>
  <si>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</si>
  <si>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</si>
  <si>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</si>
  <si>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</si>
  <si>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</si>
  <si>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</si>
  <si>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</si>
  <si>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</si>
  <si>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</si>
  <si>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</si>
  <si>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</si>
  <si>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</si>
  <si>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</si>
  <si>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</si>
  <si>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</si>
  <si>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</si>
  <si>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</si>
  <si>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</si>
  <si>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</si>
  <si>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</si>
  <si>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</si>
  <si>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</si>
  <si>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</si>
  <si>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</si>
  <si>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</si>
  <si>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</si>
  <si>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</si>
  <si>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</si>
  <si>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</si>
  <si>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</si>
  <si>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</si>
  <si>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</si>
  <si>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</si>
  <si>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</si>
  <si>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</si>
  <si>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</si>
  <si>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</si>
  <si>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</si>
  <si>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</si>
  <si>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</si>
  <si>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</si>
  <si>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</si>
  <si>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</si>
  <si>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</si>
  <si>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</si>
  <si>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</si>
  <si>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</si>
  <si>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</si>
  <si>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</si>
  <si>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</si>
  <si>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</si>
  <si>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</si>
  <si>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</si>
  <si>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</si>
  <si>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</si>
  <si>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</si>
  <si>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</si>
  <si>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</si>
  <si>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</si>
  <si>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</si>
  <si>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</si>
  <si>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</si>
  <si>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</si>
  <si>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</si>
  <si>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</si>
  <si>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</si>
  <si>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</si>
  <si>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</si>
  <si>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</si>
  <si>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</si>
  <si>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</si>
  <si>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</si>
  <si>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</si>
  <si>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</si>
  <si>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</si>
  <si>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</si>
  <si>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</si>
  <si>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</si>
  <si>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</si>
  <si>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</si>
  <si>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</si>
  <si>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</si>
  <si>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</si>
  <si>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</si>
  <si>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</si>
  <si>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</si>
  <si>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</si>
  <si>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</si>
  <si>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</si>
  <si>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</si>
  <si>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</si>
  <si>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</si>
  <si>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</si>
  <si>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</si>
  <si>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</si>
  <si>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</si>
  <si>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</si>
  <si>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</si>
  <si>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</si>
  <si>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</si>
  <si>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</si>
  <si>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</si>
  <si>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</si>
  <si>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</si>
  <si>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</si>
  <si>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</si>
  <si>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</si>
  <si>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</si>
  <si>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</si>
  <si>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</si>
  <si>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</si>
  <si>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</si>
  <si>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</si>
  <si>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</si>
  <si>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</si>
  <si>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</si>
  <si>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</si>
  <si>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</si>
  <si>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</si>
  <si>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</si>
  <si>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</si>
  <si>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</si>
  <si>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</si>
  <si>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</si>
  <si>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</si>
  <si>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</si>
  <si>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</si>
  <si>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</si>
  <si>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</si>
  <si>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</si>
  <si>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</si>
  <si>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</si>
  <si>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</si>
  <si>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</si>
  <si>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</si>
  <si>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</si>
  <si>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</si>
  <si>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</si>
  <si>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</si>
  <si>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</si>
  <si>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</si>
  <si>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</si>
  <si>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</si>
  <si>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</si>
  <si>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</si>
  <si>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</si>
  <si>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</si>
  <si>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</si>
  <si>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</si>
  <si>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</si>
  <si>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</si>
  <si>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</si>
  <si>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</si>
  <si>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</si>
  <si>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</si>
  <si>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</si>
  <si>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</si>
  <si>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</si>
  <si>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</si>
  <si>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</si>
  <si>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</si>
  <si>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</si>
  <si>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</si>
  <si>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</si>
  <si>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</si>
  <si>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</si>
  <si>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</si>
  <si>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</si>
  <si>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</si>
  <si>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</si>
  <si>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</si>
  <si>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</si>
  <si>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</si>
  <si>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</si>
  <si>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</si>
  <si>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</si>
  <si>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</si>
  <si>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</si>
  <si>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</si>
  <si>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</si>
  <si>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</si>
  <si>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</si>
  <si>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</si>
  <si>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</si>
  <si>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</si>
  <si>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</si>
  <si>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</si>
  <si>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</si>
  <si>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</si>
  <si>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</si>
  <si>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</si>
  <si>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</si>
  <si>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</si>
  <si>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</si>
  <si>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</si>
  <si>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</si>
  <si>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</si>
  <si>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</si>
  <si>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</si>
  <si>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</si>
  <si>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</si>
  <si>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</si>
  <si>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</si>
  <si>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</si>
  <si>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</si>
  <si>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</si>
  <si>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</si>
  <si>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</si>
  <si>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</si>
  <si>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</si>
  <si>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</si>
  <si>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</si>
  <si>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</si>
  <si>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</si>
  <si>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</si>
  <si>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</si>
  <si>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</si>
  <si>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</si>
  <si>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</si>
  <si>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</si>
  <si>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</si>
  <si>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</si>
  <si>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</si>
  <si>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</si>
  <si>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</si>
  <si>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</si>
  <si>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</si>
  <si>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</si>
  <si>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</si>
  <si>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</si>
  <si>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</si>
  <si>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</si>
  <si>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</si>
  <si>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</si>
  <si>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</si>
  <si>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</si>
  <si>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</si>
  <si>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</si>
  <si>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</si>
  <si>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</si>
  <si>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</si>
  <si>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</si>
  <si>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</si>
  <si>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</si>
  <si>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</si>
  <si>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</si>
  <si>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</si>
  <si>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</si>
  <si>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</si>
  <si>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</si>
  <si>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</si>
  <si>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</si>
  <si>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</si>
  <si>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</si>
  <si>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</si>
  <si>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</si>
  <si>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</si>
  <si>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</si>
  <si>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</si>
  <si>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</si>
  <si>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</si>
  <si>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</si>
  <si>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</si>
  <si>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</si>
  <si>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</si>
  <si>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</si>
  <si>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</si>
  <si>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</si>
  <si>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</si>
  <si>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</si>
  <si>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</si>
  <si>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</si>
  <si>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</si>
  <si>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</si>
  <si>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</si>
  <si>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</si>
  <si>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</si>
  <si>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</si>
  <si>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</si>
  <si>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</si>
  <si>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</si>
  <si>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</si>
  <si>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</si>
  <si>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</si>
  <si>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</si>
  <si>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</si>
  <si>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</si>
  <si>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</si>
  <si>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</si>
  <si>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</si>
  <si>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</si>
  <si>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</si>
  <si>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</si>
  <si>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</si>
  <si>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</si>
  <si>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</si>
  <si>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</si>
  <si>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</si>
  <si>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</si>
  <si>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</si>
  <si>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</si>
  <si>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</si>
  <si>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</si>
  <si>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</si>
  <si>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</si>
  <si>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</si>
  <si>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</si>
  <si>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</si>
  <si>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</si>
  <si>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</si>
  <si>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</si>
  <si>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</si>
  <si>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</si>
  <si>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</si>
  <si>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</si>
  <si>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</si>
  <si>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</si>
  <si>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</si>
  <si>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</si>
  <si>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</si>
  <si>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</si>
  <si>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</si>
  <si>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</si>
  <si>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</si>
  <si>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</si>
  <si>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</si>
  <si>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</si>
  <si>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</si>
  <si>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</si>
  <si>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</si>
  <si>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</si>
  <si>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</si>
  <si>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</si>
  <si>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</si>
  <si>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</si>
  <si>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</si>
  <si>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</si>
  <si>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</si>
  <si>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</si>
  <si>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</si>
  <si>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</si>
  <si>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</si>
  <si>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</si>
  <si>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</si>
  <si>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</si>
  <si>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</si>
  <si>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</si>
  <si>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</si>
  <si>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</si>
  <si>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</si>
  <si>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</si>
  <si>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</si>
  <si>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</si>
  <si>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</si>
  <si>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</si>
  <si>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</si>
  <si>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</si>
  <si>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</si>
  <si>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</si>
  <si>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</si>
  <si>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</si>
  <si>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</si>
  <si>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</si>
  <si>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</si>
  <si>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</si>
  <si>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</si>
  <si>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</si>
  <si>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</si>
  <si>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</si>
  <si>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</si>
  <si>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</si>
  <si>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</si>
  <si>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</si>
  <si>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</si>
  <si>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</si>
  <si>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</si>
  <si>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</si>
  <si>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</si>
  <si>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</si>
  <si>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</si>
  <si>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</si>
  <si>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</si>
  <si>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</si>
  <si>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</si>
  <si>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</si>
  <si>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</si>
  <si>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</si>
  <si>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</si>
  <si>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</si>
  <si>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</si>
  <si>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</si>
  <si>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</si>
  <si>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</si>
  <si>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</si>
  <si>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</si>
  <si>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</si>
  <si>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</si>
  <si>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</si>
  <si>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</si>
  <si>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</si>
  <si>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</si>
  <si>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</si>
  <si>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</si>
  <si>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</si>
  <si>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</si>
  <si>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</si>
  <si>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</si>
  <si>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</si>
  <si>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</si>
  <si>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</si>
  <si>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</si>
  <si>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</si>
  <si>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</si>
  <si>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</si>
  <si>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</si>
  <si>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</si>
  <si>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</si>
  <si>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</si>
  <si>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</si>
  <si>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</si>
  <si>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</si>
  <si>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</si>
  <si>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</si>
  <si>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</si>
  <si>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</si>
  <si>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</si>
  <si>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</si>
  <si>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</si>
  <si>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</si>
  <si>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</si>
  <si>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</si>
  <si>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</si>
  <si>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</si>
  <si>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</si>
  <si>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</si>
  <si>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</si>
  <si>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</si>
  <si>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</si>
  <si>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</si>
  <si>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</si>
  <si>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</si>
  <si>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</si>
  <si>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</si>
  <si>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</si>
  <si>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</si>
  <si>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</si>
  <si>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</si>
  <si>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</si>
  <si>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</si>
  <si>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</si>
  <si>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</si>
  <si>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</si>
  <si>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</si>
  <si>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</si>
  <si>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</si>
  <si>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</si>
  <si>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</si>
  <si>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</si>
  <si>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</si>
  <si>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</si>
  <si>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</si>
  <si>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</si>
  <si>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</si>
  <si>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</si>
  <si>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</si>
  <si>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</si>
  <si>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</si>
  <si>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</si>
  <si>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</si>
  <si>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</si>
  <si>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</si>
  <si>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</si>
  <si>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</si>
  <si>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</si>
  <si>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</si>
  <si>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</si>
  <si>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</si>
  <si>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</si>
  <si>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</si>
  <si>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</si>
  <si>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</si>
  <si>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</si>
  <si>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</si>
  <si>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</si>
  <si>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</si>
  <si>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</si>
  <si>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</si>
  <si>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</si>
  <si>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</si>
  <si>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</si>
  <si>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</si>
  <si>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</si>
  <si>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</si>
  <si>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</si>
  <si>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</si>
  <si>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</si>
  <si>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</si>
  <si>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</si>
  <si>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</si>
  <si>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</si>
  <si>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</si>
  <si>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</si>
  <si>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</si>
  <si>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</si>
  <si>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</si>
  <si>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</si>
  <si>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</si>
  <si>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</si>
  <si>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</si>
  <si>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</si>
  <si>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</si>
  <si>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</si>
  <si>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</si>
  <si>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</si>
  <si>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</si>
  <si>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</si>
  <si>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</si>
  <si>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</si>
  <si>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</si>
  <si>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</si>
  <si>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</si>
  <si>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</si>
  <si>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</si>
  <si>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</si>
  <si>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</si>
  <si>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</si>
  <si>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</si>
  <si>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</si>
  <si>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</si>
  <si>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</si>
  <si>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</si>
  <si>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</si>
  <si>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</si>
  <si>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</si>
  <si>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</si>
  <si>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</si>
  <si>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</si>
  <si>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</si>
  <si>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</si>
  <si>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</si>
  <si>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</si>
  <si>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</si>
  <si>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</si>
  <si>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</si>
  <si>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</si>
  <si>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</si>
  <si>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</si>
  <si>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</si>
  <si>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</si>
  <si>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</si>
  <si>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</si>
  <si>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</si>
  <si>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</si>
  <si>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</si>
  <si>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</si>
  <si>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</si>
  <si>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</si>
  <si>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</si>
  <si>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</si>
  <si>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</si>
  <si>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</si>
  <si>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</si>
  <si>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</si>
  <si>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</si>
  <si>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</si>
  <si>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</si>
  <si>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</si>
  <si>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</si>
  <si>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</si>
  <si>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</si>
  <si>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</si>
  <si>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</si>
  <si>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</si>
  <si>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</si>
  <si>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</si>
  <si>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</si>
  <si>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</si>
  <si>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</si>
  <si>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</si>
  <si>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</si>
  <si>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</si>
  <si>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</si>
  <si>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</si>
  <si>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</si>
  <si>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</si>
  <si>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</si>
  <si>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</si>
  <si>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</si>
  <si>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</si>
  <si>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</si>
  <si>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</si>
  <si>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</si>
  <si>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</si>
  <si>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</si>
  <si>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</si>
  <si>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</si>
  <si>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</si>
  <si>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</si>
  <si>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</si>
  <si>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</si>
  <si>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</si>
  <si>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</si>
  <si>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</si>
  <si>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</si>
  <si>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</si>
  <si>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</si>
  <si>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</si>
  <si>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</si>
  <si>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</si>
  <si>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</si>
  <si>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</si>
  <si>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</si>
  <si>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</si>
  <si>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</si>
  <si>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</si>
  <si>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</si>
  <si>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</si>
  <si>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</si>
  <si>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</si>
  <si>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</si>
  <si>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</si>
  <si>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</si>
  <si>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</si>
  <si>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</si>
  <si>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</si>
  <si>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</si>
  <si>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</si>
  <si>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</si>
  <si>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</si>
  <si>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</si>
  <si>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</si>
  <si>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</si>
  <si>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</si>
  <si>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</si>
  <si>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</si>
  <si>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</si>
  <si>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</si>
  <si>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</si>
  <si>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</si>
  <si>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</si>
  <si>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</si>
  <si>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</si>
  <si>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</si>
  <si>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</si>
  <si>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</si>
  <si>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</si>
  <si>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</si>
  <si>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</si>
  <si>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</si>
  <si>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</si>
  <si>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</si>
  <si>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</si>
  <si>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</si>
  <si>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</si>
  <si>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</si>
  <si>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</si>
  <si>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</si>
  <si>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</si>
  <si>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</si>
  <si>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</si>
  <si>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</si>
  <si>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</si>
  <si>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</si>
  <si>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</si>
  <si>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</si>
  <si>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</si>
  <si>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</si>
  <si>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</si>
  <si>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</si>
  <si>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</si>
  <si>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</si>
  <si>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</si>
  <si>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</si>
  <si>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</si>
  <si>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</si>
  <si>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</si>
  <si>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</si>
  <si>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</si>
  <si>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</si>
  <si>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</si>
  <si>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</si>
  <si>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</si>
  <si>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</si>
  <si>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</si>
  <si>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</si>
  <si>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</si>
  <si>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</si>
  <si>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</si>
  <si>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</si>
  <si>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</si>
  <si>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</si>
  <si>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</si>
  <si>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</si>
  <si>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</si>
  <si>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</si>
  <si>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</si>
  <si>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</si>
  <si>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</si>
  <si>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</si>
  <si>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</si>
  <si>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</si>
  <si>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</si>
  <si>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</si>
  <si>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</si>
  <si>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</si>
  <si>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</si>
  <si>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</si>
  <si>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</si>
  <si>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</si>
  <si>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</si>
  <si>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</si>
  <si>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</si>
  <si>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</si>
  <si>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</si>
  <si>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</si>
  <si>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</si>
  <si>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</si>
  <si>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</si>
  <si>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</si>
  <si>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</si>
  <si>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</si>
  <si>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</si>
  <si>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</si>
  <si>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</si>
  <si>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</si>
  <si>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</si>
  <si>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</si>
  <si>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</si>
  <si>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</si>
  <si>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</si>
  <si>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</si>
  <si>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</si>
  <si>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</si>
  <si>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</si>
  <si>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</si>
  <si>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</si>
  <si>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</si>
  <si>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</si>
  <si>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</si>
  <si>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</si>
  <si>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</si>
  <si>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</si>
  <si>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</si>
  <si>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</si>
  <si>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</si>
  <si>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</si>
  <si>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</si>
  <si>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</si>
  <si>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</si>
  <si>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</si>
  <si>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</si>
  <si>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</si>
  <si>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</si>
  <si>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</si>
  <si>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</si>
  <si>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</si>
  <si>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</si>
  <si>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</si>
  <si>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</si>
  <si>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</si>
  <si>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</si>
  <si>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</si>
  <si>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</si>
  <si>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</si>
  <si>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</si>
  <si>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</si>
  <si>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</si>
  <si>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</si>
  <si>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</si>
  <si>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</si>
  <si>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</si>
  <si>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</si>
  <si>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</si>
  <si>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</si>
  <si>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</si>
  <si>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</si>
  <si>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</si>
  <si>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</si>
  <si>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</si>
  <si>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</si>
  <si>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</si>
  <si>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</si>
  <si>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</si>
  <si>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</si>
  <si>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</si>
  <si>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</si>
  <si>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</si>
  <si>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</si>
  <si>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</si>
  <si>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</si>
  <si>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</si>
  <si>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</si>
  <si>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</si>
  <si>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</si>
  <si>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</si>
  <si>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</si>
  <si>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</si>
  <si>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</si>
  <si>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</si>
  <si>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</si>
  <si>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</si>
  <si>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</si>
  <si>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</si>
  <si>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</si>
  <si>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</si>
  <si>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</si>
  <si>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</si>
  <si>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</si>
  <si>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</si>
  <si>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</si>
  <si>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</si>
  <si>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</si>
  <si>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</si>
  <si>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</si>
  <si>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</si>
  <si>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</si>
  <si>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</si>
  <si>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</si>
  <si>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</si>
  <si>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</si>
  <si>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</si>
  <si>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</si>
  <si>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</si>
  <si>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</si>
  <si>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</si>
  <si>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</si>
  <si>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</si>
  <si>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</si>
  <si>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</si>
  <si>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</si>
  <si>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</si>
  <si>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</si>
  <si>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</si>
  <si>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</si>
  <si>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</si>
  <si>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</si>
  <si>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</si>
  <si>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</si>
  <si>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</si>
  <si>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</si>
  <si>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</si>
  <si>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</si>
  <si>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</si>
  <si>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</si>
  <si>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</si>
  <si>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</si>
  <si>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</si>
  <si>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</si>
  <si>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</si>
  <si>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</si>
  <si>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</si>
  <si>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</si>
  <si>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</si>
  <si>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</si>
  <si>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</si>
  <si>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</si>
  <si>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</si>
  <si>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</si>
  <si>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</si>
  <si>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</si>
  <si>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</si>
  <si>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</si>
  <si>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</si>
  <si>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</si>
  <si>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</si>
  <si>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</si>
  <si>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</si>
  <si>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</si>
  <si>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</si>
  <si>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</si>
  <si>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</si>
  <si>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</si>
  <si>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</si>
  <si>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</si>
  <si>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</si>
  <si>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</si>
  <si>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</si>
  <si>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</si>
  <si>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</si>
  <si>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</si>
  <si>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</si>
  <si>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</si>
  <si>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</si>
  <si>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</si>
  <si>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</si>
  <si>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</si>
  <si>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</si>
  <si>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</si>
  <si>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</si>
  <si>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</si>
  <si>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</si>
  <si>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</si>
  <si>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</si>
  <si>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</si>
  <si>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</si>
  <si>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</si>
  <si>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</si>
  <si>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</si>
  <si>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</si>
  <si>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</si>
  <si>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</si>
  <si>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</si>
  <si>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</si>
  <si>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</si>
  <si>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</si>
  <si>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</si>
  <si>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</si>
  <si>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</si>
  <si>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</si>
  <si>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</si>
  <si>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</si>
  <si>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</si>
  <si>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</si>
  <si>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</si>
  <si>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</si>
  <si>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</si>
  <si>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</si>
  <si>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</si>
  <si>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</si>
  <si>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</si>
  <si>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</si>
  <si>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</si>
  <si>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</si>
  <si>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</si>
  <si>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</si>
  <si>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</si>
  <si>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</si>
  <si>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</si>
  <si>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</si>
  <si>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</si>
  <si>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</si>
  <si>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</si>
  <si>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</si>
  <si>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</si>
  <si>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</si>
  <si>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</si>
  <si>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</si>
  <si>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</si>
  <si>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</si>
  <si>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</si>
  <si>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</si>
  <si>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</si>
  <si>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</si>
  <si>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</si>
  <si>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</si>
  <si>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</si>
  <si>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</si>
  <si>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</si>
  <si>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</si>
  <si>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</si>
  <si>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</si>
  <si>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</si>
  <si>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</si>
  <si>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</si>
  <si>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</si>
  <si>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</si>
  <si>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</si>
  <si>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</si>
  <si>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</si>
  <si>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</si>
  <si>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</si>
  <si>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</si>
  <si>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</si>
  <si>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</si>
  <si>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</si>
  <si>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</si>
  <si>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</si>
  <si>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</si>
  <si>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</si>
  <si>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</si>
  <si>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</si>
  <si>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</si>
  <si>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</si>
  <si>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</si>
  <si>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</si>
  <si>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</si>
  <si>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</si>
  <si>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</si>
  <si>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</si>
  <si>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</si>
  <si>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</si>
  <si>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</si>
  <si>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</si>
  <si>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</si>
  <si>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</si>
  <si>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</si>
  <si>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</si>
  <si>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</si>
  <si>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</si>
  <si>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</si>
  <si>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</si>
  <si>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</si>
  <si>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</si>
  <si>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</si>
  <si>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</si>
  <si>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</si>
  <si>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</si>
  <si>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</si>
  <si>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</si>
  <si>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</si>
  <si>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</si>
  <si>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</si>
  <si>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</si>
  <si>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</si>
  <si>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</si>
  <si>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</si>
  <si>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</si>
  <si>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</si>
  <si>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</si>
  <si>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</si>
  <si>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</si>
  <si>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</si>
  <si>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</si>
  <si>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</si>
  <si>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</si>
  <si>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</si>
  <si>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</si>
  <si>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</si>
  <si>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</si>
  <si>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</si>
  <si>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</si>
  <si>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</si>
  <si>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</si>
  <si>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</si>
  <si>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</si>
  <si>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</si>
  <si>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</si>
  <si>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</si>
  <si>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</si>
  <si>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</si>
  <si>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</si>
  <si>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</si>
  <si>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</si>
  <si>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</si>
  <si>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</si>
  <si>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</si>
  <si>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</si>
  <si>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</si>
  <si>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</si>
  <si>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</si>
  <si>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</si>
  <si>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</si>
  <si>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</si>
  <si>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</si>
  <si>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</si>
  <si>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</si>
  <si>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</si>
  <si>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</si>
  <si>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</si>
  <si>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</si>
  <si>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</si>
  <si>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</si>
  <si>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</si>
  <si>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</si>
  <si>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</si>
  <si>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</si>
  <si>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</si>
  <si>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</si>
  <si>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</si>
  <si>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</si>
  <si>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</si>
  <si>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</si>
  <si>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</si>
  <si>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</si>
  <si>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</si>
  <si>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</si>
  <si>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</si>
  <si>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</si>
  <si>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</si>
  <si>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</si>
  <si>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</si>
  <si>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</si>
  <si>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</si>
  <si>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</si>
  <si>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</si>
  <si>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</si>
  <si>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</si>
  <si>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</si>
  <si>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</si>
  <si>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</si>
  <si>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</si>
  <si>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</si>
  <si>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</si>
  <si>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</si>
  <si>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</si>
  <si>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</si>
  <si>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</si>
  <si>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</si>
  <si>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</si>
  <si>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</si>
  <si>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</si>
  <si>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</si>
  <si>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</si>
  <si>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</si>
  <si>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</si>
  <si>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</si>
  <si>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</si>
  <si>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</si>
  <si>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</si>
  <si>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</si>
  <si>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</si>
  <si>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</si>
  <si>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</si>
  <si>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</si>
  <si>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</si>
  <si>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</si>
  <si>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</si>
  <si>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</si>
  <si>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</si>
  <si>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</si>
  <si>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</si>
  <si>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</si>
  <si>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</si>
  <si>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</si>
  <si>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</si>
  <si>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</si>
  <si>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</si>
  <si>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</si>
  <si>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</si>
  <si>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</si>
  <si>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</si>
  <si>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</si>
  <si>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</si>
  <si>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</si>
  <si>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</si>
  <si>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</si>
  <si>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</si>
  <si>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</si>
  <si>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</si>
  <si>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</si>
  <si>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</si>
  <si>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</si>
  <si>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</si>
  <si>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</si>
  <si>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</si>
  <si>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</si>
  <si>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</si>
  <si>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</si>
  <si>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</si>
  <si>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</si>
  <si>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</si>
  <si>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</si>
  <si>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</si>
  <si>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</si>
  <si>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</si>
  <si>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</si>
  <si>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</si>
  <si>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</si>
  <si>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</si>
  <si>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</si>
  <si>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</si>
  <si>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</si>
  <si>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</si>
  <si>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</si>
  <si>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</si>
  <si>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</si>
  <si>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</si>
  <si>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</si>
  <si>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</si>
  <si>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</si>
  <si>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</si>
  <si>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</si>
  <si>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</si>
  <si>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</si>
  <si>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</si>
  <si>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</si>
  <si>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</si>
  <si>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</si>
  <si>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</si>
  <si>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</si>
  <si>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</si>
  <si>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</si>
  <si>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</si>
  <si>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</si>
  <si>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</si>
  <si>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</si>
  <si>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</si>
  <si>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</si>
  <si>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</si>
  <si>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</si>
  <si>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</si>
  <si>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</si>
  <si>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</si>
  <si>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</si>
  <si>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</si>
  <si>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</si>
  <si>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</si>
  <si>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</si>
  <si>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</si>
  <si>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</si>
  <si>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</si>
  <si>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</si>
  <si>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</si>
  <si>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</si>
  <si>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</si>
  <si>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</si>
  <si>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</si>
  <si>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</si>
  <si>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</si>
  <si>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</si>
  <si>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</si>
  <si>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</si>
  <si>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</si>
  <si>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</si>
  <si>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</si>
  <si>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</si>
  <si>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</si>
  <si>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</si>
  <si>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</si>
  <si>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</si>
  <si>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</si>
  <si>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</si>
  <si>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</si>
  <si>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</si>
  <si>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</si>
  <si>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</si>
  <si>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</si>
  <si>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</si>
  <si>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</si>
  <si>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</si>
  <si>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</si>
  <si>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</si>
  <si>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</si>
  <si>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</si>
  <si>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</si>
  <si>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</si>
  <si>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</si>
  <si>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</si>
  <si>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</si>
  <si>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</si>
  <si>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</si>
  <si>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</si>
  <si>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</si>
  <si>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</si>
  <si>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</si>
  <si>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</si>
  <si>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</si>
  <si>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</si>
  <si>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</si>
  <si>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</si>
  <si>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</si>
  <si>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</si>
  <si>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</si>
  <si>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</si>
  <si>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</si>
  <si>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</si>
  <si>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</si>
  <si>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</si>
  <si>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</si>
  <si>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</si>
  <si>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</si>
  <si>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</si>
  <si>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</si>
  <si>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</si>
  <si>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</si>
  <si>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</si>
  <si>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</si>
  <si>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</si>
  <si>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</si>
  <si>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</si>
  <si>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</si>
  <si>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</si>
  <si>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</si>
  <si>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</si>
  <si>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</si>
  <si>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</si>
  <si>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</si>
  <si>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</si>
  <si>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</si>
  <si>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</si>
  <si>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</si>
  <si>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</si>
  <si>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</si>
  <si>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</si>
  <si>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</si>
  <si>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</si>
  <si>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</si>
  <si>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</si>
  <si>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</si>
  <si>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</si>
  <si>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</si>
  <si>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</si>
  <si>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</si>
  <si>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</si>
  <si>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</si>
  <si>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</si>
  <si>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</si>
  <si>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</si>
  <si>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</si>
  <si>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</si>
  <si>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</si>
  <si>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</si>
  <si>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</si>
  <si>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</si>
  <si>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</si>
  <si>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</si>
  <si>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</si>
  <si>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</si>
  <si>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</si>
  <si>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</si>
  <si>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</si>
  <si>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</si>
  <si>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</si>
  <si>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</si>
  <si>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</si>
  <si>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</si>
  <si>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</si>
  <si>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</si>
  <si>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</si>
  <si>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</si>
  <si>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</si>
  <si>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</si>
  <si>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</si>
  <si>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</si>
  <si>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</si>
  <si>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</si>
  <si>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</si>
  <si>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</si>
  <si>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</si>
  <si>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</si>
  <si>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</si>
  <si>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</si>
  <si>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</si>
  <si>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</si>
  <si>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</si>
  <si>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</si>
  <si>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</si>
  <si>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</si>
  <si>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</si>
  <si>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</si>
  <si>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</si>
  <si>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</si>
  <si>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</si>
  <si>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</si>
  <si>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</si>
  <si>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</si>
  <si>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</si>
  <si>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</si>
  <si>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</si>
  <si>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</si>
  <si>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</si>
  <si>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</si>
  <si>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</si>
  <si>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</si>
  <si>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</si>
  <si>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</si>
  <si>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</si>
  <si>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</si>
  <si>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</si>
  <si>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</si>
  <si>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</si>
  <si>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</si>
  <si>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</si>
  <si>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</si>
  <si>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</si>
  <si>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</si>
  <si>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</si>
  <si>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</si>
  <si>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</si>
  <si>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</si>
  <si>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</si>
  <si>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</si>
  <si>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</si>
  <si>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</si>
  <si>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</si>
  <si>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</si>
  <si>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</si>
  <si>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</si>
  <si>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</si>
  <si>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</si>
  <si>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</si>
  <si>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</si>
  <si>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</si>
  <si>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</si>
  <si>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</si>
  <si>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</si>
  <si>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</si>
  <si>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</si>
  <si>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</si>
  <si>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</si>
  <si>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</si>
  <si>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</si>
  <si>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</si>
  <si>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</si>
  <si>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</si>
  <si>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</si>
  <si>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</si>
  <si>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</si>
  <si>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</si>
  <si>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</si>
  <si>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</si>
  <si>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</si>
  <si>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</si>
  <si>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</si>
  <si>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</si>
  <si>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</si>
  <si>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</si>
  <si>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</si>
  <si>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</si>
  <si>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</si>
  <si>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</si>
  <si>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</si>
  <si>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</si>
  <si>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</si>
  <si>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</si>
  <si>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</si>
  <si>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</si>
  <si>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</si>
  <si>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</si>
  <si>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</si>
  <si>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</si>
  <si>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</si>
  <si>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</si>
  <si>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</si>
  <si>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</si>
  <si>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</si>
  <si>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</si>
  <si>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</si>
  <si>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</si>
  <si>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</si>
  <si>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</si>
  <si>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</si>
  <si>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</si>
  <si>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</si>
  <si>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</si>
  <si>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</si>
  <si>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</si>
  <si>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</si>
  <si>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</si>
  <si>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</si>
  <si>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</si>
  <si>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</si>
  <si>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</si>
  <si>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</si>
  <si>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</si>
  <si>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</si>
  <si>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</si>
  <si>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</si>
  <si>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</si>
  <si>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</si>
  <si>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</si>
  <si>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</si>
  <si>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</si>
  <si>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</si>
  <si>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</si>
  <si>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</si>
  <si>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</si>
  <si>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</si>
  <si>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</si>
  <si>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</si>
  <si>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</si>
  <si>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</si>
  <si>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</si>
  <si>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</si>
  <si>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</si>
  <si>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</si>
  <si>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</si>
  <si>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</si>
  <si>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</si>
  <si>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</si>
  <si>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</si>
  <si>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</si>
  <si>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</si>
  <si>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</si>
  <si>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</si>
  <si>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</si>
  <si>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</si>
  <si>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</si>
  <si>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</si>
  <si>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</si>
  <si>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</si>
  <si>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</si>
  <si>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</si>
  <si>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</si>
  <si>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</si>
  <si>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</si>
  <si>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</si>
  <si>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</si>
  <si>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</si>
  <si>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</si>
  <si>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</si>
  <si>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</si>
  <si>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</si>
  <si>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</si>
  <si>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</si>
  <si>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</si>
  <si>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</si>
  <si>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</si>
  <si>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</si>
  <si>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</si>
  <si>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</si>
  <si>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</si>
  <si>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</si>
  <si>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</si>
  <si>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</si>
  <si>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</si>
  <si>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</si>
  <si>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</si>
  <si>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</si>
  <si>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</si>
  <si>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</si>
  <si>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</si>
  <si>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</si>
  <si>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</si>
  <si>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</si>
  <si>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</si>
  <si>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</si>
  <si>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</si>
  <si>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</si>
  <si>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</si>
  <si>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</si>
  <si>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</si>
  <si>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</si>
  <si>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</si>
  <si>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</si>
  <si>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</si>
  <si>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</si>
  <si>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</si>
  <si>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</si>
  <si>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</si>
  <si>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</si>
  <si>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</si>
  <si>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</si>
  <si>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</si>
  <si>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</si>
  <si>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</si>
  <si>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</si>
  <si>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</si>
  <si>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</si>
  <si>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</si>
  <si>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</si>
  <si>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</si>
  <si>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</si>
  <si>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</si>
  <si>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</si>
  <si>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</si>
  <si>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</si>
  <si>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</si>
  <si>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</si>
  <si>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</si>
  <si>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</si>
  <si>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</si>
  <si>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</si>
  <si>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</si>
  <si>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</si>
  <si>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</si>
  <si>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</si>
  <si>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</si>
  <si>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</si>
  <si>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</si>
  <si>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</si>
  <si>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</si>
  <si>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</si>
  <si>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</si>
  <si>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</si>
  <si>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</si>
  <si>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</si>
  <si>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</si>
  <si>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</si>
  <si>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</si>
  <si>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</si>
  <si>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</si>
  <si>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</si>
  <si>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</si>
  <si>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</si>
  <si>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</si>
  <si>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</si>
  <si>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</si>
  <si>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</si>
  <si>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</si>
  <si>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</si>
  <si>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</si>
  <si>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</si>
  <si>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</si>
  <si>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</si>
  <si>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</si>
  <si>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</si>
  <si>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average_donation</t>
  </si>
  <si>
    <t xml:space="preserve">Date Launched Conversion 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</si>
  <si>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</si>
  <si>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</si>
  <si>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</si>
  <si>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</si>
  <si>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</si>
  <si>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</si>
  <si>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</si>
  <si>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</si>
  <si>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</si>
  <si>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</si>
  <si>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</si>
  <si>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</si>
  <si>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</si>
  <si>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</si>
  <si>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Count of outcome</t>
  </si>
  <si>
    <t>Column Labels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</si>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</sst>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[Excel-Challenge.xlsx]Parent 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8-974C-A780-7FA35879AEBB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8-974C-A780-7FA35879AEBB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8-974C-A780-7FA35879AEBB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8-974C-A780-7FA35879AEBB}"/>
            </c:ext>
          </c:extLst>
        </c:ser>
        <c:ser>
          <c:idx val="4"/>
          <c:order val="4"/>
          <c:tx>
            <c:strRef>
              <c:f>'Parent Category Stats'!$F$3:$F$4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BF38-974C-A780-7FA35879A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3522080"/>
        <c:axId val="1495923136"/>
      </c:barChart>
      <c:catAx>
        <c:axId val="14835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3136"/>
        <c:crosses val="autoZero"/>
        <c:auto val="1"/>
        <c:lblAlgn val="ctr"/>
        <c:lblOffset val="100"/>
        <c:noMultiLvlLbl val="0"/>
      </c:catAx>
      <c:valAx>
        <c:axId val="14959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Stats'!$B$6:$B$31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C-A74D-8C72-F6157616A581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Stats'!$C$6:$C$31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C-A74D-8C72-F6157616A581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Stats'!$D$6:$D$31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C-A74D-8C72-F6157616A581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Stats'!$E$6:$E$31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C-A74D-8C72-F6157616A581}"/>
            </c:ext>
          </c:extLst>
        </c:ser>
        <c:ser>
          <c:idx val="4"/>
          <c:order val="4"/>
          <c:tx>
            <c:strRef>
              <c:f>'Sub-Category Stats'!$F$4:$F$5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Stats'!$F$6:$F$31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87C-A74D-8C72-F6157616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8481856"/>
        <c:axId val="438485424"/>
      </c:barChart>
      <c:catAx>
        <c:axId val="4384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85424"/>
        <c:crosses val="autoZero"/>
        <c:auto val="1"/>
        <c:lblAlgn val="ctr"/>
        <c:lblOffset val="100"/>
        <c:noMultiLvlLbl val="0"/>
      </c:catAx>
      <c:valAx>
        <c:axId val="4384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Based On Launch Dates!PivotTable3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C-E046-94F5-6723388230D5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C-E046-94F5-6723388230D5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C-E046-94F5-6723388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76656"/>
        <c:axId val="438578304"/>
      </c:lineChart>
      <c:catAx>
        <c:axId val="4385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8304"/>
        <c:crosses val="autoZero"/>
        <c:auto val="1"/>
        <c:lblAlgn val="ctr"/>
        <c:lblOffset val="100"/>
        <c:noMultiLvlLbl val="0"/>
      </c:catAx>
      <c:valAx>
        <c:axId val="438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</xdr:row>
      <xdr:rowOff>127000</xdr:rowOff>
    </xdr:from>
    <xdr:to>
      <xdr:col>14</xdr:col>
      <xdr:colOff>762000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314E3-FEF1-8348-1660-6D6CBA077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139700</xdr:rowOff>
    </xdr:from>
    <xdr:to>
      <xdr:col>15</xdr:col>
      <xdr:colOff>190500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F2333-B9A4-87F8-1EBD-C2E35E6F9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4</xdr:row>
      <xdr:rowOff>152400</xdr:rowOff>
    </xdr:from>
    <xdr:to>
      <xdr:col>14</xdr:col>
      <xdr:colOff>76200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AAFAE-D71F-8C08-B82F-091E2AE07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l, Vinika" refreshedDate="44819.678466898149" createdVersion="8" refreshedVersion="8" minRefreshableVersion="3" recordCount="1001" xr:uid="{B1E843FA-7D50-6645-AE19-D65E6C2FC94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Launch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3A3FA-15A8-7B48-B8E8-EEC373431B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9A75F-A461-7D42-AE80-7CC2FF5429D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70B3A-4EDF-C544-AB5A-B4912AB09D3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1640625" customWidth="1"/>
    <col min="8" max="8" width="13" bestFit="1" customWidth="1"/>
    <col min="9" max="9" width="16.6640625" customWidth="1"/>
    <col min="12" max="13" width="11.1640625" bestFit="1" customWidth="1"/>
    <col min="14" max="14" width="23.5" customWidth="1"/>
    <col min="15" max="15" width="20.5" customWidth="1"/>
    <col min="18" max="18" width="28" bestFit="1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 FIND("&amp;",R1)-1)</f>
        <v xml:space="preserve">category </v>
      </c>
      <c r="T1" t="str">
        <f>RIGHT(R1, LEN(R1) - FIND("&amp;", R1)-1)</f>
        <v>sub-category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 xml:space="preserve"> 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 xml:space="preserve"> (((L3/60)/60/24)+DATE(1970,1,1))</f>
        <v>41870.208333333336</v>
      </c>
      <c r="O3" s="4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 xml:space="preserve"> (((L67/60)/60/24)+DATE(1970,1,1))</f>
        <v>40570.25</v>
      </c>
      <c r="O67" s="4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 xml:space="preserve"> (((L131/60)/60/24)+DATE(1970,1,1))</f>
        <v>42038.25</v>
      </c>
      <c r="O131" s="4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 xml:space="preserve"> (((L195/60)/60/24)+DATE(1970,1,1))</f>
        <v>43198.208333333328</v>
      </c>
      <c r="O195" s="4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 xml:space="preserve"> (((L259/60)/60/24)+DATE(1970,1,1))</f>
        <v>41338.25</v>
      </c>
      <c r="O259" s="4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 xml:space="preserve"> (((L323/60)/60/24)+DATE(1970,1,1))</f>
        <v>40634.208333333336</v>
      </c>
      <c r="O323" s="4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 xml:space="preserve"> (((L387/60)/60/24)+DATE(1970,1,1))</f>
        <v>43553.208333333328</v>
      </c>
      <c r="O387" s="4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 xml:space="preserve"> (((L451/60)/60/24)+DATE(1970,1,1))</f>
        <v>43530.25</v>
      </c>
      <c r="O451" s="4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 xml:space="preserve"> (((L515/60)/60/24)+DATE(1970,1,1))</f>
        <v>40430.208333333336</v>
      </c>
      <c r="O515" s="4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 xml:space="preserve"> (((L579/60)/60/24)+DATE(1970,1,1))</f>
        <v>40613.25</v>
      </c>
      <c r="O579" s="4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 xml:space="preserve"> (((L643/60)/60/24)+DATE(1970,1,1))</f>
        <v>42786.25</v>
      </c>
      <c r="O643" s="4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 xml:space="preserve"> (((L707/60)/60/24)+DATE(1970,1,1))</f>
        <v>41619.25</v>
      </c>
      <c r="O707" s="4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 xml:space="preserve"> (((L771/60)/60/24)+DATE(1970,1,1))</f>
        <v>41501.208333333336</v>
      </c>
      <c r="O771" s="4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 xml:space="preserve"> (((L835/60)/60/24)+DATE(1970,1,1))</f>
        <v>40588.25</v>
      </c>
      <c r="O835" s="4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 xml:space="preserve"> (((L899/60)/60/24)+DATE(1970,1,1))</f>
        <v>43583.208333333328</v>
      </c>
      <c r="O899" s="4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 xml:space="preserve"> (((L963/60)/60/24)+DATE(1970,1,1))</f>
        <v>40591.25</v>
      </c>
      <c r="O963" s="4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U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theme="4"/>
      </colorScale>
    </cfRule>
  </conditionalFormatting>
  <conditionalFormatting sqref="G1:G1048576">
    <cfRule type="cellIs" dxfId="3" priority="4" operator="equal">
      <formula>"successful"</formula>
    </cfRule>
    <cfRule type="cellIs" dxfId="2" priority="3" operator="equal">
      <formula>"failed"</formula>
    </cfRule>
    <cfRule type="cellIs" dxfId="1" priority="2" operator="equal">
      <formula>"live"</formula>
    </cfRule>
    <cfRule type="cellIs" dxfId="0" priority="1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6D91-F344-6A46-87B5-ECAE1AAD7957}">
  <dimension ref="A1:G15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5" t="s">
        <v>6</v>
      </c>
      <c r="B1" t="s">
        <v>2033</v>
      </c>
    </row>
    <row r="3" spans="1:7" x14ac:dyDescent="0.2">
      <c r="A3" s="5" t="s">
        <v>2046</v>
      </c>
      <c r="B3" s="5" t="s">
        <v>2047</v>
      </c>
    </row>
    <row r="4" spans="1:7" x14ac:dyDescent="0.2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  <c r="G4" t="s">
        <v>2045</v>
      </c>
    </row>
    <row r="5" spans="1:7" x14ac:dyDescent="0.2">
      <c r="A5" s="6" t="s">
        <v>2035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6" t="s">
        <v>2036</v>
      </c>
      <c r="B6">
        <v>4</v>
      </c>
      <c r="C6">
        <v>20</v>
      </c>
      <c r="E6">
        <v>22</v>
      </c>
      <c r="G6">
        <v>46</v>
      </c>
    </row>
    <row r="7" spans="1:7" x14ac:dyDescent="0.2">
      <c r="A7" s="6" t="s">
        <v>2037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6" t="s">
        <v>2038</v>
      </c>
      <c r="E8">
        <v>4</v>
      </c>
      <c r="G8">
        <v>4</v>
      </c>
    </row>
    <row r="9" spans="1:7" x14ac:dyDescent="0.2">
      <c r="A9" s="6" t="s">
        <v>2039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6" t="s">
        <v>2040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6" t="s">
        <v>2041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6" t="s">
        <v>2042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6" t="s">
        <v>2043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6" t="s">
        <v>2044</v>
      </c>
    </row>
    <row r="15" spans="1:7" x14ac:dyDescent="0.2">
      <c r="A15" s="6" t="s">
        <v>2045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CC1F-7B32-DE46-A87A-A147498158F4}">
  <dimension ref="A1:G31"/>
  <sheetViews>
    <sheetView workbookViewId="0">
      <selection activeCell="O31" sqref="O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5" t="s">
        <v>6</v>
      </c>
      <c r="B1" t="s">
        <v>2033</v>
      </c>
    </row>
    <row r="2" spans="1:7" x14ac:dyDescent="0.2">
      <c r="A2" s="5" t="s">
        <v>2048</v>
      </c>
      <c r="B2" t="s">
        <v>2033</v>
      </c>
    </row>
    <row r="4" spans="1:7" x14ac:dyDescent="0.2">
      <c r="A4" s="5" t="s">
        <v>2046</v>
      </c>
      <c r="B4" s="5" t="s">
        <v>2047</v>
      </c>
    </row>
    <row r="5" spans="1:7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  <c r="G5" t="s">
        <v>2045</v>
      </c>
    </row>
    <row r="6" spans="1:7" x14ac:dyDescent="0.2">
      <c r="A6" s="6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6" t="s">
        <v>2050</v>
      </c>
      <c r="E7">
        <v>4</v>
      </c>
      <c r="G7">
        <v>4</v>
      </c>
    </row>
    <row r="8" spans="1:7" x14ac:dyDescent="0.2">
      <c r="A8" s="6" t="s">
        <v>2051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6" t="s">
        <v>2052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6" t="s">
        <v>2053</v>
      </c>
      <c r="C10">
        <v>8</v>
      </c>
      <c r="E10">
        <v>10</v>
      </c>
      <c r="G10">
        <v>18</v>
      </c>
    </row>
    <row r="11" spans="1:7" x14ac:dyDescent="0.2">
      <c r="A11" s="6" t="s">
        <v>2054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6" t="s">
        <v>2055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6" t="s">
        <v>2056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6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6" t="s">
        <v>2058</v>
      </c>
      <c r="C15">
        <v>3</v>
      </c>
      <c r="E15">
        <v>4</v>
      </c>
      <c r="G15">
        <v>7</v>
      </c>
    </row>
    <row r="16" spans="1:7" x14ac:dyDescent="0.2">
      <c r="A16" s="6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6" t="s">
        <v>2060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6" t="s">
        <v>2061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6" t="s">
        <v>2062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6" t="s">
        <v>2063</v>
      </c>
      <c r="C20">
        <v>4</v>
      </c>
      <c r="E20">
        <v>4</v>
      </c>
      <c r="G20">
        <v>8</v>
      </c>
    </row>
    <row r="21" spans="1:7" x14ac:dyDescent="0.2">
      <c r="A21" s="6" t="s">
        <v>2064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6" t="s">
        <v>2065</v>
      </c>
      <c r="C22">
        <v>9</v>
      </c>
      <c r="E22">
        <v>5</v>
      </c>
      <c r="G22">
        <v>14</v>
      </c>
    </row>
    <row r="23" spans="1:7" x14ac:dyDescent="0.2">
      <c r="A23" s="6" t="s">
        <v>2066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6" t="s">
        <v>2067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6" t="s">
        <v>2068</v>
      </c>
      <c r="C25">
        <v>7</v>
      </c>
      <c r="E25">
        <v>14</v>
      </c>
      <c r="G25">
        <v>21</v>
      </c>
    </row>
    <row r="26" spans="1:7" x14ac:dyDescent="0.2">
      <c r="A26" s="6" t="s">
        <v>2069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6" t="s">
        <v>2070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6" t="s">
        <v>2071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6" t="s">
        <v>2072</v>
      </c>
      <c r="E29">
        <v>3</v>
      </c>
      <c r="G29">
        <v>3</v>
      </c>
    </row>
    <row r="30" spans="1:7" x14ac:dyDescent="0.2">
      <c r="A30" s="6" t="s">
        <v>2044</v>
      </c>
    </row>
    <row r="31" spans="1:7" x14ac:dyDescent="0.2">
      <c r="A31" s="6" t="s">
        <v>2045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8B16-7D01-8F4D-9A37-E69ADC443460}">
  <dimension ref="A1:E18"/>
  <sheetViews>
    <sheetView tabSelected="1" workbookViewId="0">
      <selection activeCell="K27" sqref="K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5" t="s">
        <v>2085</v>
      </c>
      <c r="B1" t="s">
        <v>2033</v>
      </c>
    </row>
    <row r="2" spans="1:5" x14ac:dyDescent="0.2">
      <c r="A2" s="5" t="s">
        <v>2048</v>
      </c>
      <c r="B2" t="s">
        <v>2033</v>
      </c>
    </row>
    <row r="4" spans="1:5" x14ac:dyDescent="0.2">
      <c r="A4" s="5" t="s">
        <v>2046</v>
      </c>
      <c r="B4" s="5" t="s">
        <v>2047</v>
      </c>
    </row>
    <row r="5" spans="1:5" x14ac:dyDescent="0.2">
      <c r="A5" s="5" t="s">
        <v>2034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 Stats</vt:lpstr>
      <vt:lpstr>Sub-Category Stats</vt:lpstr>
      <vt:lpstr>Outcomes Based On Launch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Patel, Vinika</cp:lastModifiedBy>
  <dcterms:created xsi:type="dcterms:W3CDTF">2021-09-29T18:52:28Z</dcterms:created>
  <dcterms:modified xsi:type="dcterms:W3CDTF">2022-09-16T17:47:39Z</dcterms:modified>
</cp:coreProperties>
</file>