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thurambrozewiczcidral/Desktop/pasta sem título/"/>
    </mc:Choice>
  </mc:AlternateContent>
  <xr:revisionPtr revIDLastSave="0" documentId="8_{8DE7AB34-A65C-894F-8E70-EBC8FEBA5FF2}" xr6:coauthVersionLast="47" xr6:coauthVersionMax="47" xr10:uidLastSave="{00000000-0000-0000-0000-000000000000}"/>
  <bookViews>
    <workbookView xWindow="4420" yWindow="880" windowWidth="25820" windowHeight="17240" activeTab="3" xr2:uid="{A79C20FB-7DD0-5045-96F7-889A3917B250}"/>
  </bookViews>
  <sheets>
    <sheet name="Comparando Desempenho" sheetId="3" r:id="rId1"/>
    <sheet name="Número de colisões" sheetId="4" r:id="rId2"/>
    <sheet name="Escalabilidade" sheetId="5" r:id="rId3"/>
    <sheet name="Dados" sheetId="2" r:id="rId4"/>
  </sheets>
  <definedNames>
    <definedName name="DadosExternos_1" localSheetId="3" hidden="1">Dados!$A$1:$K$27</definedName>
  </definedNames>
  <calcPr calcId="18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12F799-8E08-A746-9664-CFE99D3F8006}" keepAlive="1" name="Consulta - teste" description="Conexão com a consulta 'teste' na pasta de trabalho." type="5" refreshedVersion="8" background="1" saveData="1">
    <dbPr connection="Provider=Microsoft.Mashup.OleDb.1;Data Source=$Workbook$;Location=teste;Extended Properties=&quot;&quot;" command="SELECT * FROM [teste]"/>
  </connection>
</connections>
</file>

<file path=xl/sharedStrings.xml><?xml version="1.0" encoding="utf-8"?>
<sst xmlns="http://schemas.openxmlformats.org/spreadsheetml/2006/main" count="132" uniqueCount="30">
  <si>
    <t>100k</t>
  </si>
  <si>
    <t>Linear</t>
  </si>
  <si>
    <t>DIVISAO</t>
  </si>
  <si>
    <t>MULTIPLICACAO</t>
  </si>
  <si>
    <t>ULTIMOS</t>
  </si>
  <si>
    <t>Encadeada</t>
  </si>
  <si>
    <t>Dupla</t>
  </si>
  <si>
    <t>1M</t>
  </si>
  <si>
    <t>10M</t>
  </si>
  <si>
    <t>dataset</t>
  </si>
  <si>
    <t>tabela</t>
  </si>
  <si>
    <t>funcHash</t>
  </si>
  <si>
    <t>m</t>
  </si>
  <si>
    <t>n</t>
  </si>
  <si>
    <t>tempoInsercao_ms</t>
  </si>
  <si>
    <t>colisoesInsercao</t>
  </si>
  <si>
    <t>tempoBusca_ms</t>
  </si>
  <si>
    <t>gapMin</t>
  </si>
  <si>
    <t>gapMax</t>
  </si>
  <si>
    <t>gapMedio</t>
  </si>
  <si>
    <t>Rótulos de Linha</t>
  </si>
  <si>
    <t>Total Geral</t>
  </si>
  <si>
    <t>Rótulos de Coluna</t>
  </si>
  <si>
    <t>(Tudo)</t>
  </si>
  <si>
    <t>Soma de tempoBusca_ms</t>
  </si>
  <si>
    <t>Total Soma de tempoInsercao_ms</t>
  </si>
  <si>
    <t>Total Soma de tempoBusca_ms</t>
  </si>
  <si>
    <t>Soma de tempoInsercao_ms</t>
  </si>
  <si>
    <t>Média de tempoInsercao_ms</t>
  </si>
  <si>
    <t>Média de colisoesInsercao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</si>
</sst>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Hash.xlsx]Comparando Desempenho!Tabela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81351015333609"/>
          <c:y val="7.407407407407407E-2"/>
          <c:w val="0.48695855781185249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'Comparando Desempenho'!$B$3:$B$5</c:f>
              <c:strCache>
                <c:ptCount val="1"/>
                <c:pt idx="0">
                  <c:v>Dupla - Soma de tempoInsercao_ms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'Comparando Desempenho'!$A$6:$A$9</c:f>
              <c:strCache>
                <c:ptCount val="3"/>
                <c:pt idx="0">
                  <c:v>DIVISAO</c:v>
                </c:pt>
                <c:pt idx="1">
                  <c:v>MULTIPLICACAO</c:v>
                </c:pt>
                <c:pt idx="2">
                  <c:v>ULTIMOS</c:v>
                </c:pt>
              </c:strCache>
            </c:strRef>
          </c:cat>
          <c:val>
            <c:numRef>
              <c:f>'Comparando Desempenho'!$B$6:$B$9</c:f>
              <c:numCache>
                <c:formatCode>General</c:formatCode>
                <c:ptCount val="3"/>
                <c:pt idx="0">
                  <c:v>6.5910000000000002</c:v>
                </c:pt>
                <c:pt idx="1">
                  <c:v>7.6360000000000001</c:v>
                </c:pt>
                <c:pt idx="2">
                  <c:v>6.649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C-C64B-9EFF-3FF513AAD2D7}"/>
            </c:ext>
          </c:extLst>
        </c:ser>
        <c:ser>
          <c:idx val="1"/>
          <c:order val="1"/>
          <c:tx>
            <c:strRef>
              <c:f>'Comparando Desempenho'!$C$3:$C$5</c:f>
              <c:strCache>
                <c:ptCount val="1"/>
                <c:pt idx="0">
                  <c:v>Dupla - Soma de tempoBusca_ms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'Comparando Desempenho'!$A$6:$A$9</c:f>
              <c:strCache>
                <c:ptCount val="3"/>
                <c:pt idx="0">
                  <c:v>DIVISAO</c:v>
                </c:pt>
                <c:pt idx="1">
                  <c:v>MULTIPLICACAO</c:v>
                </c:pt>
                <c:pt idx="2">
                  <c:v>ULTIMOS</c:v>
                </c:pt>
              </c:strCache>
            </c:strRef>
          </c:cat>
          <c:val>
            <c:numRef>
              <c:f>'Comparando Desempenho'!$C$6:$C$9</c:f>
              <c:numCache>
                <c:formatCode>General</c:formatCode>
                <c:ptCount val="3"/>
                <c:pt idx="0">
                  <c:v>7.4950000000000001</c:v>
                </c:pt>
                <c:pt idx="1">
                  <c:v>7.8810000000000002</c:v>
                </c:pt>
                <c:pt idx="2">
                  <c:v>8.2240000000000002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C-C64B-9EFF-3FF513AAD2D7}"/>
            </c:ext>
          </c:extLst>
        </c:ser>
        <c:ser>
          <c:idx val="2"/>
          <c:order val="2"/>
          <c:tx>
            <c:strRef>
              <c:f>'Comparando Desempenho'!$D$3:$D$5</c:f>
              <c:strCache>
                <c:ptCount val="1"/>
                <c:pt idx="0">
                  <c:v>Encadeada - Soma de tempoInsercao_ms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'Comparando Desempenho'!$A$6:$A$9</c:f>
              <c:strCache>
                <c:ptCount val="3"/>
                <c:pt idx="0">
                  <c:v>DIVISAO</c:v>
                </c:pt>
                <c:pt idx="1">
                  <c:v>MULTIPLICACAO</c:v>
                </c:pt>
                <c:pt idx="2">
                  <c:v>ULTIMOS</c:v>
                </c:pt>
              </c:strCache>
            </c:strRef>
          </c:cat>
          <c:val>
            <c:numRef>
              <c:f>'Comparando Desempenho'!$D$6:$D$9</c:f>
              <c:numCache>
                <c:formatCode>General</c:formatCode>
                <c:ptCount val="3"/>
                <c:pt idx="0">
                  <c:v>552.98400000000004</c:v>
                </c:pt>
                <c:pt idx="1">
                  <c:v>70.293000000000006</c:v>
                </c:pt>
                <c:pt idx="2">
                  <c:v>54.094999999999999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C-C64B-9EFF-3FF513AAD2D7}"/>
            </c:ext>
          </c:extLst>
        </c:ser>
        <c:ser>
          <c:idx val="3"/>
          <c:order val="3"/>
          <c:tx>
            <c:strRef>
              <c:f>'Comparando Desempenho'!$E$3:$E$5</c:f>
              <c:strCache>
                <c:ptCount val="1"/>
                <c:pt idx="0">
                  <c:v>Encadeada - Soma de tempoBusca_ms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'Comparando Desempenho'!$A$6:$A$9</c:f>
              <c:strCache>
                <c:ptCount val="3"/>
                <c:pt idx="0">
                  <c:v>DIVISAO</c:v>
                </c:pt>
                <c:pt idx="1">
                  <c:v>MULTIPLICACAO</c:v>
                </c:pt>
                <c:pt idx="2">
                  <c:v>ULTIMOS</c:v>
                </c:pt>
              </c:strCache>
            </c:strRef>
          </c:cat>
          <c:val>
            <c:numRef>
              <c:f>'Comparando Desempenho'!$E$6:$E$9</c:f>
              <c:numCache>
                <c:formatCode>General</c:formatCode>
                <c:ptCount val="3"/>
                <c:pt idx="0">
                  <c:v>203008.93400000001</c:v>
                </c:pt>
                <c:pt idx="1">
                  <c:v>2704.0279999999998</c:v>
                </c:pt>
                <c:pt idx="2">
                  <c:v>8112.8670000000002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8BC-C64B-9EFF-3FF513AAD2D7}"/>
            </c:ext>
          </c:extLst>
        </c:ser>
        <c:ser>
          <c:idx val="4"/>
          <c:order val="4"/>
          <c:tx>
            <c:strRef>
              <c:f>'Comparando Desempenho'!$F$3:$F$5</c:f>
              <c:strCache>
                <c:ptCount val="1"/>
                <c:pt idx="0">
                  <c:v>Linear - Soma de tempoInsercao_ms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'Comparando Desempenho'!$A$6:$A$9</c:f>
              <c:strCache>
                <c:ptCount val="3"/>
                <c:pt idx="0">
                  <c:v>DIVISAO</c:v>
                </c:pt>
                <c:pt idx="1">
                  <c:v>MULTIPLICACAO</c:v>
                </c:pt>
                <c:pt idx="2">
                  <c:v>ULTIMOS</c:v>
                </c:pt>
              </c:strCache>
            </c:strRef>
          </c:cat>
          <c:val>
            <c:numRef>
              <c:f>'Comparando Desempenho'!$F$6:$F$9</c:f>
              <c:numCache>
                <c:formatCode>General</c:formatCode>
                <c:ptCount val="3"/>
                <c:pt idx="0">
                  <c:v>28.745999999999999</c:v>
                </c:pt>
                <c:pt idx="1">
                  <c:v>28.518999999999998</c:v>
                </c:pt>
                <c:pt idx="2">
                  <c:v>36.707000000000001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8BC-C64B-9EFF-3FF513AAD2D7}"/>
            </c:ext>
          </c:extLst>
        </c:ser>
        <c:ser>
          <c:idx val="5"/>
          <c:order val="5"/>
          <c:tx>
            <c:strRef>
              <c:f>'Comparando Desempenho'!$G$3:$G$5</c:f>
              <c:strCache>
                <c:ptCount val="1"/>
                <c:pt idx="0">
                  <c:v>Linear - Soma de tempoBusca_ms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'Comparando Desempenho'!$A$6:$A$9</c:f>
              <c:strCache>
                <c:ptCount val="3"/>
                <c:pt idx="0">
                  <c:v>DIVISAO</c:v>
                </c:pt>
                <c:pt idx="1">
                  <c:v>MULTIPLICACAO</c:v>
                </c:pt>
                <c:pt idx="2">
                  <c:v>ULTIMOS</c:v>
                </c:pt>
              </c:strCache>
            </c:strRef>
          </c:cat>
          <c:val>
            <c:numRef>
              <c:f>'Comparando Desempenho'!$G$6:$G$9</c:f>
              <c:numCache>
                <c:formatCode>General</c:formatCode>
                <c:ptCount val="3"/>
                <c:pt idx="0">
                  <c:v>1.393</c:v>
                </c:pt>
                <c:pt idx="1">
                  <c:v>3.7869999999999999</c:v>
                </c:pt>
                <c:pt idx="2">
                  <c:v>3.0979999999999999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8BC-C64B-9EFF-3FF513AAD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211520"/>
        <c:axId val="1747208384"/>
      </c:barChart>
      <c:catAx>
        <c:axId val="174721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208384"/>
        <c:crosses val="autoZero"/>
        <c:auto val="1"/>
        <c:lblAlgn val="ctr"/>
        <c:lblOffset val="100"/>
        <c:noMultiLvlLbl val="0"/>
      </c:catAx>
      <c:valAx>
        <c:axId val="17472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21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Hash.xlsx]Número de colisões!Tabela dinâmica3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67981855528928E-2"/>
          <c:y val="7.407407407407407E-2"/>
          <c:w val="0.64020134371790482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'Número de colisões'!$B$3:$B$4</c:f>
              <c:strCache>
                <c:ptCount val="1"/>
                <c:pt idx="0">
                  <c:v>DIVISAO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'Número de colisões'!$A$5:$A$8</c:f>
              <c:strCache>
                <c:ptCount val="3"/>
                <c:pt idx="0">
                  <c:v>Dupla</c:v>
                </c:pt>
                <c:pt idx="1">
                  <c:v>Encadeada</c:v>
                </c:pt>
                <c:pt idx="2">
                  <c:v>Linear</c:v>
                </c:pt>
              </c:strCache>
            </c:strRef>
          </c:cat>
          <c:val>
            <c:numRef>
              <c:f>'Número de colisões'!$B$5:$B$8</c:f>
              <c:numCache>
                <c:formatCode>General</c:formatCode>
                <c:ptCount val="3"/>
                <c:pt idx="0">
                  <c:v>772288</c:v>
                </c:pt>
                <c:pt idx="1">
                  <c:v>6928679520.875</c:v>
                </c:pt>
                <c:pt idx="2">
                  <c:v>17561582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0-3C41-86B1-70FDD70238FB}"/>
            </c:ext>
          </c:extLst>
        </c:ser>
        <c:ser>
          <c:idx val="1"/>
          <c:order val="1"/>
          <c:tx>
            <c:strRef>
              <c:f>'Número de colisões'!$C$3:$C$4</c:f>
              <c:strCache>
                <c:ptCount val="1"/>
                <c:pt idx="0">
                  <c:v>MULTIPLICACAO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'Número de colisões'!$A$5:$A$8</c:f>
              <c:strCache>
                <c:ptCount val="3"/>
                <c:pt idx="0">
                  <c:v>Dupla</c:v>
                </c:pt>
                <c:pt idx="1">
                  <c:v>Encadeada</c:v>
                </c:pt>
                <c:pt idx="2">
                  <c:v>Linear</c:v>
                </c:pt>
              </c:strCache>
            </c:strRef>
          </c:cat>
          <c:val>
            <c:numRef>
              <c:f>'Número de colisões'!$C$5:$C$8</c:f>
              <c:numCache>
                <c:formatCode>General</c:formatCode>
                <c:ptCount val="3"/>
                <c:pt idx="0">
                  <c:v>757369</c:v>
                </c:pt>
                <c:pt idx="1">
                  <c:v>93688371.5</c:v>
                </c:pt>
                <c:pt idx="2">
                  <c:v>22465676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0-3C41-86B1-70FDD70238FB}"/>
            </c:ext>
          </c:extLst>
        </c:ser>
        <c:ser>
          <c:idx val="2"/>
          <c:order val="2"/>
          <c:tx>
            <c:strRef>
              <c:f>'Número de colisões'!$D$3:$D$4</c:f>
              <c:strCache>
                <c:ptCount val="1"/>
                <c:pt idx="0">
                  <c:v>ULTIMOS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'Número de colisões'!$A$5:$A$8</c:f>
              <c:strCache>
                <c:ptCount val="3"/>
                <c:pt idx="0">
                  <c:v>Dupla</c:v>
                </c:pt>
                <c:pt idx="1">
                  <c:v>Encadeada</c:v>
                </c:pt>
                <c:pt idx="2">
                  <c:v>Linear</c:v>
                </c:pt>
              </c:strCache>
            </c:strRef>
          </c:cat>
          <c:val>
            <c:numRef>
              <c:f>'Número de colisões'!$D$5:$D$8</c:f>
              <c:numCache>
                <c:formatCode>General</c:formatCode>
                <c:ptCount val="3"/>
                <c:pt idx="0">
                  <c:v>801615</c:v>
                </c:pt>
                <c:pt idx="1">
                  <c:v>93684693.833333328</c:v>
                </c:pt>
                <c:pt idx="2">
                  <c:v>16127027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D0-3C41-86B1-70FDD7023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892224"/>
        <c:axId val="1770526848"/>
      </c:barChart>
      <c:catAx>
        <c:axId val="177789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0526848"/>
        <c:crosses val="autoZero"/>
        <c:auto val="1"/>
        <c:lblAlgn val="ctr"/>
        <c:lblOffset val="100"/>
        <c:noMultiLvlLbl val="0"/>
      </c:catAx>
      <c:valAx>
        <c:axId val="17705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789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Hash.xlsx]Escalabilidade!Tabela dinâmica4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Escalabilidade!$B$1:$B$2</c:f>
              <c:strCache>
                <c:ptCount val="1"/>
                <c:pt idx="0">
                  <c:v>Dupla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Escalabilidade!$A$3:$A$6</c:f>
              <c:strCache>
                <c:ptCount val="3"/>
                <c:pt idx="0">
                  <c:v>100k</c:v>
                </c:pt>
                <c:pt idx="1">
                  <c:v>10M</c:v>
                </c:pt>
                <c:pt idx="2">
                  <c:v>1M</c:v>
                </c:pt>
              </c:strCache>
            </c:strRef>
          </c:cat>
          <c:val>
            <c:numRef>
              <c:f>Escalabilidade!$B$3:$B$6</c:f>
              <c:numCache>
                <c:formatCode>General</c:formatCode>
                <c:ptCount val="3"/>
                <c:pt idx="0">
                  <c:v>6.9586666666666668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B-B04D-AEFC-69B5437CBCC0}"/>
            </c:ext>
          </c:extLst>
        </c:ser>
        <c:ser>
          <c:idx val="1"/>
          <c:order val="1"/>
          <c:tx>
            <c:strRef>
              <c:f>Escalabilidade!$C$1:$C$2</c:f>
              <c:strCache>
                <c:ptCount val="1"/>
                <c:pt idx="0">
                  <c:v>Encadeada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Escalabilidade!$A$3:$A$6</c:f>
              <c:strCache>
                <c:ptCount val="3"/>
                <c:pt idx="0">
                  <c:v>100k</c:v>
                </c:pt>
                <c:pt idx="1">
                  <c:v>10M</c:v>
                </c:pt>
                <c:pt idx="2">
                  <c:v>1M</c:v>
                </c:pt>
              </c:strCache>
            </c:strRef>
          </c:cat>
          <c:val>
            <c:numRef>
              <c:f>Escalabilidade!$C$3:$C$6</c:f>
              <c:numCache>
                <c:formatCode>General</c:formatCode>
                <c:ptCount val="3"/>
                <c:pt idx="0">
                  <c:v>2.5661111111111117</c:v>
                </c:pt>
                <c:pt idx="1">
                  <c:v>255.55650000000003</c:v>
                </c:pt>
                <c:pt idx="2">
                  <c:v>15.907111111111114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B-B04D-AEFC-69B5437CBCC0}"/>
            </c:ext>
          </c:extLst>
        </c:ser>
        <c:ser>
          <c:idx val="2"/>
          <c:order val="2"/>
          <c:tx>
            <c:strRef>
              <c:f>Escalabilidade!$D$1:$D$2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Escalabilidade!$A$3:$A$6</c:f>
              <c:strCache>
                <c:ptCount val="3"/>
                <c:pt idx="0">
                  <c:v>100k</c:v>
                </c:pt>
                <c:pt idx="1">
                  <c:v>10M</c:v>
                </c:pt>
                <c:pt idx="2">
                  <c:v>1M</c:v>
                </c:pt>
              </c:strCache>
            </c:strRef>
          </c:cat>
          <c:val>
            <c:numRef>
              <c:f>Escalabilidade!$D$3:$D$6</c:f>
              <c:numCache>
                <c:formatCode>General</c:formatCode>
                <c:ptCount val="3"/>
                <c:pt idx="0">
                  <c:v>31.324000000000002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B-B04D-AEFC-69B5437CB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571904"/>
        <c:axId val="1732965056"/>
      </c:barChart>
      <c:catAx>
        <c:axId val="171457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2965056"/>
        <c:crosses val="autoZero"/>
        <c:auto val="1"/>
        <c:lblAlgn val="ctr"/>
        <c:lblOffset val="100"/>
        <c:noMultiLvlLbl val="0"/>
      </c:catAx>
      <c:valAx>
        <c:axId val="17329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45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76200</xdr:rowOff>
    </xdr:from>
    <xdr:to>
      <xdr:col>6</xdr:col>
      <xdr:colOff>38100</xdr:colOff>
      <xdr:row>22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BE05D9-BB2D-0244-7E15-A823B234C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9</xdr:row>
      <xdr:rowOff>0</xdr:rowOff>
    </xdr:from>
    <xdr:to>
      <xdr:col>3</xdr:col>
      <xdr:colOff>546100</xdr:colOff>
      <xdr:row>22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785502-F669-AD02-5B5F-33627F0C8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50800</xdr:rowOff>
    </xdr:from>
    <xdr:to>
      <xdr:col>3</xdr:col>
      <xdr:colOff>393700</xdr:colOff>
      <xdr:row>19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ED7664-F0AB-BD16-4540-83F77E6FE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 Ambrozewicz Cidral" refreshedDate="45945.925765046297" createdVersion="8" refreshedVersion="8" minRefreshableVersion="3" recordCount="26" xr:uid="{D4B4154F-92AB-644E-B577-BBFC22A84F4C}">
  <cacheSource type="worksheet">
    <worksheetSource name="teste"/>
  </cacheSource>
  <cacheFields count="11">
    <cacheField name="dataset" numFmtId="0">
      <sharedItems count="3">
        <s v="100k"/>
        <s v="1M"/>
        <s v="10M"/>
      </sharedItems>
    </cacheField>
    <cacheField name="tabela" numFmtId="0">
      <sharedItems count="3">
        <s v="Linear"/>
        <s v="Encadeada"/>
        <s v="Dupla"/>
      </sharedItems>
    </cacheField>
    <cacheField name="funcHash" numFmtId="0">
      <sharedItems count="3">
        <s v="DIVISAO"/>
        <s v="MULTIPLICACAO"/>
        <s v="ULTIMOS"/>
      </sharedItems>
    </cacheField>
    <cacheField name="m" numFmtId="0">
      <sharedItems containsSemiMixedTypes="0" containsString="0" containsNumber="1" containsInteger="1" minValue="1003" maxValue="100003"/>
    </cacheField>
    <cacheField name="n" numFmtId="0">
      <sharedItems containsSemiMixedTypes="0" containsString="0" containsNumber="1" containsInteger="1" minValue="100000" maxValue="10000000"/>
    </cacheField>
    <cacheField name="tempoInsercao_ms" numFmtId="0">
      <sharedItems containsSemiMixedTypes="0" containsString="0" containsNumber="1" minValue="1.266" maxValue="260.23"/>
    </cacheField>
    <cacheField name="colisoesInsercao" numFmtId="0">
      <sharedItems containsSemiMixedTypes="0" containsString="0" containsNumber="1" containsInteger="1" minValue="86520" maxValue="49860764251"/>
    </cacheField>
    <cacheField name="tempoBusca_ms" numFmtId="0">
      <sharedItems containsSemiMixedTypes="0" containsString="0" containsNumber="1" minValue="1.393" maxValue="154110.372"/>
    </cacheField>
    <cacheField name="gapMin" numFmtId="0">
      <sharedItems containsSemiMixedTypes="0" containsString="0" containsNumber="1" containsInteger="1" minValue="0" maxValue="1"/>
    </cacheField>
    <cacheField name="gapMax" numFmtId="0">
      <sharedItems containsSemiMixedTypes="0" containsString="0" containsNumber="1" containsInteger="1" minValue="0" maxValue="4"/>
    </cacheField>
    <cacheField name="gapMedio" numFmtId="0">
      <sharedItems containsSemiMixedTypes="0" containsString="0" containsNumber="1" minValue="0" maxValue="2.5"/>
    </cacheField>
  </cacheFields>
  <extLst>
    <ext xmlns:x14="http://schemas.microsoft.com/office/spreadsheetml/2009/9/main" uri="{725AE2AE-9491-48be-B2B4-4EB974FC3084}">
      <x14:pivotCacheDefinition pivotCacheId="12948837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x v="0"/>
    <n v="100003"/>
    <n v="100000"/>
    <n v="28.745999999999999"/>
    <n v="17561582"/>
    <n v="1.393"/>
    <n v="1"/>
    <n v="3"/>
    <n v="2.5"/>
  </r>
  <r>
    <x v="0"/>
    <x v="0"/>
    <x v="1"/>
    <n v="100003"/>
    <n v="100000"/>
    <n v="28.518999999999998"/>
    <n v="22465676"/>
    <n v="3.7869999999999999"/>
    <n v="1"/>
    <n v="2"/>
    <n v="1.43"/>
  </r>
  <r>
    <x v="0"/>
    <x v="0"/>
    <x v="2"/>
    <n v="100003"/>
    <n v="100000"/>
    <n v="36.707000000000001"/>
    <n v="16127027"/>
    <n v="3.0979999999999999"/>
    <n v="1"/>
    <n v="4"/>
    <n v="1.67"/>
  </r>
  <r>
    <x v="0"/>
    <x v="1"/>
    <x v="0"/>
    <n v="1003"/>
    <n v="100000"/>
    <n v="3.7040000000000002"/>
    <n v="5084008"/>
    <n v="39.432000000000002"/>
    <n v="0"/>
    <n v="0"/>
    <n v="0"/>
  </r>
  <r>
    <x v="0"/>
    <x v="1"/>
    <x v="0"/>
    <n v="10007"/>
    <n v="100000"/>
    <n v="2.879"/>
    <n v="588863"/>
    <n v="7.1820000000000004"/>
    <n v="0"/>
    <n v="0"/>
    <n v="0"/>
  </r>
  <r>
    <x v="0"/>
    <x v="1"/>
    <x v="0"/>
    <n v="100003"/>
    <n v="100000"/>
    <n v="3.58"/>
    <n v="86812"/>
    <n v="3.6419999999999999"/>
    <n v="0"/>
    <n v="0"/>
    <n v="0"/>
  </r>
  <r>
    <x v="0"/>
    <x v="1"/>
    <x v="1"/>
    <n v="1003"/>
    <n v="100000"/>
    <n v="3.855"/>
    <n v="5086569"/>
    <n v="36.750999999999998"/>
    <n v="0"/>
    <n v="0"/>
    <n v="0"/>
  </r>
  <r>
    <x v="0"/>
    <x v="1"/>
    <x v="1"/>
    <n v="10007"/>
    <n v="100000"/>
    <n v="1.5840000000000001"/>
    <n v="589721"/>
    <n v="5.0839999999999996"/>
    <n v="0"/>
    <n v="0"/>
    <n v="0"/>
  </r>
  <r>
    <x v="0"/>
    <x v="1"/>
    <x v="1"/>
    <n v="100003"/>
    <n v="100000"/>
    <n v="2.286"/>
    <n v="86520"/>
    <n v="2.1560000000000001"/>
    <n v="0"/>
    <n v="0"/>
    <n v="0"/>
  </r>
  <r>
    <x v="0"/>
    <x v="1"/>
    <x v="2"/>
    <n v="1003"/>
    <n v="100000"/>
    <n v="1.9570000000000001"/>
    <n v="5081649"/>
    <n v="35.39"/>
    <n v="0"/>
    <n v="0"/>
    <n v="0"/>
  </r>
  <r>
    <x v="0"/>
    <x v="1"/>
    <x v="2"/>
    <n v="10007"/>
    <n v="100000"/>
    <n v="1.266"/>
    <n v="590118"/>
    <n v="4.0960000000000001"/>
    <n v="0"/>
    <n v="0"/>
    <n v="0"/>
  </r>
  <r>
    <x v="0"/>
    <x v="1"/>
    <x v="2"/>
    <n v="100003"/>
    <n v="100000"/>
    <n v="1.984"/>
    <n v="87128"/>
    <n v="1.667"/>
    <n v="0"/>
    <n v="0"/>
    <n v="0"/>
  </r>
  <r>
    <x v="0"/>
    <x v="2"/>
    <x v="0"/>
    <n v="100003"/>
    <n v="100000"/>
    <n v="6.5910000000000002"/>
    <n v="772288"/>
    <n v="7.4950000000000001"/>
    <n v="1"/>
    <n v="1"/>
    <n v="1"/>
  </r>
  <r>
    <x v="0"/>
    <x v="2"/>
    <x v="1"/>
    <n v="100003"/>
    <n v="100000"/>
    <n v="7.6360000000000001"/>
    <n v="757369"/>
    <n v="7.8810000000000002"/>
    <n v="1"/>
    <n v="1"/>
    <n v="1"/>
  </r>
  <r>
    <x v="0"/>
    <x v="2"/>
    <x v="2"/>
    <n v="100003"/>
    <n v="100000"/>
    <n v="6.649"/>
    <n v="801615"/>
    <n v="8.2240000000000002"/>
    <n v="1"/>
    <n v="1"/>
    <n v="1"/>
  </r>
  <r>
    <x v="1"/>
    <x v="1"/>
    <x v="0"/>
    <n v="1003"/>
    <n v="1000000"/>
    <n v="6.1920000000000002"/>
    <n v="499493125"/>
    <n v="7757.5529999999999"/>
    <n v="0"/>
    <n v="0"/>
    <n v="0"/>
  </r>
  <r>
    <x v="1"/>
    <x v="1"/>
    <x v="0"/>
    <n v="10007"/>
    <n v="1000000"/>
    <n v="9.5559999999999992"/>
    <n v="50952928"/>
    <n v="635.91600000000005"/>
    <n v="0"/>
    <n v="0"/>
    <n v="0"/>
  </r>
  <r>
    <x v="1"/>
    <x v="1"/>
    <x v="0"/>
    <n v="100003"/>
    <n v="1000000"/>
    <n v="15.96"/>
    <n v="5897749"/>
    <n v="51.231999999999999"/>
    <n v="0"/>
    <n v="0"/>
    <n v="0"/>
  </r>
  <r>
    <x v="1"/>
    <x v="1"/>
    <x v="1"/>
    <n v="1003"/>
    <n v="1000000"/>
    <n v="23.17"/>
    <n v="499517545"/>
    <n v="1194.53"/>
    <n v="0"/>
    <n v="0"/>
    <n v="0"/>
  </r>
  <r>
    <x v="1"/>
    <x v="1"/>
    <x v="1"/>
    <n v="10007"/>
    <n v="1000000"/>
    <n v="12.016"/>
    <n v="50951680"/>
    <n v="1364.33"/>
    <n v="0"/>
    <n v="0"/>
    <n v="0"/>
  </r>
  <r>
    <x v="1"/>
    <x v="1"/>
    <x v="1"/>
    <n v="100003"/>
    <n v="1000000"/>
    <n v="27.382000000000001"/>
    <n v="5898194"/>
    <n v="101.17700000000001"/>
    <n v="0"/>
    <n v="0"/>
    <n v="0"/>
  </r>
  <r>
    <x v="1"/>
    <x v="1"/>
    <x v="2"/>
    <n v="1003"/>
    <n v="1000000"/>
    <n v="6.8769999999999998"/>
    <n v="499492656"/>
    <n v="7277.5879999999997"/>
    <n v="0"/>
    <n v="0"/>
    <n v="0"/>
  </r>
  <r>
    <x v="1"/>
    <x v="1"/>
    <x v="2"/>
    <n v="10007"/>
    <n v="1000000"/>
    <n v="10.25"/>
    <n v="50955571"/>
    <n v="751.10199999999998"/>
    <n v="0"/>
    <n v="0"/>
    <n v="0"/>
  </r>
  <r>
    <x v="1"/>
    <x v="1"/>
    <x v="2"/>
    <n v="100003"/>
    <n v="1000000"/>
    <n v="31.760999999999999"/>
    <n v="5901041"/>
    <n v="43.024000000000001"/>
    <n v="0"/>
    <n v="0"/>
    <n v="0"/>
  </r>
  <r>
    <x v="2"/>
    <x v="1"/>
    <x v="0"/>
    <n v="1003"/>
    <n v="10000000"/>
    <n v="250.88300000000001"/>
    <n v="49860764251"/>
    <n v="154110.372"/>
    <n v="0"/>
    <n v="0"/>
    <n v="0"/>
  </r>
  <r>
    <x v="2"/>
    <x v="1"/>
    <x v="0"/>
    <n v="10007"/>
    <n v="10000000"/>
    <n v="260.23"/>
    <n v="5006568431"/>
    <n v="40403.605000000003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258B3-F843-FD4D-AEA4-8ED5A57E9C96}" name="Tabela dinâ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I9" firstHeaderRow="1" firstDataRow="3" firstDataCol="1" rowPageCount="1" colPageCount="1"/>
  <pivotFields count="11">
    <pivotField axis="axisPage" showAll="0">
      <items count="4">
        <item x="0"/>
        <item x="2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0" hier="-1"/>
  </pageFields>
  <dataFields count="2">
    <dataField name="Soma de tempoInsercao_ms" fld="5" baseField="0" baseItem="0"/>
    <dataField name="Soma de tempoBusca_ms" fld="7" baseField="0" baseItem="0"/>
  </dataFields>
  <chartFormats count="6">
    <chartFormat chart="0" format="2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19B8DB-5075-2240-9264-561C1642D012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E8" firstHeaderRow="1" firstDataRow="2" firstDataCol="1" rowPageCount="1" colPageCount="1"/>
  <pivotFields count="11">
    <pivotField axis="axisPage" showAll="0">
      <items count="4">
        <item x="0"/>
        <item x="2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Média de colisoesInsercao" fld="6" subtotal="average" baseField="0" baseItem="0"/>
  </dataFields>
  <chartFormats count="3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FD47E-3B0D-DE45-B240-9EC89739F0A8}" name="Tabela dinâmica4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E6" firstHeaderRow="1" firstDataRow="2" firstDataCol="1"/>
  <pivotFields count="11">
    <pivotField axis="axisRow" showAll="0">
      <items count="4">
        <item x="0"/>
        <item x="2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Média de tempoInsercao_ms" fld="5" subtotal="average" baseField="0" baseItem="0"/>
  </dataFields>
  <chartFormats count="3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5CB2D-CD52-3445-A1F2-9C41B06BCAB1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K31:M48" firstHeaderRow="1" firstDataRow="1" firstDataCol="0"/>
  <pivotFields count="11">
    <pivotField showAll="0">
      <items count="4">
        <item h="1" x="0"/>
        <item h="1" x="2"/>
        <item x="1"/>
        <item t="default"/>
      </items>
    </pivotField>
    <pivotField showAll="0">
      <items count="4">
        <item x="2"/>
        <item h="1" x="1"/>
        <item h="1" x="0"/>
        <item t="default"/>
      </items>
    </pivotField>
    <pivotField showAll="0">
      <items count="4">
        <item h="1" x="0"/>
        <item h="1"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96A7E25-73CA-CE43-BFE5-70B6CC549827}" autoFormatId="16" applyNumberFormats="0" applyBorderFormats="0" applyFontFormats="0" applyPatternFormats="0" applyAlignmentFormats="0" applyWidthHeightFormats="0">
  <queryTableRefresh nextId="12">
    <queryTableFields count="11">
      <queryTableField id="1" name="dataset" tableColumnId="1"/>
      <queryTableField id="2" name="tabela" tableColumnId="2"/>
      <queryTableField id="3" name="funcHash" tableColumnId="3"/>
      <queryTableField id="4" name="m" tableColumnId="4"/>
      <queryTableField id="5" name="n" tableColumnId="5"/>
      <queryTableField id="6" name="tempoInsercao_ms" tableColumnId="6"/>
      <queryTableField id="7" name="colisoesInsercao" tableColumnId="7"/>
      <queryTableField id="8" name="tempoBusca_ms" tableColumnId="8"/>
      <queryTableField id="9" name="gapMin" tableColumnId="9"/>
      <queryTableField id="10" name="gapMax" tableColumnId="10"/>
      <queryTableField id="11" name="gapMedio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21187B-24F2-9E43-8599-C15936B44A29}" name="teste" displayName="teste" ref="A1:K27" tableType="queryTable" totalsRowShown="0">
  <autoFilter ref="A1:K27" xr:uid="{C721187B-24F2-9E43-8599-C15936B44A29}"/>
  <tableColumns count="11">
    <tableColumn id="1" xr3:uid="{577398A5-2D9C-184B-909A-A2E5352F1111}" uniqueName="1" name="dataset" queryTableFieldId="1" dataDxfId="2"/>
    <tableColumn id="2" xr3:uid="{D826B86C-E6EC-2549-864C-7012CDAC53AA}" uniqueName="2" name="tabela" queryTableFieldId="2" dataDxfId="1"/>
    <tableColumn id="3" xr3:uid="{BF0189FF-6236-5B4F-8C88-82A2FC2D85AE}" uniqueName="3" name="funcHash" queryTableFieldId="3" dataDxfId="0"/>
    <tableColumn id="4" xr3:uid="{323FD973-261F-B34D-A7A2-83B996C118DC}" uniqueName="4" name="m" queryTableFieldId="4"/>
    <tableColumn id="5" xr3:uid="{C7F8E298-B459-CF48-AEFB-13C862953BA1}" uniqueName="5" name="n" queryTableFieldId="5"/>
    <tableColumn id="6" xr3:uid="{170D5BEB-7E2D-914D-BE32-190B45F4FCC2}" uniqueName="6" name="tempoInsercao_ms" queryTableFieldId="6"/>
    <tableColumn id="7" xr3:uid="{94FE9457-A3FA-0444-9500-BFE7BD29AD8A}" uniqueName="7" name="colisoesInsercao" queryTableFieldId="7"/>
    <tableColumn id="8" xr3:uid="{505590C9-AE9B-A54C-98C6-6AAFD35BF393}" uniqueName="8" name="tempoBusca_ms" queryTableFieldId="8"/>
    <tableColumn id="9" xr3:uid="{075F3C23-330A-A746-9AAA-2E642DA47218}" uniqueName="9" name="gapMin" queryTableFieldId="9"/>
    <tableColumn id="10" xr3:uid="{91CB9FB4-3C8B-314E-80C6-B564405B35E9}" uniqueName="10" name="gapMax" queryTableFieldId="10"/>
    <tableColumn id="11" xr3:uid="{161D2919-D1D2-FB4C-BFC1-877246C4CCE4}" uniqueName="11" name="gapMedio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4D37A-B2CE-B244-91F5-957336ABEC42}">
  <dimension ref="A1:I9"/>
  <sheetViews>
    <sheetView zoomScale="91" workbookViewId="0">
      <selection activeCell="D28" sqref="D28"/>
    </sheetView>
  </sheetViews>
  <sheetFormatPr baseColWidth="10" defaultRowHeight="16" x14ac:dyDescent="0.2"/>
  <cols>
    <col min="1" max="1" width="17.33203125" bestFit="1" customWidth="1"/>
    <col min="2" max="2" width="24.83203125" bestFit="1" customWidth="1"/>
    <col min="3" max="3" width="22.83203125" bestFit="1" customWidth="1"/>
    <col min="4" max="4" width="24.83203125" bestFit="1" customWidth="1"/>
    <col min="5" max="5" width="22.83203125" bestFit="1" customWidth="1"/>
    <col min="6" max="6" width="24.83203125" bestFit="1" customWidth="1"/>
    <col min="7" max="7" width="22.83203125" bestFit="1" customWidth="1"/>
    <col min="8" max="8" width="29.33203125" bestFit="1" customWidth="1"/>
    <col min="9" max="9" width="27.33203125" bestFit="1" customWidth="1"/>
    <col min="10" max="10" width="10.1640625" bestFit="1" customWidth="1"/>
    <col min="11" max="11" width="10.33203125" bestFit="1" customWidth="1"/>
    <col min="12" max="12" width="11.83203125" bestFit="1" customWidth="1"/>
    <col min="13" max="13" width="6.1640625" bestFit="1" customWidth="1"/>
    <col min="14" max="14" width="7.1640625" bestFit="1" customWidth="1"/>
    <col min="15" max="15" width="14.5" bestFit="1" customWidth="1"/>
    <col min="16" max="16" width="8" bestFit="1" customWidth="1"/>
    <col min="17" max="17" width="10.6640625" bestFit="1" customWidth="1"/>
    <col min="18" max="18" width="13.83203125" bestFit="1" customWidth="1"/>
    <col min="19" max="19" width="14.5" bestFit="1" customWidth="1"/>
    <col min="20" max="21" width="11.83203125" bestFit="1" customWidth="1"/>
    <col min="22" max="22" width="14.5" bestFit="1" customWidth="1"/>
    <col min="23" max="23" width="8" bestFit="1" customWidth="1"/>
    <col min="24" max="24" width="10.6640625" bestFit="1" customWidth="1"/>
    <col min="25" max="25" width="12.83203125" bestFit="1" customWidth="1"/>
    <col min="26" max="26" width="10.1640625" bestFit="1" customWidth="1"/>
    <col min="27" max="27" width="10.33203125" bestFit="1" customWidth="1"/>
    <col min="28" max="30" width="11.83203125" bestFit="1" customWidth="1"/>
    <col min="31" max="31" width="14.5" bestFit="1" customWidth="1"/>
    <col min="32" max="32" width="8" bestFit="1" customWidth="1"/>
    <col min="33" max="33" width="10.6640625" bestFit="1" customWidth="1"/>
    <col min="34" max="34" width="12.5" bestFit="1" customWidth="1"/>
    <col min="35" max="35" width="16.83203125" bestFit="1" customWidth="1"/>
    <col min="36" max="36" width="10.33203125" bestFit="1" customWidth="1"/>
    <col min="37" max="38" width="11.83203125" bestFit="1" customWidth="1"/>
    <col min="39" max="39" width="14.5" bestFit="1" customWidth="1"/>
    <col min="40" max="40" width="8" bestFit="1" customWidth="1"/>
    <col min="41" max="41" width="10.6640625" bestFit="1" customWidth="1"/>
    <col min="42" max="42" width="19.6640625" bestFit="1" customWidth="1"/>
    <col min="43" max="43" width="10.1640625" bestFit="1" customWidth="1"/>
    <col min="44" max="44" width="10.33203125" bestFit="1" customWidth="1"/>
    <col min="45" max="46" width="11.83203125" bestFit="1" customWidth="1"/>
    <col min="47" max="47" width="14.5" bestFit="1" customWidth="1"/>
    <col min="48" max="48" width="8" bestFit="1" customWidth="1"/>
    <col min="49" max="49" width="10.6640625" bestFit="1" customWidth="1"/>
    <col min="50" max="50" width="12.83203125" bestFit="1" customWidth="1"/>
    <col min="51" max="51" width="13.83203125" bestFit="1" customWidth="1"/>
    <col min="52" max="52" width="14.5" bestFit="1" customWidth="1"/>
  </cols>
  <sheetData>
    <row r="1" spans="1:9" x14ac:dyDescent="0.2">
      <c r="A1" s="11" t="s">
        <v>9</v>
      </c>
      <c r="B1" t="s">
        <v>23</v>
      </c>
    </row>
    <row r="3" spans="1:9" x14ac:dyDescent="0.2">
      <c r="B3" s="11" t="s">
        <v>22</v>
      </c>
    </row>
    <row r="4" spans="1:9" x14ac:dyDescent="0.2">
      <c r="B4" t="s">
        <v>6</v>
      </c>
      <c r="D4" t="s">
        <v>5</v>
      </c>
      <c r="F4" t="s">
        <v>1</v>
      </c>
      <c r="H4" t="s">
        <v>25</v>
      </c>
      <c r="I4" t="s">
        <v>26</v>
      </c>
    </row>
    <row r="5" spans="1:9" x14ac:dyDescent="0.2">
      <c r="A5" s="11" t="s">
        <v>20</v>
      </c>
      <c r="B5" t="s">
        <v>27</v>
      </c>
      <c r="C5" t="s">
        <v>24</v>
      </c>
      <c r="D5" t="s">
        <v>27</v>
      </c>
      <c r="E5" t="s">
        <v>24</v>
      </c>
      <c r="F5" t="s">
        <v>27</v>
      </c>
      <c r="G5" t="s">
        <v>24</v>
      </c>
    </row>
    <row r="6" spans="1:9" x14ac:dyDescent="0.2">
      <c r="A6" s="12" t="s">
        <v>2</v>
      </c>
      <c r="B6" s="1">
        <v>6.5910000000000002</v>
      </c>
      <c r="C6" s="1">
        <v>7.4950000000000001</v>
      </c>
      <c r="D6" s="1">
        <v>552.98400000000004</v>
      </c>
      <c r="E6" s="1">
        <v>203008.93400000001</v>
      </c>
      <c r="F6" s="1">
        <v>28.745999999999999</v>
      </c>
      <c r="G6" s="1">
        <v>1.393</v>
      </c>
      <c r="H6" s="1">
        <v>588.32100000000003</v>
      </c>
      <c r="I6" s="1">
        <v>203017.82200000001</v>
      </c>
    </row>
    <row r="7" spans="1:9" x14ac:dyDescent="0.2">
      <c r="A7" s="12" t="s">
        <v>3</v>
      </c>
      <c r="B7" s="1">
        <v>7.6360000000000001</v>
      </c>
      <c r="C7" s="1">
        <v>7.8810000000000002</v>
      </c>
      <c r="D7" s="1">
        <v>70.293000000000006</v>
      </c>
      <c r="E7" s="1">
        <v>2704.0279999999998</v>
      </c>
      <c r="F7" s="1">
        <v>28.518999999999998</v>
      </c>
      <c r="G7" s="1">
        <v>3.7869999999999999</v>
      </c>
      <c r="H7" s="1">
        <v>106.44800000000001</v>
      </c>
      <c r="I7" s="1">
        <v>2715.6959999999995</v>
      </c>
    </row>
    <row r="8" spans="1:9" x14ac:dyDescent="0.2">
      <c r="A8" s="12" t="s">
        <v>4</v>
      </c>
      <c r="B8" s="1">
        <v>6.649</v>
      </c>
      <c r="C8" s="1">
        <v>8.2240000000000002</v>
      </c>
      <c r="D8" s="1">
        <v>54.094999999999999</v>
      </c>
      <c r="E8" s="1">
        <v>8112.8670000000002</v>
      </c>
      <c r="F8" s="1">
        <v>36.707000000000001</v>
      </c>
      <c r="G8" s="1">
        <v>3.0979999999999999</v>
      </c>
      <c r="H8" s="1">
        <v>97.450999999999993</v>
      </c>
      <c r="I8" s="1">
        <v>8124.1890000000003</v>
      </c>
    </row>
    <row r="9" spans="1:9" x14ac:dyDescent="0.2">
      <c r="A9" s="12" t="s">
        <v>21</v>
      </c>
      <c r="B9" s="1">
        <v>20.876000000000001</v>
      </c>
      <c r="C9" s="1">
        <v>23.6</v>
      </c>
      <c r="D9" s="1">
        <v>677.37200000000007</v>
      </c>
      <c r="E9" s="1">
        <v>213825.829</v>
      </c>
      <c r="F9" s="1">
        <v>93.972000000000008</v>
      </c>
      <c r="G9" s="1">
        <v>8.2779999999999987</v>
      </c>
      <c r="H9" s="1">
        <v>792.22</v>
      </c>
      <c r="I9" s="1">
        <v>213857.70700000002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D5737-04A0-1F49-8115-2289BC51B127}">
  <dimension ref="A1:E8"/>
  <sheetViews>
    <sheetView workbookViewId="0">
      <selection activeCell="E19" sqref="E19"/>
    </sheetView>
  </sheetViews>
  <sheetFormatPr baseColWidth="10" defaultRowHeight="16" x14ac:dyDescent="0.2"/>
  <cols>
    <col min="1" max="1" width="23.5" bestFit="1" customWidth="1"/>
    <col min="2" max="2" width="19" bestFit="1" customWidth="1"/>
    <col min="3" max="3" width="15.1640625" bestFit="1" customWidth="1"/>
    <col min="4" max="5" width="12.1640625" bestFit="1" customWidth="1"/>
  </cols>
  <sheetData>
    <row r="1" spans="1:5" x14ac:dyDescent="0.2">
      <c r="A1" s="11" t="s">
        <v>9</v>
      </c>
      <c r="B1" t="s">
        <v>23</v>
      </c>
    </row>
    <row r="3" spans="1:5" x14ac:dyDescent="0.2">
      <c r="A3" s="11" t="s">
        <v>29</v>
      </c>
      <c r="B3" s="11" t="s">
        <v>22</v>
      </c>
    </row>
    <row r="4" spans="1:5" x14ac:dyDescent="0.2">
      <c r="A4" s="11" t="s">
        <v>20</v>
      </c>
      <c r="B4" t="s">
        <v>2</v>
      </c>
      <c r="C4" t="s">
        <v>3</v>
      </c>
      <c r="D4" t="s">
        <v>4</v>
      </c>
      <c r="E4" t="s">
        <v>21</v>
      </c>
    </row>
    <row r="5" spans="1:5" x14ac:dyDescent="0.2">
      <c r="A5" s="12" t="s">
        <v>6</v>
      </c>
      <c r="B5" s="1">
        <v>772288</v>
      </c>
      <c r="C5" s="1">
        <v>757369</v>
      </c>
      <c r="D5" s="1">
        <v>801615</v>
      </c>
      <c r="E5" s="1">
        <v>777090.66666666663</v>
      </c>
    </row>
    <row r="6" spans="1:5" x14ac:dyDescent="0.2">
      <c r="A6" s="12" t="s">
        <v>5</v>
      </c>
      <c r="B6" s="1">
        <v>6928679520.875</v>
      </c>
      <c r="C6" s="1">
        <v>93688371.5</v>
      </c>
      <c r="D6" s="1">
        <v>93684693.833333328</v>
      </c>
      <c r="E6" s="1">
        <v>2827683727.9499998</v>
      </c>
    </row>
    <row r="7" spans="1:5" x14ac:dyDescent="0.2">
      <c r="A7" s="12" t="s">
        <v>1</v>
      </c>
      <c r="B7" s="1">
        <v>17561582</v>
      </c>
      <c r="C7" s="1">
        <v>22465676</v>
      </c>
      <c r="D7" s="1">
        <v>16127027</v>
      </c>
      <c r="E7" s="1">
        <v>18718095</v>
      </c>
    </row>
    <row r="8" spans="1:5" x14ac:dyDescent="0.2">
      <c r="A8" s="12" t="s">
        <v>21</v>
      </c>
      <c r="B8" s="1">
        <v>5544777003.6999998</v>
      </c>
      <c r="C8" s="1">
        <v>73169159.25</v>
      </c>
      <c r="D8" s="1">
        <v>72379600.625</v>
      </c>
      <c r="E8" s="1">
        <v>2177390773.6923075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D503-1057-E74E-BCE6-7126170860EA}">
  <dimension ref="A1:E6"/>
  <sheetViews>
    <sheetView workbookViewId="0"/>
  </sheetViews>
  <sheetFormatPr baseColWidth="10" defaultRowHeight="16" x14ac:dyDescent="0.2"/>
  <cols>
    <col min="1" max="1" width="25.33203125" bestFit="1" customWidth="1"/>
    <col min="2" max="2" width="19" bestFit="1" customWidth="1"/>
    <col min="3" max="3" width="12.1640625" bestFit="1" customWidth="1"/>
    <col min="4" max="4" width="7.1640625" bestFit="1" customWidth="1"/>
    <col min="5" max="5" width="12.1640625" bestFit="1" customWidth="1"/>
  </cols>
  <sheetData>
    <row r="1" spans="1:5" x14ac:dyDescent="0.2">
      <c r="A1" s="11" t="s">
        <v>28</v>
      </c>
      <c r="B1" s="11" t="s">
        <v>22</v>
      </c>
    </row>
    <row r="2" spans="1:5" x14ac:dyDescent="0.2">
      <c r="A2" s="11" t="s">
        <v>20</v>
      </c>
      <c r="B2" t="s">
        <v>6</v>
      </c>
      <c r="C2" t="s">
        <v>5</v>
      </c>
      <c r="D2" t="s">
        <v>1</v>
      </c>
      <c r="E2" t="s">
        <v>21</v>
      </c>
    </row>
    <row r="3" spans="1:5" x14ac:dyDescent="0.2">
      <c r="A3" s="12" t="s">
        <v>0</v>
      </c>
      <c r="B3" s="1">
        <v>6.9586666666666668</v>
      </c>
      <c r="C3" s="1">
        <v>2.5661111111111117</v>
      </c>
      <c r="D3" s="1">
        <v>31.324000000000002</v>
      </c>
      <c r="E3" s="1">
        <v>9.1961999999999993</v>
      </c>
    </row>
    <row r="4" spans="1:5" x14ac:dyDescent="0.2">
      <c r="A4" s="12" t="s">
        <v>8</v>
      </c>
      <c r="B4" s="1"/>
      <c r="C4" s="1">
        <v>255.55650000000003</v>
      </c>
      <c r="D4" s="1"/>
      <c r="E4" s="1">
        <v>255.55650000000003</v>
      </c>
    </row>
    <row r="5" spans="1:5" x14ac:dyDescent="0.2">
      <c r="A5" s="12" t="s">
        <v>7</v>
      </c>
      <c r="B5" s="1"/>
      <c r="C5" s="1">
        <v>15.907111111111114</v>
      </c>
      <c r="D5" s="1"/>
      <c r="E5" s="1">
        <v>15.907111111111114</v>
      </c>
    </row>
    <row r="6" spans="1:5" x14ac:dyDescent="0.2">
      <c r="A6" s="12" t="s">
        <v>21</v>
      </c>
      <c r="B6" s="1">
        <v>6.9586666666666668</v>
      </c>
      <c r="C6" s="1">
        <v>33.868600000000001</v>
      </c>
      <c r="D6" s="1">
        <v>31.324000000000002</v>
      </c>
      <c r="E6" s="1">
        <v>30.470000000000002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70B6-4EB3-DC40-9556-1F32AE4ACEDF}">
  <dimension ref="A1:M48"/>
  <sheetViews>
    <sheetView tabSelected="1" workbookViewId="0"/>
  </sheetViews>
  <sheetFormatPr baseColWidth="10" defaultRowHeight="16" x14ac:dyDescent="0.2"/>
  <cols>
    <col min="1" max="1" width="10" bestFit="1" customWidth="1"/>
    <col min="2" max="2" width="10.1640625" bestFit="1" customWidth="1"/>
    <col min="3" max="3" width="14.33203125" bestFit="1" customWidth="1"/>
    <col min="4" max="4" width="7.1640625" bestFit="1" customWidth="1"/>
    <col min="5" max="5" width="9.1640625" bestFit="1" customWidth="1"/>
    <col min="6" max="6" width="19.83203125" bestFit="1" customWidth="1"/>
    <col min="7" max="7" width="17.83203125" bestFit="1" customWidth="1"/>
    <col min="8" max="8" width="17.6640625" bestFit="1" customWidth="1"/>
    <col min="9" max="9" width="9.6640625" bestFit="1" customWidth="1"/>
    <col min="10" max="10" width="10" bestFit="1" customWidth="1"/>
    <col min="11" max="11" width="11.6640625" bestFit="1" customWidth="1"/>
  </cols>
  <sheetData>
    <row r="1" spans="1:11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">
      <c r="A2" s="1" t="s">
        <v>0</v>
      </c>
      <c r="B2" s="1" t="s">
        <v>1</v>
      </c>
      <c r="C2" s="1" t="s">
        <v>2</v>
      </c>
      <c r="D2">
        <v>100003</v>
      </c>
      <c r="E2">
        <v>100000</v>
      </c>
      <c r="F2">
        <v>28.745999999999999</v>
      </c>
      <c r="G2">
        <v>17561582</v>
      </c>
      <c r="H2">
        <v>1.393</v>
      </c>
      <c r="I2">
        <v>1</v>
      </c>
      <c r="J2">
        <v>3</v>
      </c>
      <c r="K2">
        <v>2.5</v>
      </c>
    </row>
    <row r="3" spans="1:11" x14ac:dyDescent="0.2">
      <c r="A3" s="1" t="s">
        <v>0</v>
      </c>
      <c r="B3" s="1" t="s">
        <v>1</v>
      </c>
      <c r="C3" s="1" t="s">
        <v>3</v>
      </c>
      <c r="D3">
        <v>100003</v>
      </c>
      <c r="E3">
        <v>100000</v>
      </c>
      <c r="F3">
        <v>28.518999999999998</v>
      </c>
      <c r="G3">
        <v>22465676</v>
      </c>
      <c r="H3">
        <v>3.7869999999999999</v>
      </c>
      <c r="I3">
        <v>1</v>
      </c>
      <c r="J3">
        <v>2</v>
      </c>
      <c r="K3">
        <v>1.43</v>
      </c>
    </row>
    <row r="4" spans="1:11" x14ac:dyDescent="0.2">
      <c r="A4" s="1" t="s">
        <v>0</v>
      </c>
      <c r="B4" s="1" t="s">
        <v>1</v>
      </c>
      <c r="C4" s="1" t="s">
        <v>4</v>
      </c>
      <c r="D4">
        <v>100003</v>
      </c>
      <c r="E4">
        <v>100000</v>
      </c>
      <c r="F4">
        <v>36.707000000000001</v>
      </c>
      <c r="G4">
        <v>16127027</v>
      </c>
      <c r="H4">
        <v>3.0979999999999999</v>
      </c>
      <c r="I4">
        <v>1</v>
      </c>
      <c r="J4">
        <v>4</v>
      </c>
      <c r="K4">
        <v>1.67</v>
      </c>
    </row>
    <row r="5" spans="1:11" x14ac:dyDescent="0.2">
      <c r="A5" s="1" t="s">
        <v>0</v>
      </c>
      <c r="B5" s="1" t="s">
        <v>5</v>
      </c>
      <c r="C5" s="1" t="s">
        <v>2</v>
      </c>
      <c r="D5">
        <v>1003</v>
      </c>
      <c r="E5">
        <v>100000</v>
      </c>
      <c r="F5">
        <v>3.7040000000000002</v>
      </c>
      <c r="G5">
        <v>5084008</v>
      </c>
      <c r="H5">
        <v>39.432000000000002</v>
      </c>
      <c r="I5">
        <v>0</v>
      </c>
      <c r="J5">
        <v>0</v>
      </c>
      <c r="K5">
        <v>0</v>
      </c>
    </row>
    <row r="6" spans="1:11" x14ac:dyDescent="0.2">
      <c r="A6" s="1" t="s">
        <v>0</v>
      </c>
      <c r="B6" s="1" t="s">
        <v>5</v>
      </c>
      <c r="C6" s="1" t="s">
        <v>2</v>
      </c>
      <c r="D6">
        <v>10007</v>
      </c>
      <c r="E6">
        <v>100000</v>
      </c>
      <c r="F6">
        <v>2.879</v>
      </c>
      <c r="G6">
        <v>588863</v>
      </c>
      <c r="H6">
        <v>7.1820000000000004</v>
      </c>
      <c r="I6">
        <v>0</v>
      </c>
      <c r="J6">
        <v>0</v>
      </c>
      <c r="K6">
        <v>0</v>
      </c>
    </row>
    <row r="7" spans="1:11" x14ac:dyDescent="0.2">
      <c r="A7" s="1" t="s">
        <v>0</v>
      </c>
      <c r="B7" s="1" t="s">
        <v>5</v>
      </c>
      <c r="C7" s="1" t="s">
        <v>2</v>
      </c>
      <c r="D7">
        <v>100003</v>
      </c>
      <c r="E7">
        <v>100000</v>
      </c>
      <c r="F7">
        <v>3.58</v>
      </c>
      <c r="G7">
        <v>86812</v>
      </c>
      <c r="H7">
        <v>3.6419999999999999</v>
      </c>
      <c r="I7">
        <v>0</v>
      </c>
      <c r="J7">
        <v>0</v>
      </c>
      <c r="K7">
        <v>0</v>
      </c>
    </row>
    <row r="8" spans="1:11" x14ac:dyDescent="0.2">
      <c r="A8" s="1" t="s">
        <v>0</v>
      </c>
      <c r="B8" s="1" t="s">
        <v>5</v>
      </c>
      <c r="C8" s="1" t="s">
        <v>3</v>
      </c>
      <c r="D8">
        <v>1003</v>
      </c>
      <c r="E8">
        <v>100000</v>
      </c>
      <c r="F8">
        <v>3.855</v>
      </c>
      <c r="G8">
        <v>5086569</v>
      </c>
      <c r="H8">
        <v>36.750999999999998</v>
      </c>
      <c r="I8">
        <v>0</v>
      </c>
      <c r="J8">
        <v>0</v>
      </c>
      <c r="K8">
        <v>0</v>
      </c>
    </row>
    <row r="9" spans="1:11" x14ac:dyDescent="0.2">
      <c r="A9" s="1" t="s">
        <v>0</v>
      </c>
      <c r="B9" s="1" t="s">
        <v>5</v>
      </c>
      <c r="C9" s="1" t="s">
        <v>3</v>
      </c>
      <c r="D9">
        <v>10007</v>
      </c>
      <c r="E9">
        <v>100000</v>
      </c>
      <c r="F9">
        <v>1.5840000000000001</v>
      </c>
      <c r="G9">
        <v>589721</v>
      </c>
      <c r="H9">
        <v>5.0839999999999996</v>
      </c>
      <c r="I9">
        <v>0</v>
      </c>
      <c r="J9">
        <v>0</v>
      </c>
      <c r="K9">
        <v>0</v>
      </c>
    </row>
    <row r="10" spans="1:11" x14ac:dyDescent="0.2">
      <c r="A10" s="1" t="s">
        <v>0</v>
      </c>
      <c r="B10" s="1" t="s">
        <v>5</v>
      </c>
      <c r="C10" s="1" t="s">
        <v>3</v>
      </c>
      <c r="D10">
        <v>100003</v>
      </c>
      <c r="E10">
        <v>100000</v>
      </c>
      <c r="F10">
        <v>2.286</v>
      </c>
      <c r="G10">
        <v>86520</v>
      </c>
      <c r="H10">
        <v>2.1560000000000001</v>
      </c>
      <c r="I10">
        <v>0</v>
      </c>
      <c r="J10">
        <v>0</v>
      </c>
      <c r="K10">
        <v>0</v>
      </c>
    </row>
    <row r="11" spans="1:11" x14ac:dyDescent="0.2">
      <c r="A11" s="1" t="s">
        <v>0</v>
      </c>
      <c r="B11" s="1" t="s">
        <v>5</v>
      </c>
      <c r="C11" s="1" t="s">
        <v>4</v>
      </c>
      <c r="D11">
        <v>1003</v>
      </c>
      <c r="E11">
        <v>100000</v>
      </c>
      <c r="F11">
        <v>1.9570000000000001</v>
      </c>
      <c r="G11">
        <v>5081649</v>
      </c>
      <c r="H11">
        <v>35.39</v>
      </c>
      <c r="I11">
        <v>0</v>
      </c>
      <c r="J11">
        <v>0</v>
      </c>
      <c r="K11">
        <v>0</v>
      </c>
    </row>
    <row r="12" spans="1:11" x14ac:dyDescent="0.2">
      <c r="A12" s="1" t="s">
        <v>0</v>
      </c>
      <c r="B12" s="1" t="s">
        <v>5</v>
      </c>
      <c r="C12" s="1" t="s">
        <v>4</v>
      </c>
      <c r="D12">
        <v>10007</v>
      </c>
      <c r="E12">
        <v>100000</v>
      </c>
      <c r="F12">
        <v>1.266</v>
      </c>
      <c r="G12">
        <v>590118</v>
      </c>
      <c r="H12">
        <v>4.0960000000000001</v>
      </c>
      <c r="I12">
        <v>0</v>
      </c>
      <c r="J12">
        <v>0</v>
      </c>
      <c r="K12">
        <v>0</v>
      </c>
    </row>
    <row r="13" spans="1:11" x14ac:dyDescent="0.2">
      <c r="A13" s="1" t="s">
        <v>0</v>
      </c>
      <c r="B13" s="1" t="s">
        <v>5</v>
      </c>
      <c r="C13" s="1" t="s">
        <v>4</v>
      </c>
      <c r="D13">
        <v>100003</v>
      </c>
      <c r="E13">
        <v>100000</v>
      </c>
      <c r="F13">
        <v>1.984</v>
      </c>
      <c r="G13">
        <v>87128</v>
      </c>
      <c r="H13">
        <v>1.667</v>
      </c>
      <c r="I13">
        <v>0</v>
      </c>
      <c r="J13">
        <v>0</v>
      </c>
      <c r="K13">
        <v>0</v>
      </c>
    </row>
    <row r="14" spans="1:11" x14ac:dyDescent="0.2">
      <c r="A14" s="1" t="s">
        <v>0</v>
      </c>
      <c r="B14" s="1" t="s">
        <v>6</v>
      </c>
      <c r="C14" s="1" t="s">
        <v>2</v>
      </c>
      <c r="D14">
        <v>100003</v>
      </c>
      <c r="E14">
        <v>100000</v>
      </c>
      <c r="F14">
        <v>6.5910000000000002</v>
      </c>
      <c r="G14">
        <v>772288</v>
      </c>
      <c r="H14">
        <v>7.4950000000000001</v>
      </c>
      <c r="I14">
        <v>1</v>
      </c>
      <c r="J14">
        <v>1</v>
      </c>
      <c r="K14">
        <v>1</v>
      </c>
    </row>
    <row r="15" spans="1:11" x14ac:dyDescent="0.2">
      <c r="A15" s="1" t="s">
        <v>0</v>
      </c>
      <c r="B15" s="1" t="s">
        <v>6</v>
      </c>
      <c r="C15" s="1" t="s">
        <v>3</v>
      </c>
      <c r="D15">
        <v>100003</v>
      </c>
      <c r="E15">
        <v>100000</v>
      </c>
      <c r="F15">
        <v>7.6360000000000001</v>
      </c>
      <c r="G15">
        <v>757369</v>
      </c>
      <c r="H15">
        <v>7.8810000000000002</v>
      </c>
      <c r="I15">
        <v>1</v>
      </c>
      <c r="J15">
        <v>1</v>
      </c>
      <c r="K15">
        <v>1</v>
      </c>
    </row>
    <row r="16" spans="1:11" x14ac:dyDescent="0.2">
      <c r="A16" s="1" t="s">
        <v>0</v>
      </c>
      <c r="B16" s="1" t="s">
        <v>6</v>
      </c>
      <c r="C16" s="1" t="s">
        <v>4</v>
      </c>
      <c r="D16">
        <v>100003</v>
      </c>
      <c r="E16">
        <v>100000</v>
      </c>
      <c r="F16">
        <v>6.649</v>
      </c>
      <c r="G16">
        <v>801615</v>
      </c>
      <c r="H16">
        <v>8.2240000000000002</v>
      </c>
      <c r="I16">
        <v>1</v>
      </c>
      <c r="J16">
        <v>1</v>
      </c>
      <c r="K16">
        <v>1</v>
      </c>
    </row>
    <row r="17" spans="1:13" x14ac:dyDescent="0.2">
      <c r="A17" s="1" t="s">
        <v>7</v>
      </c>
      <c r="B17" s="1" t="s">
        <v>5</v>
      </c>
      <c r="C17" s="1" t="s">
        <v>2</v>
      </c>
      <c r="D17">
        <v>1003</v>
      </c>
      <c r="E17">
        <v>1000000</v>
      </c>
      <c r="F17">
        <v>6.1920000000000002</v>
      </c>
      <c r="G17">
        <v>499493125</v>
      </c>
      <c r="H17">
        <v>7757.5529999999999</v>
      </c>
      <c r="I17">
        <v>0</v>
      </c>
      <c r="J17">
        <v>0</v>
      </c>
      <c r="K17">
        <v>0</v>
      </c>
    </row>
    <row r="18" spans="1:13" x14ac:dyDescent="0.2">
      <c r="A18" s="1" t="s">
        <v>7</v>
      </c>
      <c r="B18" s="1" t="s">
        <v>5</v>
      </c>
      <c r="C18" s="1" t="s">
        <v>2</v>
      </c>
      <c r="D18">
        <v>10007</v>
      </c>
      <c r="E18">
        <v>1000000</v>
      </c>
      <c r="F18">
        <v>9.5559999999999992</v>
      </c>
      <c r="G18">
        <v>50952928</v>
      </c>
      <c r="H18">
        <v>635.91600000000005</v>
      </c>
      <c r="I18">
        <v>0</v>
      </c>
      <c r="J18">
        <v>0</v>
      </c>
      <c r="K18">
        <v>0</v>
      </c>
    </row>
    <row r="19" spans="1:13" x14ac:dyDescent="0.2">
      <c r="A19" s="1" t="s">
        <v>7</v>
      </c>
      <c r="B19" s="1" t="s">
        <v>5</v>
      </c>
      <c r="C19" s="1" t="s">
        <v>2</v>
      </c>
      <c r="D19">
        <v>100003</v>
      </c>
      <c r="E19">
        <v>1000000</v>
      </c>
      <c r="F19">
        <v>15.96</v>
      </c>
      <c r="G19">
        <v>5897749</v>
      </c>
      <c r="H19">
        <v>51.231999999999999</v>
      </c>
      <c r="I19">
        <v>0</v>
      </c>
      <c r="J19">
        <v>0</v>
      </c>
      <c r="K19">
        <v>0</v>
      </c>
    </row>
    <row r="20" spans="1:13" x14ac:dyDescent="0.2">
      <c r="A20" s="1" t="s">
        <v>7</v>
      </c>
      <c r="B20" s="1" t="s">
        <v>5</v>
      </c>
      <c r="C20" s="1" t="s">
        <v>3</v>
      </c>
      <c r="D20">
        <v>1003</v>
      </c>
      <c r="E20">
        <v>1000000</v>
      </c>
      <c r="F20">
        <v>23.17</v>
      </c>
      <c r="G20">
        <v>499517545</v>
      </c>
      <c r="H20">
        <v>1194.53</v>
      </c>
      <c r="I20">
        <v>0</v>
      </c>
      <c r="J20">
        <v>0</v>
      </c>
      <c r="K20">
        <v>0</v>
      </c>
    </row>
    <row r="21" spans="1:13" x14ac:dyDescent="0.2">
      <c r="A21" s="1" t="s">
        <v>7</v>
      </c>
      <c r="B21" s="1" t="s">
        <v>5</v>
      </c>
      <c r="C21" s="1" t="s">
        <v>3</v>
      </c>
      <c r="D21">
        <v>10007</v>
      </c>
      <c r="E21">
        <v>1000000</v>
      </c>
      <c r="F21">
        <v>12.016</v>
      </c>
      <c r="G21">
        <v>50951680</v>
      </c>
      <c r="H21">
        <v>1364.33</v>
      </c>
      <c r="I21">
        <v>0</v>
      </c>
      <c r="J21">
        <v>0</v>
      </c>
      <c r="K21">
        <v>0</v>
      </c>
    </row>
    <row r="22" spans="1:13" x14ac:dyDescent="0.2">
      <c r="A22" s="1" t="s">
        <v>7</v>
      </c>
      <c r="B22" s="1" t="s">
        <v>5</v>
      </c>
      <c r="C22" s="1" t="s">
        <v>3</v>
      </c>
      <c r="D22">
        <v>100003</v>
      </c>
      <c r="E22">
        <v>1000000</v>
      </c>
      <c r="F22">
        <v>27.382000000000001</v>
      </c>
      <c r="G22">
        <v>5898194</v>
      </c>
      <c r="H22">
        <v>101.17700000000001</v>
      </c>
      <c r="I22">
        <v>0</v>
      </c>
      <c r="J22">
        <v>0</v>
      </c>
      <c r="K22">
        <v>0</v>
      </c>
    </row>
    <row r="23" spans="1:13" x14ac:dyDescent="0.2">
      <c r="A23" s="1" t="s">
        <v>7</v>
      </c>
      <c r="B23" s="1" t="s">
        <v>5</v>
      </c>
      <c r="C23" s="1" t="s">
        <v>4</v>
      </c>
      <c r="D23">
        <v>1003</v>
      </c>
      <c r="E23">
        <v>1000000</v>
      </c>
      <c r="F23">
        <v>6.8769999999999998</v>
      </c>
      <c r="G23">
        <v>499492656</v>
      </c>
      <c r="H23">
        <v>7277.5879999999997</v>
      </c>
      <c r="I23">
        <v>0</v>
      </c>
      <c r="J23">
        <v>0</v>
      </c>
      <c r="K23">
        <v>0</v>
      </c>
    </row>
    <row r="24" spans="1:13" x14ac:dyDescent="0.2">
      <c r="A24" s="1" t="s">
        <v>7</v>
      </c>
      <c r="B24" s="1" t="s">
        <v>5</v>
      </c>
      <c r="C24" s="1" t="s">
        <v>4</v>
      </c>
      <c r="D24">
        <v>10007</v>
      </c>
      <c r="E24">
        <v>1000000</v>
      </c>
      <c r="F24">
        <v>10.25</v>
      </c>
      <c r="G24">
        <v>50955571</v>
      </c>
      <c r="H24">
        <v>751.10199999999998</v>
      </c>
      <c r="I24">
        <v>0</v>
      </c>
      <c r="J24">
        <v>0</v>
      </c>
      <c r="K24">
        <v>0</v>
      </c>
    </row>
    <row r="25" spans="1:13" x14ac:dyDescent="0.2">
      <c r="A25" s="1" t="s">
        <v>7</v>
      </c>
      <c r="B25" s="1" t="s">
        <v>5</v>
      </c>
      <c r="C25" s="1" t="s">
        <v>4</v>
      </c>
      <c r="D25">
        <v>100003</v>
      </c>
      <c r="E25">
        <v>1000000</v>
      </c>
      <c r="F25">
        <v>31.760999999999999</v>
      </c>
      <c r="G25">
        <v>5901041</v>
      </c>
      <c r="H25">
        <v>43.024000000000001</v>
      </c>
      <c r="I25">
        <v>0</v>
      </c>
      <c r="J25">
        <v>0</v>
      </c>
      <c r="K25">
        <v>0</v>
      </c>
    </row>
    <row r="26" spans="1:13" x14ac:dyDescent="0.2">
      <c r="A26" s="1" t="s">
        <v>8</v>
      </c>
      <c r="B26" s="1" t="s">
        <v>5</v>
      </c>
      <c r="C26" s="1" t="s">
        <v>2</v>
      </c>
      <c r="D26">
        <v>1003</v>
      </c>
      <c r="E26">
        <v>10000000</v>
      </c>
      <c r="F26">
        <v>250.88300000000001</v>
      </c>
      <c r="G26">
        <v>49860764251</v>
      </c>
      <c r="H26">
        <v>154110.372</v>
      </c>
      <c r="I26">
        <v>0</v>
      </c>
      <c r="J26">
        <v>0</v>
      </c>
      <c r="K26">
        <v>0</v>
      </c>
    </row>
    <row r="27" spans="1:13" x14ac:dyDescent="0.2">
      <c r="A27" s="1" t="s">
        <v>8</v>
      </c>
      <c r="B27" s="1" t="s">
        <v>5</v>
      </c>
      <c r="C27" s="1" t="s">
        <v>2</v>
      </c>
      <c r="D27">
        <v>10007</v>
      </c>
      <c r="E27">
        <v>10000000</v>
      </c>
      <c r="F27">
        <v>260.23</v>
      </c>
      <c r="G27">
        <v>5006568431</v>
      </c>
      <c r="H27">
        <v>40403.605000000003</v>
      </c>
      <c r="I27">
        <v>0</v>
      </c>
      <c r="J27">
        <v>0</v>
      </c>
      <c r="K27">
        <v>0</v>
      </c>
    </row>
    <row r="31" spans="1:13" x14ac:dyDescent="0.2">
      <c r="K31" s="2"/>
      <c r="L31" s="3"/>
      <c r="M31" s="4"/>
    </row>
    <row r="32" spans="1:13" x14ac:dyDescent="0.2">
      <c r="K32" s="5"/>
      <c r="L32" s="6"/>
      <c r="M32" s="7"/>
    </row>
    <row r="33" spans="11:13" x14ac:dyDescent="0.2">
      <c r="K33" s="5"/>
      <c r="L33" s="6"/>
      <c r="M33" s="7"/>
    </row>
    <row r="34" spans="11:13" x14ac:dyDescent="0.2">
      <c r="K34" s="5"/>
      <c r="L34" s="6"/>
      <c r="M34" s="7"/>
    </row>
    <row r="35" spans="11:13" x14ac:dyDescent="0.2">
      <c r="K35" s="5"/>
      <c r="L35" s="6"/>
      <c r="M35" s="7"/>
    </row>
    <row r="36" spans="11:13" x14ac:dyDescent="0.2">
      <c r="K36" s="5"/>
      <c r="L36" s="6"/>
      <c r="M36" s="7"/>
    </row>
    <row r="37" spans="11:13" x14ac:dyDescent="0.2">
      <c r="K37" s="5"/>
      <c r="L37" s="6"/>
      <c r="M37" s="7"/>
    </row>
    <row r="38" spans="11:13" x14ac:dyDescent="0.2">
      <c r="K38" s="5"/>
      <c r="L38" s="6"/>
      <c r="M38" s="7"/>
    </row>
    <row r="39" spans="11:13" x14ac:dyDescent="0.2">
      <c r="K39" s="5"/>
      <c r="L39" s="6"/>
      <c r="M39" s="7"/>
    </row>
    <row r="40" spans="11:13" x14ac:dyDescent="0.2">
      <c r="K40" s="5"/>
      <c r="L40" s="6"/>
      <c r="M40" s="7"/>
    </row>
    <row r="41" spans="11:13" x14ac:dyDescent="0.2">
      <c r="K41" s="5"/>
      <c r="L41" s="6"/>
      <c r="M41" s="7"/>
    </row>
    <row r="42" spans="11:13" x14ac:dyDescent="0.2">
      <c r="K42" s="5"/>
      <c r="L42" s="6"/>
      <c r="M42" s="7"/>
    </row>
    <row r="43" spans="11:13" x14ac:dyDescent="0.2">
      <c r="K43" s="5"/>
      <c r="L43" s="6"/>
      <c r="M43" s="7"/>
    </row>
    <row r="44" spans="11:13" x14ac:dyDescent="0.2">
      <c r="K44" s="5"/>
      <c r="L44" s="6"/>
      <c r="M44" s="7"/>
    </row>
    <row r="45" spans="11:13" x14ac:dyDescent="0.2">
      <c r="K45" s="5"/>
      <c r="L45" s="6"/>
      <c r="M45" s="7"/>
    </row>
    <row r="46" spans="11:13" x14ac:dyDescent="0.2">
      <c r="K46" s="5"/>
      <c r="L46" s="6"/>
      <c r="M46" s="7"/>
    </row>
    <row r="47" spans="11:13" x14ac:dyDescent="0.2">
      <c r="K47" s="5"/>
      <c r="L47" s="6"/>
      <c r="M47" s="7"/>
    </row>
    <row r="48" spans="11:13" x14ac:dyDescent="0.2">
      <c r="K48" s="8"/>
      <c r="L48" s="9"/>
      <c r="M48" s="10"/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A C A g A i 7 F P W y J y f p 2 k A A A A 9 g A A A B I A A A B D b 2 5 m a W c v U G F j a 2 F n Z S 5 4 b W y F j 7 E O g j A Y h F + F d K c t 1 Y G Q n 5 L o K o n R x L g 2 p U I j F E K L 5 d 0 c f C R f Q Y y i b o 5 3 9 1 1 y d 7 / e I B u b O r i o 3 u r W p C j C F A X K y L b Q p k z R 4 E 5 h j D I O W y H P o l T B B B u b j F a n q H K u S w j x 3 m O / w G 1 f E k Z p R I 7 5 Z i 8 r 1 Y h Q G + u E k Q p 9 W s X / F u J w e I 3 h D E f L G D M 6 b Q I y m 5 B r 8 w X Y l D 3 T H x P W Q + 2 G X v H O h a s d k F k C e X / g D 1 B L A w Q U A A A I C A C L s U 9 b A 0 6 h s X U B A A D D A g A A E w A A A E Z v c m 1 1 b G F z L 1 N l Y 3 R p b 2 4 x L m 1 9 U U 1 L I 0 E Q v Q f 8 D 8 3 s J Y F h h s C y l + B B E 0 Q P q y u J J 1 m W S k 9 p G r u 7 h q 7 q + I W H / T X + E K / + K G s S P 8 B E T 8 1 7 V f X e q 2 p G K 4 6 i m a 7 f 4 W i n t 9 P j B S R s j C A L m l 3 j U X r G n C R 3 i U H h m J f V h G w O G K V / 4 D x W Y 4 q i g P t F f c a Y u I Y k i 5 w g z B P d 4 b W z d 9 Y 1 C X w 9 Q b 4 S a u s W W M C w y o l 7 / i / Z U 7 0 y q y w v i 0 F p z i f o X X C C S f 2 K U V G a M f k c I i s c D k t z m k l w K r e + i / c B q m O K + H d Q a t o f x R j m + P Q I f k F s 2 k S B l q 4 h L n R g B n P t / d N x g o c I j U b u r 9 d T 6 1 d + z / u p B Q + p 8 5 S U 3 3 V n r i X T o L G a K I I B r y m h o Q / h W Y L I F 5 T C O v P s t k X u f 5 m n N P f 3 R Q M C j K J A t F s P f y M P W i h E Z z x s 0 B c 5 2 k P g x U Y h K H M U 5 d f P q n N d U X G T E g w t H U X 9 K Q v 0 L / C b T M x h j m n V o s s 5 J u S 3 r i 9 E 9 j N b 2 K 5 w C e 1 v t 8 W 8 4 + F m O 4 + N o 0 9 S D 4 O e i 9 / e f f Q C U E s D B B Q A A A g I A I u x T 1 s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i 7 F P W y J y f p 2 k A A A A 9 g A A A B I A A A A A A A A A A A A A A K S B A A A A A E N v b m Z p Z y 9 Q Y W N r Y W d l L n h t b F B L A Q I U A x Q A A A g I A I u x T 1 s D T q G x d Q E A A M M C A A A T A A A A A A A A A A A A A A C k g d Q A A A B G b 3 J t d W x h c y 9 T Z W N 0 a W 9 u M S 5 t U E s B A h Q D F A A A C A g A i 7 F P W w / K 6 a u k A A A A 6 Q A A A B M A A A A A A A A A A A A A A K S B e g I A A F t D b 2 5 0 Z W 5 0 X 1 R 5 c G V z X S 5 4 b W x Q S w U G A A A A A A M A A w D C A A A A T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4 A A A A A A A B 7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0 Z X N 0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z Y W M 0 M G I z L T k 5 Z T c t N G Z k N C 0 4 N D d j L W Q 4 O W Q w Y z k x Z G N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w M T o x M j o y M i 4 2 N j M 2 M D k w W i I g L z 4 8 R W 5 0 c n k g V H l w Z T 0 i R m l s b E N v b H V t b l R 5 c G V z I i B W Y W x 1 Z T 0 i c 0 J n W U d B d 0 1 G Q X d V R E F 3 V T 0 i I C 8 + P E V u d H J 5 I F R 5 c G U 9 I k Z p b G x D b 2 x 1 b W 5 O Y W 1 l c y I g V m F s d W U 9 I n N b J n F 1 b 3 Q 7 Z G F 0 Y X N l d C Z x d W 9 0 O y w m c X V v d D t 0 Y W J l b G E m c X V v d D s s J n F 1 b 3 Q 7 Z n V u Y 0 h h c 2 g m c X V v d D s s J n F 1 b 3 Q 7 b S Z x d W 9 0 O y w m c X V v d D t u J n F 1 b 3 Q 7 L C Z x d W 9 0 O 3 R l b X B v S W 5 z Z X J j Y W 9 f b X M m c X V v d D s s J n F 1 b 3 Q 7 Y 2 9 s a X N v Z X N J b n N l c m N h b y Z x d W 9 0 O y w m c X V v d D t 0 Z W 1 w b 0 J 1 c 2 N h X 2 1 z J n F 1 b 3 Q 7 L C Z x d W 9 0 O 2 d h c E 1 p b i Z x d W 9 0 O y w m c X V v d D t n Y X B N Y X g m c X V v d D s s J n F 1 b 3 Q 7 Z 2 F w T W V k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U v Q X V 0 b 1 J l b W 9 2 Z W R D b 2 x 1 b W 5 z M S 5 7 Z G F 0 Y X N l d C w w f S Z x d W 9 0 O y w m c X V v d D t T Z W N 0 a W 9 u M S 9 0 Z X N 0 Z S 9 B d X R v U m V t b 3 Z l Z E N v b H V t b n M x L n t 0 Y W J l b G E s M X 0 m c X V v d D s s J n F 1 b 3 Q 7 U 2 V j d G l v b j E v d G V z d G U v Q X V 0 b 1 J l b W 9 2 Z W R D b 2 x 1 b W 5 z M S 5 7 Z n V u Y 0 h h c 2 g s M n 0 m c X V v d D s s J n F 1 b 3 Q 7 U 2 V j d G l v b j E v d G V z d G U v Q X V 0 b 1 J l b W 9 2 Z W R D b 2 x 1 b W 5 z M S 5 7 b S w z f S Z x d W 9 0 O y w m c X V v d D t T Z W N 0 a W 9 u M S 9 0 Z X N 0 Z S 9 B d X R v U m V t b 3 Z l Z E N v b H V t b n M x L n t u L D R 9 J n F 1 b 3 Q 7 L C Z x d W 9 0 O 1 N l Y 3 R p b 2 4 x L 3 R l c 3 R l L 0 F 1 d G 9 S Z W 1 v d m V k Q 2 9 s d W 1 u c z E u e 3 R l b X B v S W 5 z Z X J j Y W 9 f b X M s N X 0 m c X V v d D s s J n F 1 b 3 Q 7 U 2 V j d G l v b j E v d G V z d G U v Q X V 0 b 1 J l b W 9 2 Z W R D b 2 x 1 b W 5 z M S 5 7 Y 2 9 s a X N v Z X N J b n N l c m N h b y w 2 f S Z x d W 9 0 O y w m c X V v d D t T Z W N 0 a W 9 u M S 9 0 Z X N 0 Z S 9 B d X R v U m V t b 3 Z l Z E N v b H V t b n M x L n t 0 Z W 1 w b 0 J 1 c 2 N h X 2 1 z L D d 9 J n F 1 b 3 Q 7 L C Z x d W 9 0 O 1 N l Y 3 R p b 2 4 x L 3 R l c 3 R l L 0 F 1 d G 9 S Z W 1 v d m V k Q 2 9 s d W 1 u c z E u e 2 d h c E 1 p b i w 4 f S Z x d W 9 0 O y w m c X V v d D t T Z W N 0 a W 9 u M S 9 0 Z X N 0 Z S 9 B d X R v U m V t b 3 Z l Z E N v b H V t b n M x L n t n Y X B N Y X g s O X 0 m c X V v d D s s J n F 1 b 3 Q 7 U 2 V j d G l v b j E v d G V z d G U v Q X V 0 b 1 J l b W 9 2 Z W R D b 2 x 1 b W 5 z M S 5 7 Z 2 F w T W V k a W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0 Z X N 0 Z S 9 B d X R v U m V t b 3 Z l Z E N v b H V t b n M x L n t k Y X R h c 2 V 0 L D B 9 J n F 1 b 3 Q 7 L C Z x d W 9 0 O 1 N l Y 3 R p b 2 4 x L 3 R l c 3 R l L 0 F 1 d G 9 S Z W 1 v d m V k Q 2 9 s d W 1 u c z E u e 3 R h Y m V s Y S w x f S Z x d W 9 0 O y w m c X V v d D t T Z W N 0 a W 9 u M S 9 0 Z X N 0 Z S 9 B d X R v U m V t b 3 Z l Z E N v b H V t b n M x L n t m d W 5 j S G F z a C w y f S Z x d W 9 0 O y w m c X V v d D t T Z W N 0 a W 9 u M S 9 0 Z X N 0 Z S 9 B d X R v U m V t b 3 Z l Z E N v b H V t b n M x L n t t L D N 9 J n F 1 b 3 Q 7 L C Z x d W 9 0 O 1 N l Y 3 R p b 2 4 x L 3 R l c 3 R l L 0 F 1 d G 9 S Z W 1 v d m V k Q 2 9 s d W 1 u c z E u e 2 4 s N H 0 m c X V v d D s s J n F 1 b 3 Q 7 U 2 V j d G l v b j E v d G V z d G U v Q X V 0 b 1 J l b W 9 2 Z W R D b 2 x 1 b W 5 z M S 5 7 d G V t c G 9 J b n N l c m N h b 1 9 t c y w 1 f S Z x d W 9 0 O y w m c X V v d D t T Z W N 0 a W 9 u M S 9 0 Z X N 0 Z S 9 B d X R v U m V t b 3 Z l Z E N v b H V t b n M x L n t j b 2 x p c 2 9 l c 0 l u c 2 V y Y 2 F v L D Z 9 J n F 1 b 3 Q 7 L C Z x d W 9 0 O 1 N l Y 3 R p b 2 4 x L 3 R l c 3 R l L 0 F 1 d G 9 S Z W 1 v d m V k Q 2 9 s d W 1 u c z E u e 3 R l b X B v Q n V z Y 2 F f b X M s N 3 0 m c X V v d D s s J n F 1 b 3 Q 7 U 2 V j d G l v b j E v d G V z d G U v Q X V 0 b 1 J l b W 9 2 Z W R D b 2 x 1 b W 5 z M S 5 7 Z 2 F w T W l u L D h 9 J n F 1 b 3 Q 7 L C Z x d W 9 0 O 1 N l Y 3 R p b 2 4 x L 3 R l c 3 R l L 0 F 1 d G 9 S Z W 1 v d m V k Q 2 9 s d W 1 u c z E u e 2 d h c E 1 h e C w 5 f S Z x d W 9 0 O y w m c X V v d D t T Z W N 0 a W 9 u M S 9 0 Z X N 0 Z S 9 B d X R v U m V t b 3 Z l Z E N v b H V t b n M x L n t n Y X B N Z W R p b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L 0 N h Y m U l Q z M l Q T d h b G h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S 9 U a X B v J T I w Z G U l M j B j b 2 x 1 b m E l M j B h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B u V A 7 + 6 m 3 T 7 K e P 1 U x x i R h U W i 8 C W M k l j p j I / f 3 e l d 4 9 8 M F o p j K U a R 0 U 1 8 e E m 2 9 c n R h 8 h u 1 T b Z I K c M x x R R l v u 7 v Q 4 O H 9 Y w G U 2 R F b f 4 G M t p y B W n 1 i K c l b z f + M I 9 v 6 Y T T M K t K r J U a 1 < / D a t a M a s h u p > 
</file>

<file path=customXml/itemProps1.xml><?xml version="1.0" encoding="utf-8"?>
<ds:datastoreItem xmlns:ds="http://schemas.openxmlformats.org/officeDocument/2006/customXml" ds:itemID="{8AC072FC-15AD-9143-B5D9-9AF3362C99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Comparando Desempenho</vt:lpstr>
      <vt:lpstr>Número de colisões</vt:lpstr>
      <vt:lpstr>Escalabilidade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Ambrozewicz Cidral</dc:creator>
  <cp:lastModifiedBy>Arthur Ambrozewicz Cidral</cp:lastModifiedBy>
  <dcterms:created xsi:type="dcterms:W3CDTF">2025-10-16T00:56:46Z</dcterms:created>
  <dcterms:modified xsi:type="dcterms:W3CDTF">2025-10-16T01:29:18Z</dcterms:modified>
</cp:coreProperties>
</file>