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iman\OneDrive\Documents\"/>
    </mc:Choice>
  </mc:AlternateContent>
  <xr:revisionPtr revIDLastSave="0" documentId="13_ncr:1_{1000AB44-2C5D-495A-9CD2-314A53854A6D}" xr6:coauthVersionLast="47" xr6:coauthVersionMax="47" xr10:uidLastSave="{00000000-0000-0000-0000-000000000000}"/>
  <bookViews>
    <workbookView xWindow="-108" yWindow="-108" windowWidth="23256" windowHeight="12456" activeTab="2" xr2:uid="{2A1FA178-E7D2-4FA3-80BA-33A09A1C5F4A}"/>
  </bookViews>
  <sheets>
    <sheet name="pivot report" sheetId="1" r:id="rId1"/>
    <sheet name=" Average wait time" sheetId="5" r:id="rId2"/>
    <sheet name="dashboard" sheetId="2" r:id="rId3"/>
    <sheet name="daliy visit patient" sheetId="3" r:id="rId4"/>
    <sheet name="satisfaction score"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457f0f3-4ceb-40ef-accd-d0499d3da444" name="Hospital Emergency Room Data" connection="Query - Hospital Emergency Room Data"/>
          <x15:modelTable id="calender table_78b32e11-89b2-4266-9c55-4ff02981865e"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7" i="1" l="1"/>
  <c r="C56" i="1"/>
  <c r="B57" i="1"/>
  <c r="B56" i="1"/>
  <c r="A56" i="1"/>
  <c r="A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D1DD2B-4DB2-4D8A-AE13-AC3B9B49E0B2}" name="Query - calender table" description="Connection to the 'calender table' query in the workbook." type="100" refreshedVersion="8" minRefreshableVersion="5">
    <extLst>
      <ext xmlns:x15="http://schemas.microsoft.com/office/spreadsheetml/2010/11/main" uri="{DE250136-89BD-433C-8126-D09CA5730AF9}">
        <x15:connection id="998c7b70-95d1-4791-8658-0d7e7d423758"/>
      </ext>
    </extLst>
  </connection>
  <connection id="2" xr16:uid="{02107A74-418C-4BA4-BFC4-C91903EC404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7926223-0f87-4b67-b636-ca4477e4d8c9"/>
      </ext>
    </extLst>
  </connection>
  <connection id="3" xr16:uid="{DE356C60-4F29-427F-ABFB-DFCF7D87998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<sst xmlns="http://schemas.openxmlformats.org/spreadsheetml/2006/main" count="153" uniqueCount="73">
  <si>
    <t>Distinct Count of Patient Id</t>
  </si>
  <si>
    <t>no. of patient</t>
  </si>
  <si>
    <t>Average of Patient Waittime</t>
  </si>
  <si>
    <t>Average of Patient Satisfaction Score</t>
  </si>
  <si>
    <t>Grand Total</t>
  </si>
  <si>
    <t>Row Labels</t>
  </si>
  <si>
    <t>.</t>
  </si>
  <si>
    <t>Count of Patient Admission Flag</t>
  </si>
  <si>
    <t>admitted</t>
  </si>
  <si>
    <t>not admitted</t>
  </si>
  <si>
    <t>Count of Patient Admission Flag2</t>
  </si>
  <si>
    <t>Admission status</t>
  </si>
  <si>
    <t>% Status</t>
  </si>
  <si>
    <t xml:space="preserve"> patient</t>
  </si>
  <si>
    <t>0-09</t>
  </si>
  <si>
    <t>10-19</t>
  </si>
  <si>
    <t>20-29</t>
  </si>
  <si>
    <t>30-39</t>
  </si>
  <si>
    <t>40-49</t>
  </si>
  <si>
    <t>50-59</t>
  </si>
  <si>
    <t>60-69</t>
  </si>
  <si>
    <t>70-79</t>
  </si>
  <si>
    <t>Count of AGE GROUP</t>
  </si>
  <si>
    <t>No. of patient by age group</t>
  </si>
  <si>
    <t>no of patient by age grp</t>
  </si>
  <si>
    <t>ON TIME</t>
  </si>
  <si>
    <t>DELAY</t>
  </si>
  <si>
    <t>Count of PATIENT ATTEND STATUS</t>
  </si>
  <si>
    <t>patient attentent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</si>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</sst>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4"/>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3" borderId="1" xfId="0" applyFont="1" applyFill="1" applyBorder="1"/>
    <xf numFmtId="10" fontId="0" fillId="0" borderId="0" xfId="0" applyNumberFormat="1"/>
    <xf numFmtId="0" fontId="0" fillId="4" borderId="0" xfId="0" applyFill="1"/>
    <xf numFmtId="9" fontId="0" fillId="4" borderId="0" xfId="1" applyFont="1" applyFill="1"/>
    <xf numFmtId="0" fontId="0" fillId="5" borderId="0" xfId="0" applyFill="1" applyAlignment="1">
      <alignment horizontal="left"/>
    </xf>
    <xf numFmtId="0" fontId="0" fillId="5" borderId="0" xfId="0" applyFill="1"/>
    <xf numFmtId="1" fontId="0" fillId="0" borderId="0" xfId="0" applyNumberFormat="1"/>
  </cellXfs>
  <cellStyles count="2">
    <cellStyle name="Normal" xfId="0" builtinId="0"/>
    <cellStyle name="Percent" xfId="1" builtinId="5"/>
  </cellStyles>
  <dxfs count="17">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font>
        <b val="0"/>
        <i/>
        <strike val="0"/>
        <sz val="8"/>
        <name val="Aptos Display"/>
        <family val="2"/>
        <scheme val="none"/>
      </font>
    </dxf>
    <dxf>
      <font>
        <b/>
        <color theme="1"/>
      </font>
      <border>
        <bottom style="thin">
          <color theme="9"/>
        </bottom>
        <vertical/>
        <horizontal/>
      </border>
    </dxf>
    <dxf>
      <font>
        <b/>
        <i/>
        <sz val="8"/>
        <color theme="1"/>
        <name val="Aptos Display"/>
        <family val="2"/>
        <scheme val="none"/>
      </font>
      <border diagonalUp="0" diagonalDown="0">
        <left/>
        <right/>
        <top/>
        <bottom/>
        <vertical/>
        <horizontal/>
      </border>
    </dxf>
    <dxf>
      <font>
        <b/>
        <color theme="1"/>
      </font>
      <border>
        <bottom style="thin">
          <color theme="9"/>
        </bottom>
        <vertical/>
        <horizontal/>
      </border>
    </dxf>
    <dxf>
      <font>
        <b/>
        <i/>
        <sz val="8"/>
        <color theme="1"/>
        <name val="Aptos Display"/>
        <family val="2"/>
        <scheme val="none"/>
      </font>
      <border>
        <left style="thin">
          <color theme="9"/>
        </left>
        <right style="thin">
          <color theme="9"/>
        </right>
        <top style="thin">
          <color theme="9"/>
        </top>
        <bottom style="thin">
          <color theme="9"/>
        </bottom>
        <vertical/>
        <horizontal/>
      </border>
    </dxf>
  </dxfs>
  <tableStyles count="3" defaultTableStyle="TableStyleMedium2" defaultPivotStyle="PivotStyleLight16">
    <tableStyle name="my new style" pivot="0" table="0" count="10" xr9:uid="{E772BC77-9149-4DDD-A794-D3BAA682EC48}">
      <tableStyleElement type="wholeTable" dxfId="16"/>
      <tableStyleElement type="headerRow" dxfId="15"/>
    </tableStyle>
    <tableStyle name="my new style 2" pivot="0" table="0" count="10" xr9:uid="{9972495D-DFCB-48EC-83FE-F51ACA7A4114}">
      <tableStyleElement type="wholeTable" dxfId="14"/>
      <tableStyleElement type="headerRow" dxfId="13"/>
    </tableStyle>
    <tableStyle name="my style" pivot="0" table="0" count="1" xr9:uid="{BD7A4A61-766E-486C-BE43-7311049B6528}">
      <tableStyleElement type="wholeTable"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new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new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report!PivotTable2</c:name>
    <c:fmtId val="0"/>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none" anchor="ctr" anchorCtr="1"/>
            <a:lstStyle/>
            <a:p>
              <a:pPr>
                <a:defRPr sz="700" b="0" i="0" u="none" strike="noStrike" kern="1200" baseline="0">
                  <a:ln>
                    <a:noFill/>
                  </a:ln>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6491339060898629E-2"/>
          <c:y val="0.25627243759665252"/>
          <c:w val="0.59372456231363269"/>
          <c:h val="0.48745512480669501"/>
        </c:manualLayout>
      </c:layout>
      <c:barChart>
        <c:barDir val="bar"/>
        <c:grouping val="clustered"/>
        <c:varyColors val="0"/>
        <c:ser>
          <c:idx val="0"/>
          <c:order val="0"/>
          <c:tx>
            <c:strRef>
              <c:f>'pivot report'!$B$49</c:f>
              <c:strCache>
                <c:ptCount val="1"/>
                <c:pt idx="0">
                  <c:v>Count of Patient Admission Flag</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none" anchor="ctr" anchorCtr="1"/>
              <a:lstStyle/>
              <a:p>
                <a:pPr>
                  <a:defRPr sz="700" b="0" i="0" u="none" strike="noStrike" kern="1200" baseline="0">
                    <a:ln>
                      <a:noFill/>
                    </a:ln>
                    <a:solidFill>
                      <a:srgbClr val="0070C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report'!$A$50:$A$52</c:f>
              <c:strCache>
                <c:ptCount val="2"/>
                <c:pt idx="0">
                  <c:v>admitted</c:v>
                </c:pt>
                <c:pt idx="1">
                  <c:v>not admitted</c:v>
                </c:pt>
              </c:strCache>
            </c:strRef>
          </c:cat>
          <c:val>
            <c:numRef>
              <c:f>'pivot report'!$B$50:$B$52</c:f>
              <c:numCache>
                <c:formatCode>0.00</c:formatCode>
                <c:ptCount val="2"/>
                <c:pt idx="0">
                  <c:v>247</c:v>
                </c:pt>
                <c:pt idx="1">
                  <c:v>224</c:v>
                </c:pt>
              </c:numCache>
            </c:numRef>
          </c:val>
          <c:extLst>
            <c:ext xmlns:c16="http://schemas.microsoft.com/office/drawing/2014/chart" uri="{C3380CC4-5D6E-409C-BE32-E72D297353CC}">
              <c16:uniqueId val="{00000003-291E-407E-8C8C-CB20F4A89106}"/>
            </c:ext>
          </c:extLst>
        </c:ser>
        <c:ser>
          <c:idx val="1"/>
          <c:order val="1"/>
          <c:tx>
            <c:strRef>
              <c:f>'pivot report'!$C$49</c:f>
              <c:strCache>
                <c:ptCount val="1"/>
                <c:pt idx="0">
                  <c:v>Count of Patient Admission Flag2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 report'!$A$50:$A$52</c:f>
              <c:strCache>
                <c:ptCount val="2"/>
                <c:pt idx="0">
                  <c:v>admitted</c:v>
                </c:pt>
                <c:pt idx="1">
                  <c:v>not admitted</c:v>
                </c:pt>
              </c:strCache>
            </c:strRef>
          </c:cat>
          <c:val>
            <c:numRef>
              <c:f>'pivot report'!$C$50:$C$52</c:f>
              <c:numCache>
                <c:formatCode>0.00%</c:formatCode>
                <c:ptCount val="2"/>
                <c:pt idx="0">
                  <c:v>0.52441613588110403</c:v>
                </c:pt>
                <c:pt idx="1">
                  <c:v>0.47558386411889597</c:v>
                </c:pt>
              </c:numCache>
            </c:numRef>
          </c:val>
          <c:extLst>
            <c:ext xmlns:c16="http://schemas.microsoft.com/office/drawing/2014/chart" uri="{C3380CC4-5D6E-409C-BE32-E72D297353CC}">
              <c16:uniqueId val="{00000004-291E-407E-8C8C-CB20F4A89106}"/>
            </c:ext>
          </c:extLst>
        </c:ser>
        <c:dLbls>
          <c:showLegendKey val="0"/>
          <c:showVal val="0"/>
          <c:showCatName val="0"/>
          <c:showSerName val="0"/>
          <c:showPercent val="0"/>
          <c:showBubbleSize val="0"/>
        </c:dLbls>
        <c:gapWidth val="326"/>
        <c:overlap val="-58"/>
        <c:axId val="199676175"/>
        <c:axId val="199677615"/>
      </c:barChart>
      <c:catAx>
        <c:axId val="199676175"/>
        <c:scaling>
          <c:orientation val="minMax"/>
        </c:scaling>
        <c:delete val="1"/>
        <c:axPos val="l"/>
        <c:numFmt formatCode="General" sourceLinked="1"/>
        <c:majorTickMark val="none"/>
        <c:minorTickMark val="none"/>
        <c:tickLblPos val="nextTo"/>
        <c:crossAx val="199677615"/>
        <c:crosses val="autoZero"/>
        <c:auto val="1"/>
        <c:lblAlgn val="ctr"/>
        <c:lblOffset val="100"/>
        <c:noMultiLvlLbl val="0"/>
      </c:catAx>
      <c:valAx>
        <c:axId val="199677615"/>
        <c:scaling>
          <c:orientation val="minMax"/>
        </c:scaling>
        <c:delete val="1"/>
        <c:axPos val="b"/>
        <c:numFmt formatCode="0.00" sourceLinked="1"/>
        <c:majorTickMark val="none"/>
        <c:minorTickMark val="none"/>
        <c:tickLblPos val="nextTo"/>
        <c:crossAx val="19967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a:lstStyle/>
    <a:p>
      <a:pPr>
        <a:defRPr sz="700">
          <a:ln>
            <a:noFill/>
          </a:ln>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report!PivotTable11</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report'!$A$84:$A$92</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report'!$B$84:$B$92</c:f>
              <c:numCache>
                <c:formatCode>0.00</c:formatCode>
                <c:ptCount val="8"/>
                <c:pt idx="0">
                  <c:v>1</c:v>
                </c:pt>
                <c:pt idx="1">
                  <c:v>9</c:v>
                </c:pt>
                <c:pt idx="2">
                  <c:v>13</c:v>
                </c:pt>
                <c:pt idx="3">
                  <c:v>15</c:v>
                </c:pt>
                <c:pt idx="4">
                  <c:v>17</c:v>
                </c:pt>
                <c:pt idx="5">
                  <c:v>54</c:v>
                </c:pt>
                <c:pt idx="6">
                  <c:v>96</c:v>
                </c:pt>
                <c:pt idx="7">
                  <c:v>266</c:v>
                </c:pt>
              </c:numCache>
            </c:numRef>
          </c:val>
          <c:extLst>
            <c:ext xmlns:c16="http://schemas.microsoft.com/office/drawing/2014/chart" uri="{C3380CC4-5D6E-409C-BE32-E72D297353CC}">
              <c16:uniqueId val="{00000002-77C8-435F-844C-94F6F2E59697}"/>
            </c:ext>
          </c:extLst>
        </c:ser>
        <c:dLbls>
          <c:showLegendKey val="0"/>
          <c:showVal val="0"/>
          <c:showCatName val="0"/>
          <c:showSerName val="0"/>
          <c:showPercent val="0"/>
          <c:showBubbleSize val="0"/>
        </c:dLbls>
        <c:gapWidth val="182"/>
        <c:axId val="1998943231"/>
        <c:axId val="1998943711"/>
      </c:barChart>
      <c:catAx>
        <c:axId val="19989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43711"/>
        <c:crosses val="autoZero"/>
        <c:auto val="1"/>
        <c:lblAlgn val="ctr"/>
        <c:lblOffset val="100"/>
        <c:noMultiLvlLbl val="0"/>
      </c:catAx>
      <c:valAx>
        <c:axId val="1998943711"/>
        <c:scaling>
          <c:orientation val="minMax"/>
        </c:scaling>
        <c:delete val="1"/>
        <c:axPos val="b"/>
        <c:numFmt formatCode="0.00" sourceLinked="1"/>
        <c:majorTickMark val="none"/>
        <c:minorTickMark val="none"/>
        <c:tickLblPos val="nextTo"/>
        <c:crossAx val="199894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[PROJECT(AutoRecovered)1.xlsx]pivot report!PivotTable7</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5848383448527E-2"/>
          <c:y val="1.8957711520395465E-2"/>
          <c:w val="0.84006783003208607"/>
          <c:h val="0.64369107641084733"/>
        </c:manualLayout>
      </c:layout>
      <c:areaChart>
        <c:grouping val="standard"/>
        <c:varyColors val="0"/>
        <c:ser>
          <c:idx val="0"/>
          <c:order val="0"/>
          <c:tx>
            <c:strRef>
              <c:f>'pivot report'!$E$4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report'!$D$5:$D$35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report'!$E$5:$E$35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2-7115-40C5-99AD-B09C31846A01}"/>
            </c:ext>
          </c:extLst>
        </c:ser>
        <c:dLbls>
          <c:showLegendKey val="0"/>
          <c:showVal val="0"/>
          <c:showCatName val="0"/>
          <c:showSerName val="0"/>
          <c:showPercent val="0"/>
          <c:showBubbleSize val="0"/>
        </c:dLbls>
        <c:axId val="2133229760"/>
        <c:axId val="2133232160"/>
      </c:areaChart>
      <c:catAx>
        <c:axId val="21332297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3232160"/>
        <c:crosses val="autoZero"/>
        <c:auto val="1"/>
        <c:lblAlgn val="ctr"/>
        <c:lblOffset val="100"/>
        <c:noMultiLvlLbl val="0"/>
      </c:catAx>
      <c:valAx>
        <c:axId val="2133232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32297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report'!$N$5:$N$35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report'!$O$5:$O$35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2-A9B6-4960-BE3C-E1783DE1DBE6}"/>
            </c:ext>
          </c:extLst>
        </c:ser>
        <c:dLbls>
          <c:showLegendKey val="0"/>
          <c:showVal val="0"/>
          <c:showCatName val="0"/>
          <c:showSerName val="0"/>
          <c:showPercent val="0"/>
          <c:showBubbleSize val="0"/>
        </c:dLbls>
        <c:axId val="2007357423"/>
        <c:axId val="2007349743"/>
      </c:areaChart>
      <c:catAx>
        <c:axId val="20073574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7349743"/>
        <c:crosses val="autoZero"/>
        <c:auto val="1"/>
        <c:lblAlgn val="ctr"/>
        <c:lblOffset val="100"/>
        <c:noMultiLvlLbl val="0"/>
      </c:catAx>
      <c:valAx>
        <c:axId val="2007349743"/>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2007357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report!PivotTable2</c:name>
    <c:fmtId val="14"/>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horzOverflow="clip" vert="horz" wrap="none" lIns="36576" tIns="18288" rIns="36576" bIns="18288" anchor="ctr" anchorCtr="1">
              <a:spAutoFit/>
            </a:bodyPr>
            <a:lstStyle/>
            <a:p>
              <a:pPr>
                <a:defRPr sz="700" b="0" i="0" u="none" strike="noStrike" kern="1200" baseline="0">
                  <a:ln>
                    <a:noFill/>
                  </a:ln>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700" b="0" i="0" u="none" strike="noStrike" kern="1200" baseline="0">
                  <a:ln>
                    <a:noFill/>
                  </a:ln>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horzOverflow="clip" vert="horz" wrap="none" lIns="36576" tIns="18288" rIns="36576" bIns="18288" anchor="ctr" anchorCtr="1">
              <a:spAutoFit/>
            </a:bodyPr>
            <a:lstStyle/>
            <a:p>
              <a:pPr>
                <a:defRPr sz="700" b="0" i="0" u="none" strike="noStrike" kern="1200" baseline="0">
                  <a:ln>
                    <a:noFill/>
                  </a:ln>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ln>
                    <a:noFill/>
                  </a:ln>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solidFill>
              <a:sysClr val="windowText" lastClr="000000">
                <a:lumMod val="50000"/>
                <a:lumOff val="50000"/>
              </a:sysClr>
            </a:solid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ln>
                    <a:noFill/>
                  </a:ln>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ln>
                    <a:noFill/>
                  </a:ln>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491339060898629E-2"/>
          <c:y val="0.25627243759665252"/>
          <c:w val="0.59372456231363269"/>
          <c:h val="0.48745512480669501"/>
        </c:manualLayout>
      </c:layout>
      <c:barChart>
        <c:barDir val="bar"/>
        <c:grouping val="clustered"/>
        <c:varyColors val="0"/>
        <c:ser>
          <c:idx val="0"/>
          <c:order val="0"/>
          <c:tx>
            <c:strRef>
              <c:f>'pivot report'!$B$49</c:f>
              <c:strCache>
                <c:ptCount val="1"/>
                <c:pt idx="0">
                  <c:v>Count of Patient Admission Flag</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'pivot report'!$A$50:$A$52</c:f>
              <c:strCache>
                <c:ptCount val="2"/>
                <c:pt idx="0">
                  <c:v>admitted</c:v>
                </c:pt>
                <c:pt idx="1">
                  <c:v>not admitted</c:v>
                </c:pt>
              </c:strCache>
            </c:strRef>
          </c:cat>
          <c:val>
            <c:numRef>
              <c:f>'pivot report'!$B$50:$B$52</c:f>
              <c:numCache>
                <c:formatCode>0.00</c:formatCode>
                <c:ptCount val="2"/>
                <c:pt idx="0">
                  <c:v>247</c:v>
                </c:pt>
                <c:pt idx="1">
                  <c:v>224</c:v>
                </c:pt>
              </c:numCache>
            </c:numRef>
          </c:val>
          <c:extLst>
            <c:ext xmlns:c16="http://schemas.microsoft.com/office/drawing/2014/chart" uri="{C3380CC4-5D6E-409C-BE32-E72D297353CC}">
              <c16:uniqueId val="{00000003-3778-47CD-BCB5-99209A0E7D80}"/>
            </c:ext>
          </c:extLst>
        </c:ser>
        <c:ser>
          <c:idx val="1"/>
          <c:order val="1"/>
          <c:tx>
            <c:strRef>
              <c:f>'pivot report'!$C$49</c:f>
              <c:strCache>
                <c:ptCount val="1"/>
                <c:pt idx="0">
                  <c:v>Count of Patient Admission Flag2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cat>
            <c:strRef>
              <c:f>'pivot report'!$A$50:$A$52</c:f>
              <c:strCache>
                <c:ptCount val="2"/>
                <c:pt idx="0">
                  <c:v>admitted</c:v>
                </c:pt>
                <c:pt idx="1">
                  <c:v>not admitted</c:v>
                </c:pt>
              </c:strCache>
            </c:strRef>
          </c:cat>
          <c:val>
            <c:numRef>
              <c:f>'pivot report'!$C$50:$C$52</c:f>
              <c:numCache>
                <c:formatCode>0.00%</c:formatCode>
                <c:ptCount val="2"/>
                <c:pt idx="0">
                  <c:v>0.52441613588110403</c:v>
                </c:pt>
                <c:pt idx="1">
                  <c:v>0.47558386411889597</c:v>
                </c:pt>
              </c:numCache>
            </c:numRef>
          </c:val>
          <c:extLst>
            <c:ext xmlns:c16="http://schemas.microsoft.com/office/drawing/2014/chart" uri="{C3380CC4-5D6E-409C-BE32-E72D297353CC}">
              <c16:uniqueId val="{00000004-3778-47CD-BCB5-99209A0E7D80}"/>
            </c:ext>
          </c:extLst>
        </c:ser>
        <c:dLbls>
          <c:showLegendKey val="0"/>
          <c:showVal val="0"/>
          <c:showCatName val="0"/>
          <c:showSerName val="0"/>
          <c:showPercent val="0"/>
          <c:showBubbleSize val="0"/>
        </c:dLbls>
        <c:gapWidth val="326"/>
        <c:overlap val="-58"/>
        <c:axId val="199676175"/>
        <c:axId val="199677615"/>
      </c:barChart>
      <c:catAx>
        <c:axId val="199676175"/>
        <c:scaling>
          <c:orientation val="minMax"/>
        </c:scaling>
        <c:delete val="1"/>
        <c:axPos val="l"/>
        <c:numFmt formatCode="General" sourceLinked="1"/>
        <c:majorTickMark val="none"/>
        <c:minorTickMark val="none"/>
        <c:tickLblPos val="nextTo"/>
        <c:crossAx val="199677615"/>
        <c:crosses val="autoZero"/>
        <c:auto val="1"/>
        <c:lblAlgn val="ctr"/>
        <c:lblOffset val="100"/>
        <c:noMultiLvlLbl val="0"/>
      </c:catAx>
      <c:valAx>
        <c:axId val="199677615"/>
        <c:scaling>
          <c:orientation val="minMax"/>
        </c:scaling>
        <c:delete val="1"/>
        <c:axPos val="b"/>
        <c:numFmt formatCode="0.00" sourceLinked="1"/>
        <c:majorTickMark val="none"/>
        <c:minorTickMark val="none"/>
        <c:tickLblPos val="nextTo"/>
        <c:crossAx val="1996761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a:lstStyle/>
    <a:p>
      <a:pPr>
        <a:defRPr sz="700">
          <a:ln>
            <a:noFill/>
          </a:ln>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report!PivotTable8</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006806352595757E-2"/>
          <c:y val="0.14323616863870473"/>
          <c:w val="0.87813125583878282"/>
          <c:h val="0.65750104845511903"/>
        </c:manualLayout>
      </c:layout>
      <c:areaChart>
        <c:grouping val="standard"/>
        <c:varyColors val="0"/>
        <c:ser>
          <c:idx val="0"/>
          <c:order val="0"/>
          <c:tx>
            <c:strRef>
              <c:f>'pivot report'!$H$4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report'!$G$5:$G$35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report'!$H$5:$H$35</c:f>
              <c:numCache>
                <c:formatCode>General</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2-42C6-4553-90A2-04521C25BB85}"/>
            </c:ext>
          </c:extLst>
        </c:ser>
        <c:dLbls>
          <c:showLegendKey val="0"/>
          <c:showVal val="0"/>
          <c:showCatName val="0"/>
          <c:showSerName val="0"/>
          <c:showPercent val="0"/>
          <c:showBubbleSize val="0"/>
        </c:dLbls>
        <c:axId val="2005961423"/>
        <c:axId val="2005960943"/>
      </c:areaChart>
      <c:catAx>
        <c:axId val="200596142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960943"/>
        <c:crosses val="autoZero"/>
        <c:auto val="1"/>
        <c:lblAlgn val="ctr"/>
        <c:lblOffset val="100"/>
        <c:noMultiLvlLbl val="0"/>
      </c:catAx>
      <c:valAx>
        <c:axId val="2005960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5961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233840281006791E-2"/>
          <c:y val="0"/>
          <c:w val="0.9405333486584434"/>
          <c:h val="0.77482121029568729"/>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report'!$E$5:$E$35</c:f>
              <c:numCache>
                <c:formatCode>General</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2-F23D-4703-8345-4E1B41018088}"/>
            </c:ext>
          </c:extLst>
        </c:ser>
        <c:dLbls>
          <c:showLegendKey val="0"/>
          <c:showVal val="0"/>
          <c:showCatName val="0"/>
          <c:showSerName val="0"/>
          <c:showPercent val="0"/>
          <c:showBubbleSize val="0"/>
        </c:dLbls>
        <c:axId val="2133219680"/>
        <c:axId val="2133212480"/>
      </c:areaChart>
      <c:catAx>
        <c:axId val="2133219680"/>
        <c:scaling>
          <c:orientation val="minMax"/>
        </c:scaling>
        <c:delete val="1"/>
        <c:axPos val="b"/>
        <c:numFmt formatCode="General" sourceLinked="1"/>
        <c:majorTickMark val="out"/>
        <c:minorTickMark val="none"/>
        <c:tickLblPos val="nextTo"/>
        <c:crossAx val="2133212480"/>
        <c:crosses val="autoZero"/>
        <c:auto val="1"/>
        <c:lblAlgn val="ctr"/>
        <c:lblOffset val="100"/>
        <c:noMultiLvlLbl val="0"/>
      </c:catAx>
      <c:valAx>
        <c:axId val="21332124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3219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report'!$H$5:$H$35</c:f>
              <c:numCache>
                <c:formatCode>General</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2-9D1A-460C-AD3E-85F9138A8515}"/>
            </c:ext>
          </c:extLst>
        </c:ser>
        <c:dLbls>
          <c:showLegendKey val="0"/>
          <c:showVal val="0"/>
          <c:showCatName val="0"/>
          <c:showSerName val="0"/>
          <c:showPercent val="0"/>
          <c:showBubbleSize val="0"/>
        </c:dLbls>
        <c:axId val="2005961423"/>
        <c:axId val="2005960943"/>
      </c:areaChart>
      <c:catAx>
        <c:axId val="2005961423"/>
        <c:scaling>
          <c:orientation val="minMax"/>
        </c:scaling>
        <c:delete val="1"/>
        <c:axPos val="b"/>
        <c:numFmt formatCode="General" sourceLinked="1"/>
        <c:majorTickMark val="out"/>
        <c:minorTickMark val="none"/>
        <c:tickLblPos val="nextTo"/>
        <c:crossAx val="2005960943"/>
        <c:crosses val="autoZero"/>
        <c:auto val="1"/>
        <c:lblAlgn val="ctr"/>
        <c:lblOffset val="100"/>
        <c:noMultiLvlLbl val="0"/>
      </c:catAx>
      <c:valAx>
        <c:axId val="200596094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5961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3492914079021648E-2"/>
          <c:w val="1"/>
          <c:h val="0.6959321741959561"/>
        </c:manualLayout>
      </c:layout>
      <c:areaChart>
        <c:grouping val="standard"/>
        <c:varyColors val="0"/>
        <c:ser>
          <c:idx val="0"/>
          <c:order val="0"/>
          <c:tx>
            <c:strRef>
              <c:f>'pivot report'!$O$4</c:f>
              <c:strCache>
                <c:ptCount val="1"/>
                <c:pt idx="0">
                  <c:v>Total</c:v>
                </c:pt>
              </c:strCache>
            </c:strRef>
          </c:tx>
          <c:spPr>
            <a:solidFill>
              <a:schemeClr val="accent1"/>
            </a:solidFill>
            <a:ln w="25400">
              <a:noFill/>
            </a:ln>
            <a:effectLst/>
          </c:spPr>
          <c:cat>
            <c:strRef>
              <c:f>'pivot report'!$N$5:$N$35</c:f>
              <c:strCache>
                <c:ptCount val="30"/>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strCache>
            </c:strRef>
          </c:cat>
          <c:val>
            <c:numRef>
              <c:f>'pivot report'!$O$5:$O$35</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2-92AF-47D1-8102-B40C0978488D}"/>
            </c:ext>
          </c:extLst>
        </c:ser>
        <c:dLbls>
          <c:showLegendKey val="0"/>
          <c:showVal val="0"/>
          <c:showCatName val="0"/>
          <c:showSerName val="0"/>
          <c:showPercent val="0"/>
          <c:showBubbleSize val="0"/>
        </c:dLbls>
        <c:axId val="2007357423"/>
        <c:axId val="2007349743"/>
      </c:areaChart>
      <c:catAx>
        <c:axId val="2007357423"/>
        <c:scaling>
          <c:orientation val="minMax"/>
        </c:scaling>
        <c:delete val="1"/>
        <c:axPos val="b"/>
        <c:numFmt formatCode="General" sourceLinked="1"/>
        <c:majorTickMark val="out"/>
        <c:minorTickMark val="none"/>
        <c:tickLblPos val="nextTo"/>
        <c:crossAx val="2007349743"/>
        <c:crosses val="autoZero"/>
        <c:auto val="1"/>
        <c:lblAlgn val="ctr"/>
        <c:lblOffset val="100"/>
        <c:noMultiLvlLbl val="0"/>
      </c:catAx>
      <c:valAx>
        <c:axId val="200734974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073574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77</c:v>
                </c:pt>
                <c:pt idx="1">
                  <c:v>50</c:v>
                </c:pt>
                <c:pt idx="2">
                  <c:v>67</c:v>
                </c:pt>
                <c:pt idx="3">
                  <c:v>53</c:v>
                </c:pt>
                <c:pt idx="4">
                  <c:v>59</c:v>
                </c:pt>
                <c:pt idx="5">
                  <c:v>59</c:v>
                </c:pt>
                <c:pt idx="6">
                  <c:v>48</c:v>
                </c:pt>
                <c:pt idx="7">
                  <c:v>58</c:v>
                </c:pt>
              </c:numCache>
            </c:numRef>
          </c:val>
          <c:extLst>
            <c:ext xmlns:c16="http://schemas.microsoft.com/office/drawing/2014/chart" uri="{C3380CC4-5D6E-409C-BE32-E72D297353CC}">
              <c16:uniqueId val="{00000002-606C-4FC6-947F-604EB5E50FAB}"/>
            </c:ext>
          </c:extLst>
        </c:ser>
        <c:dLbls>
          <c:showLegendKey val="0"/>
          <c:showVal val="0"/>
          <c:showCatName val="0"/>
          <c:showSerName val="0"/>
          <c:showPercent val="0"/>
          <c:showBubbleSize val="0"/>
        </c:dLbls>
        <c:gapWidth val="219"/>
        <c:overlap val="-27"/>
        <c:axId val="1758620096"/>
        <c:axId val="1758622496"/>
      </c:barChart>
      <c:catAx>
        <c:axId val="175862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622496"/>
        <c:crosses val="autoZero"/>
        <c:auto val="1"/>
        <c:lblAlgn val="ctr"/>
        <c:lblOffset val="100"/>
        <c:noMultiLvlLbl val="0"/>
      </c:catAx>
      <c:valAx>
        <c:axId val="1758622496"/>
        <c:scaling>
          <c:orientation val="minMax"/>
        </c:scaling>
        <c:delete val="1"/>
        <c:axPos val="l"/>
        <c:numFmt formatCode="0" sourceLinked="1"/>
        <c:majorTickMark val="none"/>
        <c:minorTickMark val="none"/>
        <c:tickLblPos val="nextTo"/>
        <c:crossAx val="17586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report!PivotTable9</c:name>
    <c:fmtId val="25"/>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236220472440946"/>
          <c:y val="0.17666057633312204"/>
          <c:w val="0.7141001124859393"/>
          <c:h val="0.7747060199387803"/>
        </c:manualLayout>
      </c:layout>
      <c:pieChart>
        <c:varyColors val="1"/>
        <c:ser>
          <c:idx val="0"/>
          <c:order val="0"/>
          <c:tx>
            <c:strRef>
              <c:f>'pivot report'!$B$72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F-43A7-8A5B-E3310A260F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F-43A7-8A5B-E3310A260F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report'!$A$73:$A$75</c:f>
              <c:strCache>
                <c:ptCount val="2"/>
                <c:pt idx="0">
                  <c:v>DELAY</c:v>
                </c:pt>
                <c:pt idx="1">
                  <c:v>ON TIME</c:v>
                </c:pt>
              </c:strCache>
            </c:strRef>
          </c:cat>
          <c:val>
            <c:numRef>
              <c:f>'pivot report'!$B$73:$B$75</c:f>
              <c:numCache>
                <c:formatCode>0</c:formatCode>
                <c:ptCount val="2"/>
                <c:pt idx="0">
                  <c:v>262</c:v>
                </c:pt>
                <c:pt idx="1">
                  <c:v>209</c:v>
                </c:pt>
              </c:numCache>
            </c:numRef>
          </c:val>
          <c:extLst>
            <c:ext xmlns:c16="http://schemas.microsoft.com/office/drawing/2014/chart" uri="{C3380CC4-5D6E-409C-BE32-E72D297353CC}">
              <c16:uniqueId val="{00000006-1115-4660-BD6C-71B9401D47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6941507311586051"/>
          <c:y val="7.4866310160427796E-3"/>
          <c:w val="0.68410073740782407"/>
          <c:h val="0.220824704027696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[PROJECT(AutoRecovered)1.xlsx]pivot report!PivotTable10</c:name>
    <c:fmtId val="3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5068428946381701"/>
          <c:y val="0.18305643218656387"/>
          <c:w val="0.71661042369703776"/>
          <c:h val="0.76612205493774976"/>
        </c:manualLayout>
      </c:layout>
      <c:doughnutChart>
        <c:varyColors val="1"/>
        <c:ser>
          <c:idx val="0"/>
          <c:order val="0"/>
          <c:tx>
            <c:strRef>
              <c:f>'pivot report'!$B$78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F3F-42DE-BE16-0B628DDC7D9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F3F-42DE-BE16-0B628DDC7D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report'!$A$79:$A$81</c:f>
              <c:strCache>
                <c:ptCount val="2"/>
                <c:pt idx="0">
                  <c:v>Female</c:v>
                </c:pt>
                <c:pt idx="1">
                  <c:v>Male</c:v>
                </c:pt>
              </c:strCache>
            </c:strRef>
          </c:cat>
          <c:val>
            <c:numRef>
              <c:f>'pivot report'!$B$79:$B$81</c:f>
              <c:numCache>
                <c:formatCode>0.00</c:formatCode>
                <c:ptCount val="2"/>
                <c:pt idx="0">
                  <c:v>227</c:v>
                </c:pt>
                <c:pt idx="1">
                  <c:v>244</c:v>
                </c:pt>
              </c:numCache>
            </c:numRef>
          </c:val>
          <c:extLst>
            <c:ext xmlns:c16="http://schemas.microsoft.com/office/drawing/2014/chart" uri="{C3380CC4-5D6E-409C-BE32-E72D297353CC}">
              <c16:uniqueId val="{00000006-3F7D-4A78-BC45-5AEFAE76A5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2227346581677292"/>
          <c:y val="2.016254839539413E-2"/>
          <c:w val="0.71862392200974878"/>
          <c:h val="0.14476225214232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3.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hyperlink" Target="#'daliy visit patient'!A1"/><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satisfaction score'!A1"/><Relationship Id="rId17" Type="http://schemas.openxmlformats.org/officeDocument/2006/relationships/chart" Target="../charts/chart9.xml"/><Relationship Id="rId2" Type="http://schemas.openxmlformats.org/officeDocument/2006/relationships/image" Target="../media/image4.png"/><Relationship Id="rId16" Type="http://schemas.openxmlformats.org/officeDocument/2006/relationships/chart" Target="../charts/chart8.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5.xml"/><Relationship Id="rId5" Type="http://schemas.openxmlformats.org/officeDocument/2006/relationships/image" Target="../media/image7.svg"/><Relationship Id="rId15" Type="http://schemas.openxmlformats.org/officeDocument/2006/relationships/chart" Target="../charts/chart7.xml"/><Relationship Id="rId10" Type="http://schemas.openxmlformats.org/officeDocument/2006/relationships/hyperlink" Target="#average!A1"/><Relationship Id="rId4" Type="http://schemas.openxmlformats.org/officeDocument/2006/relationships/image" Target="../media/image6.png"/><Relationship Id="rId9" Type="http://schemas.openxmlformats.org/officeDocument/2006/relationships/chart" Target="../charts/chart4.xml"/><Relationship Id="rId14" Type="http://schemas.openxmlformats.org/officeDocument/2006/relationships/image" Target="../media/image10.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15.svg"/><Relationship Id="rId2" Type="http://schemas.openxmlformats.org/officeDocument/2006/relationships/image" Target="../media/image14.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2</xdr:col>
      <xdr:colOff>890954</xdr:colOff>
      <xdr:row>54</xdr:row>
      <xdr:rowOff>76199</xdr:rowOff>
    </xdr:from>
    <xdr:to>
      <xdr:col>3</xdr:col>
      <xdr:colOff>1416733</xdr:colOff>
      <xdr:row>57</xdr:row>
      <xdr:rowOff>76199</xdr:rowOff>
    </xdr:to>
    <xdr:graphicFrame macro="">
      <xdr:nvGraphicFramePr>
        <xdr:cNvPr id="2" name="Chart 1">
          <a:extLst>
            <a:ext uri="{FF2B5EF4-FFF2-40B4-BE49-F238E27FC236}">
              <a16:creationId xmlns:a16="http://schemas.microsoft.com/office/drawing/2014/main" id="{312BD257-C104-D3B1-4718-7C5F9A683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890954</xdr:colOff>
      <xdr:row>48</xdr:row>
      <xdr:rowOff>0</xdr:rowOff>
    </xdr:from>
    <xdr:to>
      <xdr:col>7</xdr:col>
      <xdr:colOff>1416733</xdr:colOff>
      <xdr:row>48</xdr:row>
      <xdr:rowOff>76199</xdr:rowOff>
    </xdr:to>
    <xdr:graphicFrame macro="">
      <xdr:nvGraphicFramePr>
        <xdr:cNvPr id="5" name="Chart 4">
          <a:extLst>
            <a:ext uri="{FF2B5EF4-FFF2-40B4-BE49-F238E27FC236}">
              <a16:creationId xmlns:a16="http://schemas.microsoft.com/office/drawing/2014/main" id="{22580AA1-6AE6-479B-84A3-44E0EA1C1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0</xdr:row>
      <xdr:rowOff>0</xdr:rowOff>
    </xdr:from>
    <xdr:to>
      <xdr:col>22</xdr:col>
      <xdr:colOff>91440</xdr:colOff>
      <xdr:row>25</xdr:row>
      <xdr:rowOff>114300</xdr:rowOff>
    </xdr:to>
    <xdr:graphicFrame macro="">
      <xdr:nvGraphicFramePr>
        <xdr:cNvPr id="2" name="Chart 1">
          <a:extLst>
            <a:ext uri="{FF2B5EF4-FFF2-40B4-BE49-F238E27FC236}">
              <a16:creationId xmlns:a16="http://schemas.microsoft.com/office/drawing/2014/main" id="{127A1940-9C9E-4AC8-A179-2CE2C01E2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487680</xdr:colOff>
      <xdr:row>1</xdr:row>
      <xdr:rowOff>129540</xdr:rowOff>
    </xdr:from>
    <xdr:to>
      <xdr:col>2</xdr:col>
      <xdr:colOff>541020</xdr:colOff>
      <xdr:row>4</xdr:row>
      <xdr:rowOff>160020</xdr:rowOff>
    </xdr:to>
    <xdr:pic>
      <xdr:nvPicPr>
        <xdr:cNvPr id="4" name="Graphic 3" descr="Back with solid fill">
          <a:hlinkClick xmlns:r="http://schemas.openxmlformats.org/officeDocument/2006/relationships" r:id="rId2"/>
          <a:extLst>
            <a:ext uri="{FF2B5EF4-FFF2-40B4-BE49-F238E27FC236}">
              <a16:creationId xmlns:a16="http://schemas.microsoft.com/office/drawing/2014/main" id="{37CF2176-4109-6530-85D1-2225C3E8969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97280" y="312420"/>
          <a:ext cx="662940" cy="5791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39280</xdr:colOff>
      <xdr:row>0</xdr:row>
      <xdr:rowOff>88923</xdr:rowOff>
    </xdr:from>
    <xdr:to>
      <xdr:col>5</xdr:col>
      <xdr:colOff>190762</xdr:colOff>
      <xdr:row>3</xdr:row>
      <xdr:rowOff>56790</xdr:rowOff>
    </xdr:to>
    <xdr:sp macro="" textlink="">
      <xdr:nvSpPr>
        <xdr:cNvPr id="2" name="Rectangle: Rounded Corners 1">
          <a:extLst>
            <a:ext uri="{FF2B5EF4-FFF2-40B4-BE49-F238E27FC236}">
              <a16:creationId xmlns:a16="http://schemas.microsoft.com/office/drawing/2014/main" id="{0E88674E-24F9-3830-89F0-769A4DE58225}"/>
            </a:ext>
          </a:extLst>
        </xdr:cNvPr>
        <xdr:cNvSpPr/>
      </xdr:nvSpPr>
      <xdr:spPr>
        <a:xfrm>
          <a:off x="39280" y="88923"/>
          <a:ext cx="3199482" cy="523038"/>
        </a:xfrm>
        <a:prstGeom prst="roundRect">
          <a:avLst>
            <a:gd name="adj" fmla="val 2702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224928</xdr:colOff>
      <xdr:row>0</xdr:row>
      <xdr:rowOff>78037</xdr:rowOff>
    </xdr:from>
    <xdr:to>
      <xdr:col>7</xdr:col>
      <xdr:colOff>293782</xdr:colOff>
      <xdr:row>3</xdr:row>
      <xdr:rowOff>68856</xdr:rowOff>
    </xdr:to>
    <xdr:sp macro="" textlink="">
      <xdr:nvSpPr>
        <xdr:cNvPr id="4" name="Rectangle: Rounded Corners 3">
          <a:extLst>
            <a:ext uri="{FF2B5EF4-FFF2-40B4-BE49-F238E27FC236}">
              <a16:creationId xmlns:a16="http://schemas.microsoft.com/office/drawing/2014/main" id="{97C1C13B-D935-FF39-49A0-DDF34040D45F}"/>
            </a:ext>
          </a:extLst>
        </xdr:cNvPr>
        <xdr:cNvSpPr/>
      </xdr:nvSpPr>
      <xdr:spPr>
        <a:xfrm>
          <a:off x="3277518" y="78037"/>
          <a:ext cx="1289891" cy="541662"/>
        </a:xfrm>
        <a:prstGeom prst="roundRect">
          <a:avLst>
            <a:gd name="adj" fmla="val 27026"/>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7</xdr:col>
      <xdr:colOff>335096</xdr:colOff>
      <xdr:row>0</xdr:row>
      <xdr:rowOff>68855</xdr:rowOff>
    </xdr:from>
    <xdr:to>
      <xdr:col>10</xdr:col>
      <xdr:colOff>82626</xdr:colOff>
      <xdr:row>8</xdr:row>
      <xdr:rowOff>73444</xdr:rowOff>
    </xdr:to>
    <xdr:sp macro="" textlink="">
      <xdr:nvSpPr>
        <xdr:cNvPr id="5" name="Rectangle: Rounded Corners 4">
          <a:extLst>
            <a:ext uri="{FF2B5EF4-FFF2-40B4-BE49-F238E27FC236}">
              <a16:creationId xmlns:a16="http://schemas.microsoft.com/office/drawing/2014/main" id="{E86CD320-294F-CDAE-C79E-A9688C4A0FF1}"/>
            </a:ext>
          </a:extLst>
        </xdr:cNvPr>
        <xdr:cNvSpPr/>
      </xdr:nvSpPr>
      <xdr:spPr>
        <a:xfrm>
          <a:off x="4608723" y="68855"/>
          <a:ext cx="1579084" cy="1473505"/>
        </a:xfrm>
        <a:prstGeom prst="roundRect">
          <a:avLst>
            <a:gd name="adj" fmla="val 1084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151483</xdr:colOff>
      <xdr:row>0</xdr:row>
      <xdr:rowOff>69708</xdr:rowOff>
    </xdr:from>
    <xdr:to>
      <xdr:col>12</xdr:col>
      <xdr:colOff>509531</xdr:colOff>
      <xdr:row>8</xdr:row>
      <xdr:rowOff>78888</xdr:rowOff>
    </xdr:to>
    <xdr:sp macro="" textlink="">
      <xdr:nvSpPr>
        <xdr:cNvPr id="6" name="Rectangle: Rounded Corners 5">
          <a:extLst>
            <a:ext uri="{FF2B5EF4-FFF2-40B4-BE49-F238E27FC236}">
              <a16:creationId xmlns:a16="http://schemas.microsoft.com/office/drawing/2014/main" id="{BE9E863C-9055-5A3F-BAC8-5C8C28CDA6E8}"/>
            </a:ext>
          </a:extLst>
        </xdr:cNvPr>
        <xdr:cNvSpPr/>
      </xdr:nvSpPr>
      <xdr:spPr>
        <a:xfrm>
          <a:off x="6247483" y="69708"/>
          <a:ext cx="1577248" cy="1489637"/>
        </a:xfrm>
        <a:prstGeom prst="roundRect">
          <a:avLst>
            <a:gd name="adj" fmla="val 1084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78037</xdr:colOff>
      <xdr:row>3</xdr:row>
      <xdr:rowOff>91806</xdr:rowOff>
    </xdr:from>
    <xdr:to>
      <xdr:col>1</xdr:col>
      <xdr:colOff>261651</xdr:colOff>
      <xdr:row>16</xdr:row>
      <xdr:rowOff>165252</xdr:rowOff>
    </xdr:to>
    <xdr:sp macro="" textlink="">
      <xdr:nvSpPr>
        <xdr:cNvPr id="7" name="Rectangle: Rounded Corners 6">
          <a:extLst>
            <a:ext uri="{FF2B5EF4-FFF2-40B4-BE49-F238E27FC236}">
              <a16:creationId xmlns:a16="http://schemas.microsoft.com/office/drawing/2014/main" id="{07508F1C-D0F3-BCD3-FD16-1E03F834E5E7}"/>
            </a:ext>
          </a:extLst>
        </xdr:cNvPr>
        <xdr:cNvSpPr/>
      </xdr:nvSpPr>
      <xdr:spPr>
        <a:xfrm>
          <a:off x="78037" y="642649"/>
          <a:ext cx="794132" cy="2460434"/>
        </a:xfrm>
        <a:prstGeom prst="roundRect">
          <a:avLst>
            <a:gd name="adj" fmla="val 1458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328473</xdr:colOff>
      <xdr:row>3</xdr:row>
      <xdr:rowOff>109315</xdr:rowOff>
    </xdr:from>
    <xdr:to>
      <xdr:col>3</xdr:col>
      <xdr:colOff>281205</xdr:colOff>
      <xdr:row>7</xdr:row>
      <xdr:rowOff>123087</xdr:rowOff>
    </xdr:to>
    <xdr:sp macro="" textlink="">
      <xdr:nvSpPr>
        <xdr:cNvPr id="10" name="Rectangle: Rounded Corners 9">
          <a:extLst>
            <a:ext uri="{FF2B5EF4-FFF2-40B4-BE49-F238E27FC236}">
              <a16:creationId xmlns:a16="http://schemas.microsoft.com/office/drawing/2014/main" id="{469DB52C-3A47-84DD-8F4C-DECA75DA695B}"/>
            </a:ext>
          </a:extLst>
        </xdr:cNvPr>
        <xdr:cNvSpPr/>
      </xdr:nvSpPr>
      <xdr:spPr>
        <a:xfrm>
          <a:off x="938073" y="664486"/>
          <a:ext cx="1171932" cy="754001"/>
        </a:xfrm>
        <a:prstGeom prst="roundRect">
          <a:avLst>
            <a:gd name="adj" fmla="val 1458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332892</xdr:colOff>
      <xdr:row>3</xdr:row>
      <xdr:rowOff>103873</xdr:rowOff>
    </xdr:from>
    <xdr:to>
      <xdr:col>5</xdr:col>
      <xdr:colOff>288471</xdr:colOff>
      <xdr:row>7</xdr:row>
      <xdr:rowOff>136072</xdr:rowOff>
    </xdr:to>
    <xdr:sp macro="" textlink="">
      <xdr:nvSpPr>
        <xdr:cNvPr id="12" name="Rectangle: Rounded Corners 11">
          <a:extLst>
            <a:ext uri="{FF2B5EF4-FFF2-40B4-BE49-F238E27FC236}">
              <a16:creationId xmlns:a16="http://schemas.microsoft.com/office/drawing/2014/main" id="{C2463726-DE13-AF93-9BDB-C1E327073C88}"/>
            </a:ext>
          </a:extLst>
        </xdr:cNvPr>
        <xdr:cNvSpPr/>
      </xdr:nvSpPr>
      <xdr:spPr>
        <a:xfrm>
          <a:off x="2161692" y="659044"/>
          <a:ext cx="1174779" cy="772428"/>
        </a:xfrm>
        <a:prstGeom prst="roundRect">
          <a:avLst>
            <a:gd name="adj" fmla="val 1458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5</xdr:col>
      <xdr:colOff>331870</xdr:colOff>
      <xdr:row>3</xdr:row>
      <xdr:rowOff>109316</xdr:rowOff>
    </xdr:from>
    <xdr:to>
      <xdr:col>7</xdr:col>
      <xdr:colOff>284601</xdr:colOff>
      <xdr:row>7</xdr:row>
      <xdr:rowOff>123088</xdr:rowOff>
    </xdr:to>
    <xdr:sp macro="" textlink="">
      <xdr:nvSpPr>
        <xdr:cNvPr id="13" name="Rectangle: Rounded Corners 12">
          <a:extLst>
            <a:ext uri="{FF2B5EF4-FFF2-40B4-BE49-F238E27FC236}">
              <a16:creationId xmlns:a16="http://schemas.microsoft.com/office/drawing/2014/main" id="{A79B9BFD-4867-7845-0721-B2051AAEB03C}"/>
            </a:ext>
          </a:extLst>
        </xdr:cNvPr>
        <xdr:cNvSpPr/>
      </xdr:nvSpPr>
      <xdr:spPr>
        <a:xfrm>
          <a:off x="3379870" y="664487"/>
          <a:ext cx="1171931" cy="754001"/>
        </a:xfrm>
        <a:prstGeom prst="roundRect">
          <a:avLst>
            <a:gd name="adj" fmla="val 1458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316736</xdr:colOff>
      <xdr:row>11</xdr:row>
      <xdr:rowOff>55084</xdr:rowOff>
    </xdr:from>
    <xdr:to>
      <xdr:col>7</xdr:col>
      <xdr:colOff>298373</xdr:colOff>
      <xdr:row>16</xdr:row>
      <xdr:rowOff>133121</xdr:rowOff>
    </xdr:to>
    <xdr:sp macro="" textlink="">
      <xdr:nvSpPr>
        <xdr:cNvPr id="15" name="Rectangle: Rounded Corners 14">
          <a:extLst>
            <a:ext uri="{FF2B5EF4-FFF2-40B4-BE49-F238E27FC236}">
              <a16:creationId xmlns:a16="http://schemas.microsoft.com/office/drawing/2014/main" id="{303825E9-DEDA-283D-C2F8-7A40AE72D0E7}"/>
            </a:ext>
          </a:extLst>
        </xdr:cNvPr>
        <xdr:cNvSpPr/>
      </xdr:nvSpPr>
      <xdr:spPr>
        <a:xfrm>
          <a:off x="927254" y="2074843"/>
          <a:ext cx="3644746" cy="996109"/>
        </a:xfrm>
        <a:prstGeom prst="roundRect">
          <a:avLst>
            <a:gd name="adj" fmla="val 8132"/>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316736</xdr:colOff>
      <xdr:row>7</xdr:row>
      <xdr:rowOff>163286</xdr:rowOff>
    </xdr:from>
    <xdr:to>
      <xdr:col>7</xdr:col>
      <xdr:colOff>293782</xdr:colOff>
      <xdr:row>11</xdr:row>
      <xdr:rowOff>10294</xdr:rowOff>
    </xdr:to>
    <xdr:sp macro="" textlink="">
      <xdr:nvSpPr>
        <xdr:cNvPr id="16" name="Rectangle: Rounded Corners 15">
          <a:extLst>
            <a:ext uri="{FF2B5EF4-FFF2-40B4-BE49-F238E27FC236}">
              <a16:creationId xmlns:a16="http://schemas.microsoft.com/office/drawing/2014/main" id="{18675B25-5469-83C1-DBC3-96189DA18F8F}"/>
            </a:ext>
          </a:extLst>
        </xdr:cNvPr>
        <xdr:cNvSpPr/>
      </xdr:nvSpPr>
      <xdr:spPr>
        <a:xfrm>
          <a:off x="926336" y="1458686"/>
          <a:ext cx="3634646" cy="587237"/>
        </a:xfrm>
        <a:prstGeom prst="roundRect">
          <a:avLst>
            <a:gd name="adj" fmla="val 6619"/>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59674</xdr:colOff>
      <xdr:row>16</xdr:row>
      <xdr:rowOff>151483</xdr:rowOff>
    </xdr:from>
    <xdr:to>
      <xdr:col>7</xdr:col>
      <xdr:colOff>445264</xdr:colOff>
      <xdr:row>17</xdr:row>
      <xdr:rowOff>0</xdr:rowOff>
    </xdr:to>
    <xdr:cxnSp macro="">
      <xdr:nvCxnSpPr>
        <xdr:cNvPr id="18" name="Straight Connector 17">
          <a:extLst>
            <a:ext uri="{FF2B5EF4-FFF2-40B4-BE49-F238E27FC236}">
              <a16:creationId xmlns:a16="http://schemas.microsoft.com/office/drawing/2014/main" id="{008D9ECC-A8DE-589E-399C-32A953731567}"/>
            </a:ext>
          </a:extLst>
        </xdr:cNvPr>
        <xdr:cNvCxnSpPr/>
      </xdr:nvCxnSpPr>
      <xdr:spPr>
        <a:xfrm flipH="1">
          <a:off x="59674" y="3089314"/>
          <a:ext cx="4659217" cy="321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371818</xdr:colOff>
      <xdr:row>8</xdr:row>
      <xdr:rowOff>119675</xdr:rowOff>
    </xdr:from>
    <xdr:to>
      <xdr:col>12</xdr:col>
      <xdr:colOff>532481</xdr:colOff>
      <xdr:row>16</xdr:row>
      <xdr:rowOff>124265</xdr:rowOff>
    </xdr:to>
    <xdr:sp macro="" textlink="">
      <xdr:nvSpPr>
        <xdr:cNvPr id="22" name="Rectangle: Rounded Corners 21">
          <a:extLst>
            <a:ext uri="{FF2B5EF4-FFF2-40B4-BE49-F238E27FC236}">
              <a16:creationId xmlns:a16="http://schemas.microsoft.com/office/drawing/2014/main" id="{6E1D5364-3537-4876-5BAD-D38A30BC6DE4}"/>
            </a:ext>
          </a:extLst>
        </xdr:cNvPr>
        <xdr:cNvSpPr/>
      </xdr:nvSpPr>
      <xdr:spPr>
        <a:xfrm>
          <a:off x="4639018" y="1600132"/>
          <a:ext cx="3208663" cy="1485047"/>
        </a:xfrm>
        <a:prstGeom prst="roundRect">
          <a:avLst>
            <a:gd name="adj" fmla="val 10845"/>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163286</xdr:colOff>
      <xdr:row>0</xdr:row>
      <xdr:rowOff>141514</xdr:rowOff>
    </xdr:from>
    <xdr:to>
      <xdr:col>5</xdr:col>
      <xdr:colOff>136070</xdr:colOff>
      <xdr:row>2</xdr:row>
      <xdr:rowOff>119743</xdr:rowOff>
    </xdr:to>
    <xdr:sp macro="" textlink="">
      <xdr:nvSpPr>
        <xdr:cNvPr id="9" name="TextBox 8">
          <a:extLst>
            <a:ext uri="{FF2B5EF4-FFF2-40B4-BE49-F238E27FC236}">
              <a16:creationId xmlns:a16="http://schemas.microsoft.com/office/drawing/2014/main" id="{F6CCBEDE-3E74-8A4C-6A9A-F1B3D111583A}"/>
            </a:ext>
          </a:extLst>
        </xdr:cNvPr>
        <xdr:cNvSpPr txBox="1"/>
      </xdr:nvSpPr>
      <xdr:spPr>
        <a:xfrm>
          <a:off x="772886" y="141514"/>
          <a:ext cx="2411184"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en-IN" sz="1200" b="1" i="1"/>
            <a:t>Hospital</a:t>
          </a:r>
          <a:r>
            <a:rPr lang="en-IN" sz="1200" b="1" i="1" baseline="0"/>
            <a:t> Emergency Room Dashboard</a:t>
          </a:r>
          <a:endParaRPr lang="en-IN" sz="1200" b="1" i="1"/>
        </a:p>
      </xdr:txBody>
    </xdr:sp>
    <xdr:clientData/>
  </xdr:twoCellAnchor>
  <xdr:twoCellAnchor editAs="oneCell">
    <xdr:from>
      <xdr:col>0</xdr:col>
      <xdr:colOff>125185</xdr:colOff>
      <xdr:row>0</xdr:row>
      <xdr:rowOff>119743</xdr:rowOff>
    </xdr:from>
    <xdr:to>
      <xdr:col>1</xdr:col>
      <xdr:colOff>141514</xdr:colOff>
      <xdr:row>3</xdr:row>
      <xdr:rowOff>48986</xdr:rowOff>
    </xdr:to>
    <xdr:pic>
      <xdr:nvPicPr>
        <xdr:cNvPr id="21" name="Picture 20">
          <a:extLst>
            <a:ext uri="{FF2B5EF4-FFF2-40B4-BE49-F238E27FC236}">
              <a16:creationId xmlns:a16="http://schemas.microsoft.com/office/drawing/2014/main" id="{6934360A-F2E3-C985-F44D-D1CD9BBCE50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348" t="1124" r="-4348" b="-1124"/>
        <a:stretch/>
      </xdr:blipFill>
      <xdr:spPr>
        <a:xfrm>
          <a:off x="125185" y="119743"/>
          <a:ext cx="625929" cy="484414"/>
        </a:xfrm>
        <a:prstGeom prst="rect">
          <a:avLst/>
        </a:prstGeom>
      </xdr:spPr>
    </xdr:pic>
    <xdr:clientData/>
  </xdr:twoCellAnchor>
  <xdr:twoCellAnchor editAs="absolute">
    <xdr:from>
      <xdr:col>1</xdr:col>
      <xdr:colOff>337458</xdr:colOff>
      <xdr:row>5</xdr:row>
      <xdr:rowOff>59871</xdr:rowOff>
    </xdr:from>
    <xdr:to>
      <xdr:col>3</xdr:col>
      <xdr:colOff>304800</xdr:colOff>
      <xdr:row>6</xdr:row>
      <xdr:rowOff>76199</xdr:rowOff>
    </xdr:to>
    <xdr:sp macro="" textlink="">
      <xdr:nvSpPr>
        <xdr:cNvPr id="23" name="TextBox 22">
          <a:extLst>
            <a:ext uri="{FF2B5EF4-FFF2-40B4-BE49-F238E27FC236}">
              <a16:creationId xmlns:a16="http://schemas.microsoft.com/office/drawing/2014/main" id="{82293EB0-9B7E-C885-985E-2B46C693A560}"/>
            </a:ext>
          </a:extLst>
        </xdr:cNvPr>
        <xdr:cNvSpPr txBox="1"/>
      </xdr:nvSpPr>
      <xdr:spPr>
        <a:xfrm rot="10800000" flipV="1">
          <a:off x="947058" y="985157"/>
          <a:ext cx="1186542"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i="0" baseline="0"/>
            <a:t>N0. of  patient</a:t>
          </a:r>
        </a:p>
        <a:p>
          <a:pPr algn="ctr"/>
          <a:endParaRPr lang="en-IN" sz="1050" b="0" i="0"/>
        </a:p>
      </xdr:txBody>
    </xdr:sp>
    <xdr:clientData/>
  </xdr:twoCellAnchor>
  <xdr:twoCellAnchor editAs="absolute">
    <xdr:from>
      <xdr:col>1</xdr:col>
      <xdr:colOff>304800</xdr:colOff>
      <xdr:row>4</xdr:row>
      <xdr:rowOff>92527</xdr:rowOff>
    </xdr:from>
    <xdr:to>
      <xdr:col>3</xdr:col>
      <xdr:colOff>261254</xdr:colOff>
      <xdr:row>5</xdr:row>
      <xdr:rowOff>92527</xdr:rowOff>
    </xdr:to>
    <xdr:sp macro="" textlink="'pivot report'!A5">
      <xdr:nvSpPr>
        <xdr:cNvPr id="24" name="TextBox 23">
          <a:extLst>
            <a:ext uri="{FF2B5EF4-FFF2-40B4-BE49-F238E27FC236}">
              <a16:creationId xmlns:a16="http://schemas.microsoft.com/office/drawing/2014/main" id="{59F65D90-D098-BA7D-5699-90E427566BF5}"/>
            </a:ext>
          </a:extLst>
        </xdr:cNvPr>
        <xdr:cNvSpPr txBox="1"/>
      </xdr:nvSpPr>
      <xdr:spPr>
        <a:xfrm rot="10800000" flipV="1">
          <a:off x="914400" y="832756"/>
          <a:ext cx="1175654"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7F728B8-4B66-4F57-90B2-53E2FF8A1256}" type="TxLink">
            <a:rPr lang="en-US" sz="1100" b="0" i="0" u="none" strike="noStrike">
              <a:solidFill>
                <a:srgbClr val="000000"/>
              </a:solidFill>
              <a:latin typeface="Calibri"/>
              <a:ea typeface="Calibri"/>
              <a:cs typeface="Calibri"/>
            </a:rPr>
            <a:pPr algn="ctr"/>
            <a:t>471</a:t>
          </a:fld>
          <a:endParaRPr lang="en-IN" sz="1050" b="0" i="0"/>
        </a:p>
      </xdr:txBody>
    </xdr:sp>
    <xdr:clientData/>
  </xdr:twoCellAnchor>
  <xdr:twoCellAnchor editAs="absolute">
    <xdr:from>
      <xdr:col>3</xdr:col>
      <xdr:colOff>332015</xdr:colOff>
      <xdr:row>5</xdr:row>
      <xdr:rowOff>65314</xdr:rowOff>
    </xdr:from>
    <xdr:to>
      <xdr:col>5</xdr:col>
      <xdr:colOff>299357</xdr:colOff>
      <xdr:row>6</xdr:row>
      <xdr:rowOff>81642</xdr:rowOff>
    </xdr:to>
    <xdr:sp macro="" textlink="">
      <xdr:nvSpPr>
        <xdr:cNvPr id="25" name="TextBox 24">
          <a:extLst>
            <a:ext uri="{FF2B5EF4-FFF2-40B4-BE49-F238E27FC236}">
              <a16:creationId xmlns:a16="http://schemas.microsoft.com/office/drawing/2014/main" id="{DDC17C5C-D58F-6C2B-08DB-B30E218EDCA9}"/>
            </a:ext>
          </a:extLst>
        </xdr:cNvPr>
        <xdr:cNvSpPr txBox="1"/>
      </xdr:nvSpPr>
      <xdr:spPr>
        <a:xfrm rot="10800000" flipV="1">
          <a:off x="2160815" y="990600"/>
          <a:ext cx="1186542"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i="0" baseline="0"/>
            <a:t>Average wait time</a:t>
          </a:r>
          <a:endParaRPr lang="en-IN" sz="900" b="0" i="0"/>
        </a:p>
      </xdr:txBody>
    </xdr:sp>
    <xdr:clientData/>
  </xdr:twoCellAnchor>
  <xdr:twoCellAnchor editAs="absolute">
    <xdr:from>
      <xdr:col>3</xdr:col>
      <xdr:colOff>326573</xdr:colOff>
      <xdr:row>4</xdr:row>
      <xdr:rowOff>87085</xdr:rowOff>
    </xdr:from>
    <xdr:to>
      <xdr:col>5</xdr:col>
      <xdr:colOff>283027</xdr:colOff>
      <xdr:row>5</xdr:row>
      <xdr:rowOff>87085</xdr:rowOff>
    </xdr:to>
    <xdr:sp macro="" textlink="'pivot report'!A9">
      <xdr:nvSpPr>
        <xdr:cNvPr id="26" name="TextBox 25">
          <a:extLst>
            <a:ext uri="{FF2B5EF4-FFF2-40B4-BE49-F238E27FC236}">
              <a16:creationId xmlns:a16="http://schemas.microsoft.com/office/drawing/2014/main" id="{5C103840-C20A-EF82-2D5E-9A86CEC9F626}"/>
            </a:ext>
          </a:extLst>
        </xdr:cNvPr>
        <xdr:cNvSpPr txBox="1"/>
      </xdr:nvSpPr>
      <xdr:spPr>
        <a:xfrm rot="10800000" flipV="1">
          <a:off x="2155373" y="827314"/>
          <a:ext cx="1175654"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A032E74-05DF-46EE-AAE9-C35299984CF0}" type="TxLink">
            <a:rPr lang="en-US" sz="1100" b="0" i="0" u="none" strike="noStrike">
              <a:solidFill>
                <a:srgbClr val="000000"/>
              </a:solidFill>
              <a:latin typeface="Calibri"/>
              <a:ea typeface="Calibri"/>
              <a:cs typeface="Calibri"/>
            </a:rPr>
            <a:pPr algn="ctr"/>
            <a:t>34.05</a:t>
          </a:fld>
          <a:endParaRPr lang="en-IN" sz="1050" b="0" i="0"/>
        </a:p>
      </xdr:txBody>
    </xdr:sp>
    <xdr:clientData/>
  </xdr:twoCellAnchor>
  <xdr:twoCellAnchor editAs="absolute">
    <xdr:from>
      <xdr:col>5</xdr:col>
      <xdr:colOff>326572</xdr:colOff>
      <xdr:row>5</xdr:row>
      <xdr:rowOff>59871</xdr:rowOff>
    </xdr:from>
    <xdr:to>
      <xdr:col>7</xdr:col>
      <xdr:colOff>293914</xdr:colOff>
      <xdr:row>6</xdr:row>
      <xdr:rowOff>76199</xdr:rowOff>
    </xdr:to>
    <xdr:sp macro="" textlink="">
      <xdr:nvSpPr>
        <xdr:cNvPr id="27" name="TextBox 26">
          <a:extLst>
            <a:ext uri="{FF2B5EF4-FFF2-40B4-BE49-F238E27FC236}">
              <a16:creationId xmlns:a16="http://schemas.microsoft.com/office/drawing/2014/main" id="{759D76F7-208E-2F7E-F4D6-EF16B0937AFE}"/>
            </a:ext>
          </a:extLst>
        </xdr:cNvPr>
        <xdr:cNvSpPr txBox="1"/>
      </xdr:nvSpPr>
      <xdr:spPr>
        <a:xfrm rot="10800000" flipV="1">
          <a:off x="3374572" y="985157"/>
          <a:ext cx="1186542"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i="0" baseline="0"/>
            <a:t>Patient satisfaction score</a:t>
          </a:r>
        </a:p>
      </xdr:txBody>
    </xdr:sp>
    <xdr:clientData/>
  </xdr:twoCellAnchor>
  <xdr:twoCellAnchor editAs="absolute">
    <xdr:from>
      <xdr:col>5</xdr:col>
      <xdr:colOff>315686</xdr:colOff>
      <xdr:row>4</xdr:row>
      <xdr:rowOff>76199</xdr:rowOff>
    </xdr:from>
    <xdr:to>
      <xdr:col>7</xdr:col>
      <xdr:colOff>272140</xdr:colOff>
      <xdr:row>5</xdr:row>
      <xdr:rowOff>76199</xdr:rowOff>
    </xdr:to>
    <xdr:sp macro="" textlink="'pivot report'!A13">
      <xdr:nvSpPr>
        <xdr:cNvPr id="28" name="TextBox 27">
          <a:extLst>
            <a:ext uri="{FF2B5EF4-FFF2-40B4-BE49-F238E27FC236}">
              <a16:creationId xmlns:a16="http://schemas.microsoft.com/office/drawing/2014/main" id="{F8A5BCB1-06BF-186C-B0CD-70ADA116C070}"/>
            </a:ext>
          </a:extLst>
        </xdr:cNvPr>
        <xdr:cNvSpPr txBox="1"/>
      </xdr:nvSpPr>
      <xdr:spPr>
        <a:xfrm rot="10800000" flipV="1">
          <a:off x="3363686" y="816428"/>
          <a:ext cx="1175654"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118E86C-ED28-47E0-A458-25380DE6DDB2}" type="TxLink">
            <a:rPr lang="en-US" sz="1100" b="0" i="0" u="none" strike="noStrike">
              <a:solidFill>
                <a:srgbClr val="000000"/>
              </a:solidFill>
              <a:latin typeface="Calibri"/>
              <a:ea typeface="Calibri"/>
              <a:cs typeface="Calibri"/>
            </a:rPr>
            <a:pPr algn="ctr"/>
            <a:t>5.31</a:t>
          </a:fld>
          <a:endParaRPr lang="en-IN" sz="1050" b="0" i="0"/>
        </a:p>
      </xdr:txBody>
    </xdr:sp>
    <xdr:clientData/>
  </xdr:twoCellAnchor>
  <xdr:twoCellAnchor editAs="oneCell">
    <xdr:from>
      <xdr:col>2</xdr:col>
      <xdr:colOff>522515</xdr:colOff>
      <xdr:row>3</xdr:row>
      <xdr:rowOff>136072</xdr:rowOff>
    </xdr:from>
    <xdr:to>
      <xdr:col>3</xdr:col>
      <xdr:colOff>228601</xdr:colOff>
      <xdr:row>5</xdr:row>
      <xdr:rowOff>81643</xdr:rowOff>
    </xdr:to>
    <xdr:pic>
      <xdr:nvPicPr>
        <xdr:cNvPr id="8" name="Graphic 7" descr="Male profile with solid fill">
          <a:extLst>
            <a:ext uri="{FF2B5EF4-FFF2-40B4-BE49-F238E27FC236}">
              <a16:creationId xmlns:a16="http://schemas.microsoft.com/office/drawing/2014/main" id="{440C5A41-635B-FECB-9A9D-71B3C2B3509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41715" y="691243"/>
          <a:ext cx="315686" cy="315686"/>
        </a:xfrm>
        <a:prstGeom prst="rect">
          <a:avLst/>
        </a:prstGeom>
      </xdr:spPr>
    </xdr:pic>
    <xdr:clientData/>
  </xdr:twoCellAnchor>
  <xdr:twoCellAnchor editAs="oneCell">
    <xdr:from>
      <xdr:col>6</xdr:col>
      <xdr:colOff>522513</xdr:colOff>
      <xdr:row>3</xdr:row>
      <xdr:rowOff>141513</xdr:rowOff>
    </xdr:from>
    <xdr:to>
      <xdr:col>7</xdr:col>
      <xdr:colOff>272142</xdr:colOff>
      <xdr:row>5</xdr:row>
      <xdr:rowOff>65313</xdr:rowOff>
    </xdr:to>
    <xdr:pic>
      <xdr:nvPicPr>
        <xdr:cNvPr id="14" name="Graphic 13" descr="Customer review with solid fill">
          <a:extLst>
            <a:ext uri="{FF2B5EF4-FFF2-40B4-BE49-F238E27FC236}">
              <a16:creationId xmlns:a16="http://schemas.microsoft.com/office/drawing/2014/main" id="{F89D653C-9766-AABF-7508-CFD04F427D9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80113" y="696684"/>
          <a:ext cx="359229" cy="293915"/>
        </a:xfrm>
        <a:prstGeom prst="rect">
          <a:avLst/>
        </a:prstGeom>
      </xdr:spPr>
    </xdr:pic>
    <xdr:clientData/>
  </xdr:twoCellAnchor>
  <xdr:twoCellAnchor editAs="oneCell">
    <xdr:from>
      <xdr:col>4</xdr:col>
      <xdr:colOff>533400</xdr:colOff>
      <xdr:row>3</xdr:row>
      <xdr:rowOff>157844</xdr:rowOff>
    </xdr:from>
    <xdr:to>
      <xdr:col>5</xdr:col>
      <xdr:colOff>212272</xdr:colOff>
      <xdr:row>5</xdr:row>
      <xdr:rowOff>43545</xdr:rowOff>
    </xdr:to>
    <xdr:pic>
      <xdr:nvPicPr>
        <xdr:cNvPr id="19" name="Graphic 18" descr="Hourglass Finished with solid fill">
          <a:extLst>
            <a:ext uri="{FF2B5EF4-FFF2-40B4-BE49-F238E27FC236}">
              <a16:creationId xmlns:a16="http://schemas.microsoft.com/office/drawing/2014/main" id="{82501C97-6ADF-3D70-433E-F7313F0EE00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71800" y="713015"/>
          <a:ext cx="288472" cy="255816"/>
        </a:xfrm>
        <a:prstGeom prst="rect">
          <a:avLst/>
        </a:prstGeom>
      </xdr:spPr>
    </xdr:pic>
    <xdr:clientData/>
  </xdr:twoCellAnchor>
  <xdr:twoCellAnchor editAs="oneCell">
    <xdr:from>
      <xdr:col>0</xdr:col>
      <xdr:colOff>87086</xdr:colOff>
      <xdr:row>4</xdr:row>
      <xdr:rowOff>0</xdr:rowOff>
    </xdr:from>
    <xdr:to>
      <xdr:col>1</xdr:col>
      <xdr:colOff>224936</xdr:colOff>
      <xdr:row>16</xdr:row>
      <xdr:rowOff>108857</xdr:rowOff>
    </xdr:to>
    <mc:AlternateContent xmlns:mc="http://schemas.openxmlformats.org/markup-compatibility/2006" xmlns:a14="http://schemas.microsoft.com/office/drawing/2010/main">
      <mc:Choice Requires="a14">
        <xdr:graphicFrame macro="">
          <xdr:nvGraphicFramePr>
            <xdr:cNvPr id="29" name="date (Month)">
              <a:extLst>
                <a:ext uri="{FF2B5EF4-FFF2-40B4-BE49-F238E27FC236}">
                  <a16:creationId xmlns:a16="http://schemas.microsoft.com/office/drawing/2014/main" id="{D1FBB1A0-9F8B-486C-B15C-4B29CBFBD48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7086" y="740229"/>
              <a:ext cx="747450" cy="23295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315686</xdr:colOff>
      <xdr:row>5</xdr:row>
      <xdr:rowOff>152400</xdr:rowOff>
    </xdr:from>
    <xdr:to>
      <xdr:col>3</xdr:col>
      <xdr:colOff>244928</xdr:colOff>
      <xdr:row>7</xdr:row>
      <xdr:rowOff>182337</xdr:rowOff>
    </xdr:to>
    <xdr:graphicFrame macro="">
      <xdr:nvGraphicFramePr>
        <xdr:cNvPr id="30" name="Chart 29">
          <a:hlinkClick xmlns:r="http://schemas.openxmlformats.org/officeDocument/2006/relationships" r:id="rId8"/>
          <a:extLst>
            <a:ext uri="{FF2B5EF4-FFF2-40B4-BE49-F238E27FC236}">
              <a16:creationId xmlns:a16="http://schemas.microsoft.com/office/drawing/2014/main" id="{543FB4DB-D001-4618-95C8-CDF81991E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250372</xdr:colOff>
      <xdr:row>5</xdr:row>
      <xdr:rowOff>103414</xdr:rowOff>
    </xdr:from>
    <xdr:to>
      <xdr:col>5</xdr:col>
      <xdr:colOff>370115</xdr:colOff>
      <xdr:row>8</xdr:row>
      <xdr:rowOff>5444</xdr:rowOff>
    </xdr:to>
    <xdr:graphicFrame macro="">
      <xdr:nvGraphicFramePr>
        <xdr:cNvPr id="17" name="Chart 16">
          <a:hlinkClick xmlns:r="http://schemas.openxmlformats.org/officeDocument/2006/relationships" r:id="rId10"/>
          <a:extLst>
            <a:ext uri="{FF2B5EF4-FFF2-40B4-BE49-F238E27FC236}">
              <a16:creationId xmlns:a16="http://schemas.microsoft.com/office/drawing/2014/main" id="{2E7A3AF1-CE5A-4C99-8469-8601F04C8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359229</xdr:colOff>
      <xdr:row>5</xdr:row>
      <xdr:rowOff>76200</xdr:rowOff>
    </xdr:from>
    <xdr:to>
      <xdr:col>7</xdr:col>
      <xdr:colOff>244929</xdr:colOff>
      <xdr:row>8</xdr:row>
      <xdr:rowOff>43544</xdr:rowOff>
    </xdr:to>
    <xdr:graphicFrame macro="">
      <xdr:nvGraphicFramePr>
        <xdr:cNvPr id="20" name="Chart 19">
          <a:hlinkClick xmlns:r="http://schemas.openxmlformats.org/officeDocument/2006/relationships" r:id="rId12"/>
          <a:extLst>
            <a:ext uri="{FF2B5EF4-FFF2-40B4-BE49-F238E27FC236}">
              <a16:creationId xmlns:a16="http://schemas.microsoft.com/office/drawing/2014/main" id="{D97E4FAE-BC7D-4951-BBD3-D1FC8266D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315686</xdr:colOff>
          <xdr:row>7</xdr:row>
          <xdr:rowOff>179614</xdr:rowOff>
        </xdr:from>
        <xdr:to>
          <xdr:col>7</xdr:col>
          <xdr:colOff>277586</xdr:colOff>
          <xdr:row>11</xdr:row>
          <xdr:rowOff>2177</xdr:rowOff>
        </xdr:to>
        <xdr:pic>
          <xdr:nvPicPr>
            <xdr:cNvPr id="39" name="Picture 38">
              <a:extLst>
                <a:ext uri="{FF2B5EF4-FFF2-40B4-BE49-F238E27FC236}">
                  <a16:creationId xmlns:a16="http://schemas.microsoft.com/office/drawing/2014/main" id="{13C55745-1D19-1237-FAD2-EEBF8096359E}"/>
                </a:ext>
              </a:extLst>
            </xdr:cNvPr>
            <xdr:cNvPicPr>
              <a:picLocks noChangeAspect="1" noChangeArrowheads="1"/>
              <a:extLst>
                <a:ext uri="{84589F7E-364E-4C9E-8A38-B11213B215E9}">
                  <a14:cameraTool cellRange="'pivot report'!$A$55:$D$57" spid="_x0000_s3100"/>
                </a:ext>
              </a:extLst>
            </xdr:cNvPicPr>
          </xdr:nvPicPr>
          <xdr:blipFill>
            <a:blip xmlns:r="http://schemas.openxmlformats.org/officeDocument/2006/relationships" r:embed="rId14"/>
            <a:srcRect/>
            <a:stretch>
              <a:fillRect/>
            </a:stretch>
          </xdr:blipFill>
          <xdr:spPr bwMode="auto">
            <a:xfrm>
              <a:off x="925286" y="1475014"/>
              <a:ext cx="3619500" cy="56279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332014</xdr:colOff>
      <xdr:row>11</xdr:row>
      <xdr:rowOff>32657</xdr:rowOff>
    </xdr:from>
    <xdr:to>
      <xdr:col>7</xdr:col>
      <xdr:colOff>288471</xdr:colOff>
      <xdr:row>16</xdr:row>
      <xdr:rowOff>70757</xdr:rowOff>
    </xdr:to>
    <xdr:graphicFrame macro="">
      <xdr:nvGraphicFramePr>
        <xdr:cNvPr id="40" name="Chart 39">
          <a:extLst>
            <a:ext uri="{FF2B5EF4-FFF2-40B4-BE49-F238E27FC236}">
              <a16:creationId xmlns:a16="http://schemas.microsoft.com/office/drawing/2014/main" id="{FA0B8C61-9286-4E5B-BE66-61FC14C3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315685</xdr:colOff>
      <xdr:row>0</xdr:row>
      <xdr:rowOff>92528</xdr:rowOff>
    </xdr:from>
    <xdr:to>
      <xdr:col>10</xdr:col>
      <xdr:colOff>87085</xdr:colOff>
      <xdr:row>7</xdr:row>
      <xdr:rowOff>119743</xdr:rowOff>
    </xdr:to>
    <xdr:graphicFrame macro="">
      <xdr:nvGraphicFramePr>
        <xdr:cNvPr id="41" name="Chart 40">
          <a:extLst>
            <a:ext uri="{FF2B5EF4-FFF2-40B4-BE49-F238E27FC236}">
              <a16:creationId xmlns:a16="http://schemas.microsoft.com/office/drawing/2014/main" id="{A9D19458-1F15-45C7-B3AD-D491C9E74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179614</xdr:colOff>
      <xdr:row>0</xdr:row>
      <xdr:rowOff>87087</xdr:rowOff>
    </xdr:from>
    <xdr:to>
      <xdr:col>12</xdr:col>
      <xdr:colOff>560614</xdr:colOff>
      <xdr:row>7</xdr:row>
      <xdr:rowOff>114301</xdr:rowOff>
    </xdr:to>
    <xdr:graphicFrame macro="">
      <xdr:nvGraphicFramePr>
        <xdr:cNvPr id="3" name="Chart 2">
          <a:extLst>
            <a:ext uri="{FF2B5EF4-FFF2-40B4-BE49-F238E27FC236}">
              <a16:creationId xmlns:a16="http://schemas.microsoft.com/office/drawing/2014/main" id="{B761833C-8BD6-4307-89C2-3E19D86CE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424542</xdr:colOff>
      <xdr:row>8</xdr:row>
      <xdr:rowOff>92529</xdr:rowOff>
    </xdr:from>
    <xdr:to>
      <xdr:col>12</xdr:col>
      <xdr:colOff>522513</xdr:colOff>
      <xdr:row>15</xdr:row>
      <xdr:rowOff>136073</xdr:rowOff>
    </xdr:to>
    <xdr:graphicFrame macro="">
      <xdr:nvGraphicFramePr>
        <xdr:cNvPr id="34" name="Chart 33">
          <a:extLst>
            <a:ext uri="{FF2B5EF4-FFF2-40B4-BE49-F238E27FC236}">
              <a16:creationId xmlns:a16="http://schemas.microsoft.com/office/drawing/2014/main" id="{9A566C84-3648-415C-AFC3-A704350AB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473529</xdr:colOff>
      <xdr:row>7</xdr:row>
      <xdr:rowOff>5443</xdr:rowOff>
    </xdr:from>
    <xdr:to>
      <xdr:col>10</xdr:col>
      <xdr:colOff>119743</xdr:colOff>
      <xdr:row>8</xdr:row>
      <xdr:rowOff>59871</xdr:rowOff>
    </xdr:to>
    <xdr:sp macro="" textlink="">
      <xdr:nvSpPr>
        <xdr:cNvPr id="3087" name="Text Box 15">
          <a:extLst>
            <a:ext uri="{FF2B5EF4-FFF2-40B4-BE49-F238E27FC236}">
              <a16:creationId xmlns:a16="http://schemas.microsoft.com/office/drawing/2014/main" id="{0B6B9891-21D3-B7D0-328D-1B4E89F71B7E}"/>
            </a:ext>
          </a:extLst>
        </xdr:cNvPr>
        <xdr:cNvSpPr txBox="1">
          <a:spLocks noChangeArrowheads="1"/>
        </xdr:cNvSpPr>
      </xdr:nvSpPr>
      <xdr:spPr bwMode="auto">
        <a:xfrm>
          <a:off x="4740729" y="1300843"/>
          <a:ext cx="1475014" cy="239485"/>
        </a:xfrm>
        <a:prstGeom prst="rect">
          <a:avLst/>
        </a:prstGeom>
        <a:noFill/>
        <a:ln w="9525">
          <a:noFill/>
          <a:miter lim="800000"/>
          <a:headEnd/>
          <a:tailEnd/>
        </a:ln>
      </xdr:spPr>
      <xdr:txBody>
        <a:bodyPr vertOverflow="clip" wrap="square" lIns="45720" tIns="41148" rIns="0" bIns="0" anchor="t" upright="1"/>
        <a:lstStyle/>
        <a:p>
          <a:pPr algn="l" rtl="0">
            <a:defRPr sz="1000"/>
          </a:pPr>
          <a:r>
            <a:rPr lang="en-IN" sz="1100" b="0" i="0" u="none" strike="noStrike" baseline="0">
              <a:solidFill>
                <a:srgbClr val="000000"/>
              </a:solidFill>
              <a:latin typeface="Calibri"/>
              <a:ea typeface="Calibri"/>
              <a:cs typeface="Calibri"/>
            </a:rPr>
            <a:t>Patient attend status</a:t>
          </a:r>
        </a:p>
      </xdr:txBody>
    </xdr:sp>
    <xdr:clientData/>
  </xdr:twoCellAnchor>
  <xdr:twoCellAnchor editAs="oneCell">
    <xdr:from>
      <xdr:col>5</xdr:col>
      <xdr:colOff>266701</xdr:colOff>
      <xdr:row>0</xdr:row>
      <xdr:rowOff>163286</xdr:rowOff>
    </xdr:from>
    <xdr:to>
      <xdr:col>7</xdr:col>
      <xdr:colOff>261257</xdr:colOff>
      <xdr:row>2</xdr:row>
      <xdr:rowOff>174172</xdr:rowOff>
    </xdr:to>
    <mc:AlternateContent xmlns:mc="http://schemas.openxmlformats.org/markup-compatibility/2006" xmlns:a14="http://schemas.microsoft.com/office/drawing/2010/main">
      <mc:Choice Requires="a14">
        <xdr:graphicFrame macro="">
          <xdr:nvGraphicFramePr>
            <xdr:cNvPr id="42" name="date (Year)">
              <a:extLst>
                <a:ext uri="{FF2B5EF4-FFF2-40B4-BE49-F238E27FC236}">
                  <a16:creationId xmlns:a16="http://schemas.microsoft.com/office/drawing/2014/main" id="{DFEB7F63-74CC-40FB-A29B-1FFF5E57445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14701" y="163286"/>
              <a:ext cx="1213756" cy="38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87086</xdr:colOff>
      <xdr:row>1</xdr:row>
      <xdr:rowOff>168728</xdr:rowOff>
    </xdr:from>
    <xdr:to>
      <xdr:col>4</xdr:col>
      <xdr:colOff>446313</xdr:colOff>
      <xdr:row>2</xdr:row>
      <xdr:rowOff>157843</xdr:rowOff>
    </xdr:to>
    <xdr:sp macro="" textlink="">
      <xdr:nvSpPr>
        <xdr:cNvPr id="11" name="TextBox 10">
          <a:extLst>
            <a:ext uri="{FF2B5EF4-FFF2-40B4-BE49-F238E27FC236}">
              <a16:creationId xmlns:a16="http://schemas.microsoft.com/office/drawing/2014/main" id="{2611160E-5F9F-B3FE-A80C-1C75389505CD}"/>
            </a:ext>
          </a:extLst>
        </xdr:cNvPr>
        <xdr:cNvSpPr txBox="1"/>
      </xdr:nvSpPr>
      <xdr:spPr>
        <a:xfrm>
          <a:off x="1306286" y="353785"/>
          <a:ext cx="1578427"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100"/>
            <a:t>Monthly Report</a:t>
          </a:r>
        </a:p>
      </xdr:txBody>
    </xdr:sp>
    <xdr:clientData/>
  </xdr:twoCellAnchor>
  <xdr:twoCellAnchor>
    <xdr:from>
      <xdr:col>10</xdr:col>
      <xdr:colOff>321129</xdr:colOff>
      <xdr:row>7</xdr:row>
      <xdr:rowOff>54428</xdr:rowOff>
    </xdr:from>
    <xdr:to>
      <xdr:col>12</xdr:col>
      <xdr:colOff>353786</xdr:colOff>
      <xdr:row>8</xdr:row>
      <xdr:rowOff>43543</xdr:rowOff>
    </xdr:to>
    <xdr:sp macro="" textlink="">
      <xdr:nvSpPr>
        <xdr:cNvPr id="33" name="TextBox 32">
          <a:extLst>
            <a:ext uri="{FF2B5EF4-FFF2-40B4-BE49-F238E27FC236}">
              <a16:creationId xmlns:a16="http://schemas.microsoft.com/office/drawing/2014/main" id="{B6DB12A8-1740-451D-C432-BCCAD0B2579B}"/>
            </a:ext>
          </a:extLst>
        </xdr:cNvPr>
        <xdr:cNvSpPr txBox="1"/>
      </xdr:nvSpPr>
      <xdr:spPr>
        <a:xfrm>
          <a:off x="6417129" y="1349828"/>
          <a:ext cx="1251857"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100"/>
            <a:t>Gender</a:t>
          </a:r>
          <a:r>
            <a:rPr lang="en-IN" sz="1100" baseline="0"/>
            <a:t> Wise Analysis</a:t>
          </a:r>
          <a:endParaRPr lang="en-IN" sz="1100"/>
        </a:p>
      </xdr:txBody>
    </xdr:sp>
    <xdr:clientData/>
  </xdr:twoCellAnchor>
  <xdr:twoCellAnchor>
    <xdr:from>
      <xdr:col>3</xdr:col>
      <xdr:colOff>97971</xdr:colOff>
      <xdr:row>15</xdr:row>
      <xdr:rowOff>141515</xdr:rowOff>
    </xdr:from>
    <xdr:to>
      <xdr:col>7</xdr:col>
      <xdr:colOff>157843</xdr:colOff>
      <xdr:row>16</xdr:row>
      <xdr:rowOff>114300</xdr:rowOff>
    </xdr:to>
    <xdr:sp macro="" textlink="">
      <xdr:nvSpPr>
        <xdr:cNvPr id="35" name="TextBox 34">
          <a:extLst>
            <a:ext uri="{FF2B5EF4-FFF2-40B4-BE49-F238E27FC236}">
              <a16:creationId xmlns:a16="http://schemas.microsoft.com/office/drawing/2014/main" id="{7EF4B479-290B-F429-F4C5-8DA820472F42}"/>
            </a:ext>
          </a:extLst>
        </xdr:cNvPr>
        <xdr:cNvSpPr txBox="1"/>
      </xdr:nvSpPr>
      <xdr:spPr>
        <a:xfrm>
          <a:off x="1926771" y="2917372"/>
          <a:ext cx="2498272" cy="15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 Of Patient by Age</a:t>
          </a:r>
          <a:r>
            <a:rPr lang="en-IN" sz="1100" baseline="0"/>
            <a:t> group</a:t>
          </a:r>
          <a:endParaRPr lang="en-IN" sz="1100"/>
        </a:p>
      </xdr:txBody>
    </xdr:sp>
    <xdr:clientData/>
  </xdr:twoCellAnchor>
  <xdr:twoCellAnchor>
    <xdr:from>
      <xdr:col>8</xdr:col>
      <xdr:colOff>397329</xdr:colOff>
      <xdr:row>15</xdr:row>
      <xdr:rowOff>87085</xdr:rowOff>
    </xdr:from>
    <xdr:to>
      <xdr:col>12</xdr:col>
      <xdr:colOff>337457</xdr:colOff>
      <xdr:row>16</xdr:row>
      <xdr:rowOff>76200</xdr:rowOff>
    </xdr:to>
    <xdr:sp macro="" textlink="">
      <xdr:nvSpPr>
        <xdr:cNvPr id="36" name="TextBox 35">
          <a:extLst>
            <a:ext uri="{FF2B5EF4-FFF2-40B4-BE49-F238E27FC236}">
              <a16:creationId xmlns:a16="http://schemas.microsoft.com/office/drawing/2014/main" id="{2D2815B2-411D-B3C6-AFAC-9260963FB849}"/>
            </a:ext>
          </a:extLst>
        </xdr:cNvPr>
        <xdr:cNvSpPr txBox="1"/>
      </xdr:nvSpPr>
      <xdr:spPr>
        <a:xfrm>
          <a:off x="5274129" y="2862942"/>
          <a:ext cx="2378528" cy="17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t>No. of Patient by Department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1</xdr:row>
      <xdr:rowOff>30480</xdr:rowOff>
    </xdr:from>
    <xdr:to>
      <xdr:col>22</xdr:col>
      <xdr:colOff>266700</xdr:colOff>
      <xdr:row>26</xdr:row>
      <xdr:rowOff>76200</xdr:rowOff>
    </xdr:to>
    <xdr:graphicFrame macro="">
      <xdr:nvGraphicFramePr>
        <xdr:cNvPr id="2" name="Chart 1">
          <a:extLst>
            <a:ext uri="{FF2B5EF4-FFF2-40B4-BE49-F238E27FC236}">
              <a16:creationId xmlns:a16="http://schemas.microsoft.com/office/drawing/2014/main" id="{33DD6CF9-0DB0-4EB5-B651-E8ECC4B2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0.03006</cdr:x>
      <cdr:y>0</cdr:y>
    </cdr:from>
    <cdr:to>
      <cdr:x>0.08232</cdr:x>
      <cdr:y>0.12046</cdr:y>
    </cdr:to>
    <cdr:pic>
      <cdr:nvPicPr>
        <cdr:cNvPr id="3" name="Graphic 2" descr="Bank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E5F2D25-0EE2-AB46-2192-97ED278DA4B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20040" y="0"/>
          <a:ext cx="556260" cy="55626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220980</xdr:colOff>
      <xdr:row>0</xdr:row>
      <xdr:rowOff>91440</xdr:rowOff>
    </xdr:from>
    <xdr:to>
      <xdr:col>22</xdr:col>
      <xdr:colOff>312420</xdr:colOff>
      <xdr:row>25</xdr:row>
      <xdr:rowOff>114300</xdr:rowOff>
    </xdr:to>
    <xdr:graphicFrame macro="">
      <xdr:nvGraphicFramePr>
        <xdr:cNvPr id="2" name="Chart 1">
          <a:extLst>
            <a:ext uri="{FF2B5EF4-FFF2-40B4-BE49-F238E27FC236}">
              <a16:creationId xmlns:a16="http://schemas.microsoft.com/office/drawing/2014/main" id="{0D227A09-1851-4F47-8805-143D0CADF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0.02286</cdr:x>
      <cdr:y>0.07877</cdr:y>
    </cdr:from>
    <cdr:to>
      <cdr:x>0.09058</cdr:x>
      <cdr:y>0.22968</cdr:y>
    </cdr:to>
    <cdr:pic>
      <cdr:nvPicPr>
        <cdr:cNvPr id="3" name="Graphic 2" descr="Airplan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BA7BAF9-9735-6F34-3421-44469229B5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rot="5400000">
          <a:off x="419100" y="251460"/>
          <a:ext cx="693420" cy="9144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7037039" createdVersion="5" refreshedVersion="8" minRefreshableVersion="3" recordCount="0" supportSubquery="1" supportAdvancedDrill="1" xr:uid="{5939548E-9A3F-49E1-B76A-542CBC41A59D}">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9583333" createdVersion="5" refreshedVersion="8" minRefreshableVersion="3" recordCount="0" supportSubquery="1" supportAdvancedDrill="1" xr:uid="{913D303B-2379-4C7B-9000-FCD6E63E2EED}">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9930556" createdVersion="5" refreshedVersion="8" minRefreshableVersion="3" recordCount="0" supportSubquery="1" supportAdvancedDrill="1" xr:uid="{5B181BDF-B381-4DF4-9080-C0C3E2322045}">
  <cacheSource type="external" connectionId="3"/>
  <cacheFields count="4">
    <cacheField name="[calende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9027778" createdVersion="5" refreshedVersion="8" minRefreshableVersion="3" recordCount="0" supportSubquery="1" supportAdvancedDrill="1" xr:uid="{D3F1D33F-84BF-441D-AFCA-4F3C628E9CD9}">
  <cacheSource type="external" connectionId="3"/>
  <cacheFields count="4">
    <cacheField name="[calender table].[date (Month)].[date (Month)]" caption="date (Month)" numFmtId="0" hierarchy="1" level="1">
      <sharedItems count="1">
        <s v="Aug"/>
      </sharedItems>
    </cacheField>
    <cacheField name="[calender 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 table].[date (Quarter)].[date (Quarter)]" caption="date (Quarter)" numFmtId="0" hierarchy="4" level="1">
      <sharedItems count="1">
        <s v="Qtr3"/>
      </sharedItems>
    </cacheField>
    <cacheField name="[calender table].[date (Year)].[date (Year)]" caption="date (Year)" numFmtId="0" hierarchy="3" level="1">
      <sharedItems count="1">
        <s v="2024"/>
      </sharedItems>
    </cacheField>
  </cacheFields>
  <cacheHierarchies count="36">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1"/>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46.935354745372" createdVersion="3" refreshedVersion="8" minRefreshableVersion="3" recordCount="0" supportSubquery="1" supportAdvancedDrill="1" xr:uid="{781EBA12-3A43-41AE-9764-7A85842D3924}">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736934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7037039" createdVersion="5" refreshedVersion="8" minRefreshableVersion="3" recordCount="0" supportSubquery="1" supportAdvancedDrill="1" xr:uid="{22295657-825E-4EFB-BD0F-5B5945510C2E}">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7152778" createdVersion="5" refreshedVersion="8" minRefreshableVersion="3" recordCount="0" supportSubquery="1" supportAdvancedDrill="1" xr:uid="{5EE33B44-C6C2-47EA-95A3-64584830447C}">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7384262" createdVersion="5" refreshedVersion="8" minRefreshableVersion="3" recordCount="0" supportSubquery="1" supportAdvancedDrill="1" xr:uid="{573B93A9-5379-48CD-B24A-584F5F09F23C}">
  <cacheSource type="external" connectionId="3"/>
  <cacheFields count="4">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2"/>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7731478" createdVersion="5" refreshedVersion="8" minRefreshableVersion="3" recordCount="0" supportSubquery="1" supportAdvancedDrill="1" xr:uid="{C3E1CE3E-3169-4596-89F3-D939ABE1EEDA}">
  <cacheSource type="external" connectionId="3"/>
  <cacheFields count="4">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8194447" createdVersion="5" refreshedVersion="8" minRefreshableVersion="3" recordCount="0" supportSubquery="1" supportAdvancedDrill="1" xr:uid="{E9D65D36-5F31-4772-89AC-174505964C1D}">
  <cacheSource type="external" connectionId="3"/>
  <cacheFields count="4">
    <cacheField name="[calender table].[date (Month)].[date (Month)]" caption="date (Month)" numFmtId="0" hierarchy="1" level="1">
      <sharedItems containsSemiMixedTypes="0" containsNonDate="0" containsString="0"/>
    </cacheField>
    <cacheField name="[calender table].[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8541663" createdVersion="5" refreshedVersion="8" minRefreshableVersion="3" recordCount="0" supportSubquery="1" supportAdvancedDrill="1" xr:uid="{4B5AF4BD-184A-4B99-9DDE-6D61B46AEE8D}">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8888887" createdVersion="5" refreshedVersion="8" minRefreshableVersion="3" recordCount="0" supportSubquery="1" supportAdvancedDrill="1" xr:uid="{7513A898-D3F7-4FB8-B980-03AD9836C995}">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imani Solanki" refreshedDate="45750.89278923611" createdVersion="5" refreshedVersion="8" minRefreshableVersion="3" recordCount="0" supportSubquery="1" supportAdvancedDrill="1" xr:uid="{2A003261-4FEB-4F21-9B1E-1BBFBAF2E8D2}">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3" level="32767"/>
    <cacheField name="[calender table].[date (Year)].[date (Year)]" caption="date (Year)" numFmtId="0" hierarchy="3" level="1">
      <sharedItems containsSemiMixedTypes="0" containsNonDate="0" containsString="0"/>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9C8D4-7660-4EA6-8E49-D11AC500700D}" name="PivotTable6" cacheId="7"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23">
  <location ref="A60: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CD8A39-2C88-4C62-99C4-B420A4D789F4}" name="PivotTable7" cacheId="3"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20">
  <location ref="D4:E35"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ADA7DD-2A3A-4754-900E-E1C4E8596053}" name="PivotTable11" cacheId="10"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38">
  <location ref="A83:B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D2B276-5628-4603-920F-9DCF3B9B89B1}" name="PivotTable4" cacheId="4"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19">
  <location ref="N4:O3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1" baseItem="0"/>
  </dataFields>
  <formats count="1">
    <format dxfId="11">
      <pivotArea outline="0" collapsedLevelsAreSubtotals="1" fieldPosition="0"/>
    </format>
  </formats>
  <chartFormats count="4">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Count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78A13-6E76-480C-8E8F-DA3859EEBA49}" name="PivotTable9" cacheId="8"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26">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7">
    <chartFormat chart="23"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4" format="2">
      <pivotArea type="data" outline="0" fieldPosition="0">
        <references count="2">
          <reference field="4294967294" count="1" selected="0">
            <x v="0"/>
          </reference>
          <reference field="1" count="1" selected="0">
            <x v="0"/>
          </reference>
        </references>
      </pivotArea>
    </chartFormat>
    <chartFormat chart="24" format="3">
      <pivotArea type="data" outline="0" fieldPosition="0">
        <references count="2">
          <reference field="4294967294" count="1" selected="0">
            <x v="0"/>
          </reference>
          <reference field="1" count="1" selected="0">
            <x v="1"/>
          </reference>
        </references>
      </pivotArea>
    </chartFormat>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3BC0D1-038C-4CF6-A7A8-EF03F6F81419}" name="PivotTable10" cacheId="9"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32">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4">
      <pivotArea outline="0" collapsedLevelsAreSubtotals="1" fieldPosition="0"/>
    </format>
  </formats>
  <chartFormats count="3">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1" count="1" selected="0">
            <x v="0"/>
          </reference>
        </references>
      </pivotArea>
    </chartFormat>
    <chartFormat chart="3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23B9AF-75C5-4623-B07B-01A7DE894385}" name="PivotTable3" cacheId="1"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60B1D0-2B2D-41C5-A15A-F83D9AE6F099}" name="PivotTable12" cacheId="11"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37">
  <location ref="B94:B9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17D2A7-B9EC-41A7-9701-6D8E45CC63A0}" name="PivotTable2" cacheId="6"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19">
  <location ref="A49:C5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8">
      <pivotArea outline="0" collapsedLevelsAreSubtotals="1" fieldPosition="0"/>
    </format>
    <format dxfId="7">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F3B9D3-6F0C-4F76-8BA8-67999704C1BC}" name="PivotTable8" cacheId="5"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chartFormat="27">
  <location ref="G4:H3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1" baseItem="0"/>
  </dataField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CDB6C7-1984-4C4F-80F1-B60FDF6B0F1C}" name="PivotTable5" cacheId="2"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9">
      <pivotArea outline="0" collapsedLevelsAreSubtotals="1" fieldPosition="0"/>
    </format>
  </format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0B5E87-81E2-4375-A971-6F1A3D75AB05}" name="PivotTable1" cacheId="0" applyNumberFormats="0" applyBorderFormats="0" applyFontFormats="0" applyPatternFormats="0" applyAlignmentFormats="0" applyWidthHeightFormats="1" dataCaption="Values" tag="1cbcdbce-866b-4f2a-bfd3-27b7d4047b1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table].[date (Month)].&amp;[Oct]"/>
      </members>
    </pivotHierarchy>
    <pivotHierarchy dragToData="1"/>
    <pivotHierarchy multipleItemSelectionAllowed="1" dragToData="1">
      <members count="1" level="1">
        <member name="[calender 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4F88819-77C2-4E23-BCB7-92949A4DB50C}" sourceName="[calender table].[date (Month)]">
  <pivotTables>
    <pivotTable tabId="1" name="PivotTable1"/>
    <pivotTable tabId="1" name="PivotTable3"/>
    <pivotTable tabId="1" name="PivotTable5"/>
    <pivotTable tabId="1" name="PivotTable7"/>
    <pivotTable tabId="1" name="PivotTable4"/>
    <pivotTable tabId="1" name="PivotTable8"/>
    <pivotTable tabId="1" name="PivotTable2"/>
    <pivotTable tabId="1" name="PivotTable6"/>
    <pivotTable tabId="1" name="PivotTable9"/>
    <pivotTable tabId="1" name="PivotTable10"/>
    <pivotTable tabId="1" name="PivotTable11"/>
    <pivotTable tabId="1" name="PivotTable12"/>
  </pivotTables>
  <data>
    <olap pivotCacheId="773693499">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mp;[Oct]"/>
      </selections>
    </olap>
  </data>
  <extLst>
    <x:ext xmlns:x15="http://schemas.microsoft.com/office/spreadsheetml/2010/11/main" uri="{470722E0-AACD-4C17-9CDC-17EF765DBC7E}">
      <x15:slicerCacheHideItemsWithNoData count="1">
        <x15:slicerCacheOlapLevelName uniqueName="[calender table].[date (Month)].[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6E36F6B-3ADD-4A3E-A7DE-715FB61C2849}"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73693499">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41BE634-7615-4356-A0A6-8EA67D61CA91}" cache="Slicer_date__Month" caption="date (Month)" startItem="2" showCaption="0" level="1" style="my new style 2" rowHeight="216000"/>
  <slicer name="date (Year)" xr10:uid="{81888011-54C2-422B-89B6-1C89AF679A1B}" cache="Slicer_date__Year" caption="date (Year)" columnCount="2" showCaption="0" level="1" style="my new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65C8-8C3D-47E6-A679-7731CABFD237}">
  <dimension ref="A3:O200"/>
  <sheetViews>
    <sheetView topLeftCell="B1" zoomScale="130" zoomScaleNormal="130" workbookViewId="0">
      <selection activeCell="A4" sqref="A4"/>
    </sheetView>
  </sheetViews>
  <sheetFormatPr defaultRowHeight="14.4" x14ac:dyDescent="0.3"/>
  <cols>
    <col min="1" max="1" width="15.109375" customWidth="1"/>
    <col min="2" max="2" width="11" customWidth="1"/>
    <col min="3" max="3" width="13.109375" customWidth="1"/>
    <col min="4" max="4" width="17.77734375" customWidth="1"/>
    <col min="5" max="5" width="24.21875" bestFit="1" customWidth="1"/>
    <col min="8" max="9" width="25.5546875" bestFit="1" customWidth="1"/>
    <col min="14" max="14" width="32.77734375" bestFit="1" customWidth="1"/>
  </cols>
  <sheetData>
    <row r="3" spans="1:15" x14ac:dyDescent="0.3">
      <c r="A3" t="s">
        <v>1</v>
      </c>
    </row>
    <row r="4" spans="1:15" x14ac:dyDescent="0.3">
      <c r="A4" t="s">
        <v>0</v>
      </c>
      <c r="D4" s="3" t="s">
        <v>5</v>
      </c>
      <c r="E4" t="s">
        <v>0</v>
      </c>
      <c r="G4" s="3" t="s">
        <v>5</v>
      </c>
      <c r="H4" t="s">
        <v>2</v>
      </c>
      <c r="N4" s="3" t="s">
        <v>5</v>
      </c>
      <c r="O4" t="s">
        <v>3</v>
      </c>
    </row>
    <row r="5" spans="1:15" x14ac:dyDescent="0.3">
      <c r="A5">
        <v>471</v>
      </c>
      <c r="D5" s="4" t="s">
        <v>42</v>
      </c>
      <c r="E5">
        <v>20</v>
      </c>
      <c r="G5" s="4" t="s">
        <v>42</v>
      </c>
      <c r="H5">
        <v>37.4</v>
      </c>
      <c r="N5" s="4" t="s">
        <v>42</v>
      </c>
      <c r="O5" s="1">
        <v>4.8571428571428568</v>
      </c>
    </row>
    <row r="6" spans="1:15" x14ac:dyDescent="0.3">
      <c r="D6" s="4" t="s">
        <v>43</v>
      </c>
      <c r="E6">
        <v>11</v>
      </c>
      <c r="G6" s="4" t="s">
        <v>43</v>
      </c>
      <c r="H6">
        <v>38.545454545454547</v>
      </c>
      <c r="N6" s="4" t="s">
        <v>43</v>
      </c>
      <c r="O6" s="1">
        <v>8</v>
      </c>
    </row>
    <row r="7" spans="1:15" x14ac:dyDescent="0.3">
      <c r="D7" s="4" t="s">
        <v>44</v>
      </c>
      <c r="E7">
        <v>18</v>
      </c>
      <c r="G7" s="4" t="s">
        <v>44</v>
      </c>
      <c r="H7">
        <v>31.333333333333332</v>
      </c>
      <c r="N7" s="4" t="s">
        <v>44</v>
      </c>
      <c r="O7" s="1">
        <v>6</v>
      </c>
    </row>
    <row r="8" spans="1:15" x14ac:dyDescent="0.3">
      <c r="A8" t="s">
        <v>2</v>
      </c>
      <c r="D8" s="4" t="s">
        <v>45</v>
      </c>
      <c r="E8">
        <v>16</v>
      </c>
      <c r="G8" s="4" t="s">
        <v>45</v>
      </c>
      <c r="H8">
        <v>36.5</v>
      </c>
      <c r="N8" s="4" t="s">
        <v>45</v>
      </c>
      <c r="O8" s="1">
        <v>6.8</v>
      </c>
    </row>
    <row r="9" spans="1:15" x14ac:dyDescent="0.3">
      <c r="A9" s="1">
        <v>34.050955414012741</v>
      </c>
      <c r="D9" s="4" t="s">
        <v>46</v>
      </c>
      <c r="E9">
        <v>11</v>
      </c>
      <c r="G9" s="4" t="s">
        <v>46</v>
      </c>
      <c r="H9">
        <v>25.727272727272727</v>
      </c>
      <c r="N9" s="4" t="s">
        <v>46</v>
      </c>
      <c r="O9" s="1">
        <v>3.5</v>
      </c>
    </row>
    <row r="10" spans="1:15" x14ac:dyDescent="0.3">
      <c r="D10" s="4" t="s">
        <v>47</v>
      </c>
      <c r="E10">
        <v>11</v>
      </c>
      <c r="G10" s="4" t="s">
        <v>47</v>
      </c>
      <c r="H10">
        <v>29.272727272727273</v>
      </c>
      <c r="N10" s="4" t="s">
        <v>47</v>
      </c>
      <c r="O10" s="1">
        <v>0.5</v>
      </c>
    </row>
    <row r="11" spans="1:15" x14ac:dyDescent="0.3">
      <c r="D11" s="4" t="s">
        <v>48</v>
      </c>
      <c r="E11">
        <v>14</v>
      </c>
      <c r="G11" s="4" t="s">
        <v>48</v>
      </c>
      <c r="H11">
        <v>33.5</v>
      </c>
      <c r="N11" s="4" t="s">
        <v>48</v>
      </c>
      <c r="O11" s="1">
        <v>4</v>
      </c>
    </row>
    <row r="12" spans="1:15" x14ac:dyDescent="0.3">
      <c r="A12" t="s">
        <v>3</v>
      </c>
      <c r="D12" s="4" t="s">
        <v>49</v>
      </c>
      <c r="E12">
        <v>16</v>
      </c>
      <c r="G12" s="4" t="s">
        <v>49</v>
      </c>
      <c r="H12">
        <v>27.1875</v>
      </c>
      <c r="N12" s="4" t="s">
        <v>49</v>
      </c>
      <c r="O12" s="1">
        <v>4.75</v>
      </c>
    </row>
    <row r="13" spans="1:15" x14ac:dyDescent="0.3">
      <c r="A13" s="1">
        <v>5.3120000000000003</v>
      </c>
      <c r="D13" s="4" t="s">
        <v>50</v>
      </c>
      <c r="E13">
        <v>18</v>
      </c>
      <c r="G13" s="4" t="s">
        <v>50</v>
      </c>
      <c r="H13">
        <v>30.333333333333332</v>
      </c>
      <c r="N13" s="4" t="s">
        <v>50</v>
      </c>
      <c r="O13" s="1">
        <v>5</v>
      </c>
    </row>
    <row r="14" spans="1:15" x14ac:dyDescent="0.3">
      <c r="D14" s="4" t="s">
        <v>51</v>
      </c>
      <c r="E14">
        <v>10</v>
      </c>
      <c r="G14" s="4" t="s">
        <v>51</v>
      </c>
      <c r="H14">
        <v>32.5</v>
      </c>
      <c r="N14" s="4" t="s">
        <v>51</v>
      </c>
      <c r="O14" s="1">
        <v>10</v>
      </c>
    </row>
    <row r="15" spans="1:15" x14ac:dyDescent="0.3">
      <c r="D15" s="4" t="s">
        <v>52</v>
      </c>
      <c r="E15">
        <v>23</v>
      </c>
      <c r="G15" s="4" t="s">
        <v>52</v>
      </c>
      <c r="H15">
        <v>33.565217391304351</v>
      </c>
      <c r="N15" s="4" t="s">
        <v>52</v>
      </c>
      <c r="O15" s="1">
        <v>5.5</v>
      </c>
    </row>
    <row r="16" spans="1:15" x14ac:dyDescent="0.3">
      <c r="D16" s="4" t="s">
        <v>53</v>
      </c>
      <c r="E16">
        <v>19</v>
      </c>
      <c r="G16" s="4" t="s">
        <v>53</v>
      </c>
      <c r="H16">
        <v>37.473684210526315</v>
      </c>
      <c r="N16" s="4" t="s">
        <v>53</v>
      </c>
      <c r="O16" s="1">
        <v>4</v>
      </c>
    </row>
    <row r="17" spans="1:15" x14ac:dyDescent="0.3">
      <c r="D17" s="4" t="s">
        <v>54</v>
      </c>
      <c r="E17">
        <v>14</v>
      </c>
      <c r="G17" s="4" t="s">
        <v>54</v>
      </c>
      <c r="H17">
        <v>33.857142857142854</v>
      </c>
      <c r="N17" s="4" t="s">
        <v>54</v>
      </c>
      <c r="O17" s="1">
        <v>2.6666666666666665</v>
      </c>
    </row>
    <row r="18" spans="1:15" x14ac:dyDescent="0.3">
      <c r="D18" s="4" t="s">
        <v>55</v>
      </c>
      <c r="E18">
        <v>20</v>
      </c>
      <c r="G18" s="4" t="s">
        <v>55</v>
      </c>
      <c r="H18">
        <v>32.25</v>
      </c>
      <c r="N18" s="4" t="s">
        <v>55</v>
      </c>
      <c r="O18" s="1">
        <v>5.1111111111111107</v>
      </c>
    </row>
    <row r="19" spans="1:15" x14ac:dyDescent="0.3">
      <c r="D19" s="4" t="s">
        <v>56</v>
      </c>
      <c r="E19">
        <v>15</v>
      </c>
      <c r="G19" s="4" t="s">
        <v>56</v>
      </c>
      <c r="H19">
        <v>43.666666666666664</v>
      </c>
      <c r="N19" s="4" t="s">
        <v>56</v>
      </c>
      <c r="O19" s="1">
        <v>6.25</v>
      </c>
    </row>
    <row r="20" spans="1:15" x14ac:dyDescent="0.3">
      <c r="D20" s="4" t="s">
        <v>57</v>
      </c>
      <c r="E20">
        <v>12</v>
      </c>
      <c r="G20" s="4" t="s">
        <v>57</v>
      </c>
      <c r="H20">
        <v>30.166666666666668</v>
      </c>
      <c r="N20" s="4" t="s">
        <v>57</v>
      </c>
      <c r="O20" s="1">
        <v>6.333333333333333</v>
      </c>
    </row>
    <row r="21" spans="1:15" x14ac:dyDescent="0.3">
      <c r="D21" s="4" t="s">
        <v>58</v>
      </c>
      <c r="E21">
        <v>17</v>
      </c>
      <c r="G21" s="4" t="s">
        <v>58</v>
      </c>
      <c r="H21">
        <v>33.823529411764703</v>
      </c>
      <c r="N21" s="4" t="s">
        <v>58</v>
      </c>
      <c r="O21" s="1">
        <v>7.666666666666667</v>
      </c>
    </row>
    <row r="22" spans="1:15" x14ac:dyDescent="0.3">
      <c r="D22" s="4" t="s">
        <v>59</v>
      </c>
      <c r="E22">
        <v>18</v>
      </c>
      <c r="G22" s="4" t="s">
        <v>59</v>
      </c>
      <c r="H22">
        <v>32.5</v>
      </c>
      <c r="N22" s="4" t="s">
        <v>59</v>
      </c>
      <c r="O22" s="1">
        <v>5.8</v>
      </c>
    </row>
    <row r="23" spans="1:15" x14ac:dyDescent="0.3">
      <c r="D23" s="4" t="s">
        <v>60</v>
      </c>
      <c r="E23">
        <v>16</v>
      </c>
      <c r="G23" s="4" t="s">
        <v>60</v>
      </c>
      <c r="H23">
        <v>39.25</v>
      </c>
      <c r="N23" s="4" t="s">
        <v>60</v>
      </c>
      <c r="O23" s="1">
        <v>6.666666666666667</v>
      </c>
    </row>
    <row r="24" spans="1:15" x14ac:dyDescent="0.3">
      <c r="D24" s="4" t="s">
        <v>61</v>
      </c>
      <c r="E24">
        <v>20</v>
      </c>
      <c r="G24" s="4" t="s">
        <v>61</v>
      </c>
      <c r="H24">
        <v>33.549999999999997</v>
      </c>
      <c r="N24" s="4" t="s">
        <v>61</v>
      </c>
      <c r="O24" s="1">
        <v>5.4444444444444446</v>
      </c>
    </row>
    <row r="25" spans="1:15" x14ac:dyDescent="0.3">
      <c r="A25" s="5"/>
      <c r="D25" s="4" t="s">
        <v>62</v>
      </c>
      <c r="E25">
        <v>17</v>
      </c>
      <c r="G25" s="4" t="s">
        <v>62</v>
      </c>
      <c r="H25">
        <v>31.117647058823529</v>
      </c>
      <c r="N25" s="4" t="s">
        <v>62</v>
      </c>
      <c r="O25" s="1">
        <v>4.4000000000000004</v>
      </c>
    </row>
    <row r="26" spans="1:15" x14ac:dyDescent="0.3">
      <c r="D26" s="4" t="s">
        <v>63</v>
      </c>
      <c r="E26">
        <v>19</v>
      </c>
      <c r="G26" s="4" t="s">
        <v>63</v>
      </c>
      <c r="H26">
        <v>36.94736842105263</v>
      </c>
      <c r="N26" s="4" t="s">
        <v>63</v>
      </c>
      <c r="O26" s="1">
        <v>4.8</v>
      </c>
    </row>
    <row r="27" spans="1:15" x14ac:dyDescent="0.3">
      <c r="D27" s="4" t="s">
        <v>64</v>
      </c>
      <c r="E27">
        <v>17</v>
      </c>
      <c r="G27" s="4" t="s">
        <v>64</v>
      </c>
      <c r="H27">
        <v>43</v>
      </c>
      <c r="N27" s="4" t="s">
        <v>64</v>
      </c>
      <c r="O27" s="1">
        <v>4</v>
      </c>
    </row>
    <row r="28" spans="1:15" x14ac:dyDescent="0.3">
      <c r="D28" s="4" t="s">
        <v>65</v>
      </c>
      <c r="E28">
        <v>18</v>
      </c>
      <c r="G28" s="4" t="s">
        <v>65</v>
      </c>
      <c r="H28">
        <v>33.055555555555557</v>
      </c>
      <c r="N28" s="4" t="s">
        <v>65</v>
      </c>
      <c r="O28" s="1">
        <v>8.25</v>
      </c>
    </row>
    <row r="29" spans="1:15" x14ac:dyDescent="0.3">
      <c r="A29" s="5"/>
      <c r="D29" s="4" t="s">
        <v>66</v>
      </c>
      <c r="E29">
        <v>18</v>
      </c>
      <c r="G29" s="4" t="s">
        <v>66</v>
      </c>
      <c r="H29">
        <v>32.888888888888886</v>
      </c>
      <c r="N29" s="4" t="s">
        <v>66</v>
      </c>
      <c r="O29" s="1">
        <v>4.5</v>
      </c>
    </row>
    <row r="30" spans="1:15" x14ac:dyDescent="0.3">
      <c r="D30" s="4" t="s">
        <v>67</v>
      </c>
      <c r="E30">
        <v>15</v>
      </c>
      <c r="G30" s="4" t="s">
        <v>67</v>
      </c>
      <c r="H30">
        <v>26.6</v>
      </c>
      <c r="N30" s="4" t="s">
        <v>67</v>
      </c>
      <c r="O30" s="1">
        <v>3.5</v>
      </c>
    </row>
    <row r="31" spans="1:15" x14ac:dyDescent="0.3">
      <c r="D31" s="4" t="s">
        <v>68</v>
      </c>
      <c r="E31">
        <v>10</v>
      </c>
      <c r="G31" s="4" t="s">
        <v>68</v>
      </c>
      <c r="H31">
        <v>28.2</v>
      </c>
      <c r="N31" s="4" t="s">
        <v>68</v>
      </c>
      <c r="O31" s="1">
        <v>7</v>
      </c>
    </row>
    <row r="32" spans="1:15" x14ac:dyDescent="0.3">
      <c r="D32" s="4" t="s">
        <v>69</v>
      </c>
      <c r="E32">
        <v>14</v>
      </c>
      <c r="G32" s="4" t="s">
        <v>69</v>
      </c>
      <c r="H32">
        <v>37.642857142857146</v>
      </c>
      <c r="N32" s="4" t="s">
        <v>69</v>
      </c>
      <c r="O32" s="1">
        <v>4.5</v>
      </c>
    </row>
    <row r="33" spans="4:15" x14ac:dyDescent="0.3">
      <c r="D33" s="4" t="s">
        <v>70</v>
      </c>
      <c r="E33">
        <v>9</v>
      </c>
      <c r="G33" s="4" t="s">
        <v>70</v>
      </c>
      <c r="H33">
        <v>40.333333333333336</v>
      </c>
      <c r="N33" s="4" t="s">
        <v>70</v>
      </c>
      <c r="O33" s="1">
        <v>4.666666666666667</v>
      </c>
    </row>
    <row r="34" spans="4:15" x14ac:dyDescent="0.3">
      <c r="D34" s="4" t="s">
        <v>71</v>
      </c>
      <c r="E34">
        <v>15</v>
      </c>
      <c r="G34" s="4" t="s">
        <v>71</v>
      </c>
      <c r="H34">
        <v>35.93333333333333</v>
      </c>
      <c r="N34" s="4" t="s">
        <v>71</v>
      </c>
      <c r="O34" s="1">
        <v>5.8</v>
      </c>
    </row>
    <row r="35" spans="4:15" x14ac:dyDescent="0.3">
      <c r="D35" s="4" t="s">
        <v>4</v>
      </c>
      <c r="E35">
        <v>471</v>
      </c>
      <c r="G35" s="4" t="s">
        <v>4</v>
      </c>
      <c r="H35">
        <v>34.050955414012741</v>
      </c>
      <c r="N35" s="4" t="s">
        <v>4</v>
      </c>
      <c r="O35" s="1">
        <v>5.3120000000000003</v>
      </c>
    </row>
    <row r="49" spans="1:8" x14ac:dyDescent="0.3">
      <c r="A49" s="3" t="s">
        <v>5</v>
      </c>
      <c r="B49" t="s">
        <v>7</v>
      </c>
      <c r="C49" t="s">
        <v>10</v>
      </c>
    </row>
    <row r="50" spans="1:8" x14ac:dyDescent="0.3">
      <c r="A50" s="4" t="s">
        <v>8</v>
      </c>
      <c r="B50" s="1">
        <v>247</v>
      </c>
      <c r="C50" s="6">
        <v>0.52441613588110403</v>
      </c>
    </row>
    <row r="51" spans="1:8" x14ac:dyDescent="0.3">
      <c r="A51" s="4" t="s">
        <v>9</v>
      </c>
      <c r="B51" s="1">
        <v>224</v>
      </c>
      <c r="C51" s="6">
        <v>0.47558386411889597</v>
      </c>
    </row>
    <row r="52" spans="1:8" x14ac:dyDescent="0.3">
      <c r="A52" s="4" t="s">
        <v>4</v>
      </c>
      <c r="B52" s="1">
        <v>471</v>
      </c>
      <c r="C52" s="6">
        <v>1</v>
      </c>
    </row>
    <row r="55" spans="1:8" x14ac:dyDescent="0.3">
      <c r="A55" s="9" t="s">
        <v>11</v>
      </c>
      <c r="B55" s="10" t="s">
        <v>13</v>
      </c>
      <c r="C55" s="10" t="s">
        <v>12</v>
      </c>
      <c r="D55" s="10"/>
    </row>
    <row r="56" spans="1:8" x14ac:dyDescent="0.3">
      <c r="A56" s="7" t="str">
        <f>A51</f>
        <v>not admitted</v>
      </c>
      <c r="B56" s="7">
        <f t="shared" ref="B56:C56" si="0">B51</f>
        <v>224</v>
      </c>
      <c r="C56" s="8">
        <f t="shared" si="0"/>
        <v>0.47558386411889597</v>
      </c>
      <c r="D56" s="7"/>
    </row>
    <row r="57" spans="1:8" x14ac:dyDescent="0.3">
      <c r="A57" s="7" t="str">
        <f>A50</f>
        <v>admitted</v>
      </c>
      <c r="B57" s="7">
        <f t="shared" ref="B57:C57" si="1">B50</f>
        <v>247</v>
      </c>
      <c r="C57" s="8">
        <f t="shared" si="1"/>
        <v>0.52441613588110403</v>
      </c>
      <c r="D57" s="7"/>
    </row>
    <row r="59" spans="1:8" x14ac:dyDescent="0.3">
      <c r="A59" t="s">
        <v>24</v>
      </c>
    </row>
    <row r="60" spans="1:8" x14ac:dyDescent="0.3">
      <c r="A60" s="3" t="s">
        <v>5</v>
      </c>
      <c r="B60" t="s">
        <v>22</v>
      </c>
      <c r="H60" t="s">
        <v>23</v>
      </c>
    </row>
    <row r="61" spans="1:8" x14ac:dyDescent="0.3">
      <c r="A61" s="4" t="s">
        <v>14</v>
      </c>
      <c r="B61" s="11">
        <v>77</v>
      </c>
    </row>
    <row r="62" spans="1:8" x14ac:dyDescent="0.3">
      <c r="A62" s="4" t="s">
        <v>15</v>
      </c>
      <c r="B62" s="11">
        <v>50</v>
      </c>
    </row>
    <row r="63" spans="1:8" x14ac:dyDescent="0.3">
      <c r="A63" s="4" t="s">
        <v>16</v>
      </c>
      <c r="B63" s="11">
        <v>67</v>
      </c>
    </row>
    <row r="64" spans="1:8" x14ac:dyDescent="0.3">
      <c r="A64" s="4" t="s">
        <v>17</v>
      </c>
      <c r="B64" s="11">
        <v>53</v>
      </c>
      <c r="E64" t="s">
        <v>23</v>
      </c>
    </row>
    <row r="65" spans="1:2" x14ac:dyDescent="0.3">
      <c r="A65" s="4" t="s">
        <v>18</v>
      </c>
      <c r="B65" s="11">
        <v>59</v>
      </c>
    </row>
    <row r="66" spans="1:2" x14ac:dyDescent="0.3">
      <c r="A66" s="4" t="s">
        <v>19</v>
      </c>
      <c r="B66" s="11">
        <v>59</v>
      </c>
    </row>
    <row r="67" spans="1:2" x14ac:dyDescent="0.3">
      <c r="A67" s="4" t="s">
        <v>20</v>
      </c>
      <c r="B67" s="11">
        <v>48</v>
      </c>
    </row>
    <row r="68" spans="1:2" x14ac:dyDescent="0.3">
      <c r="A68" s="4" t="s">
        <v>21</v>
      </c>
      <c r="B68" s="11">
        <v>58</v>
      </c>
    </row>
    <row r="69" spans="1:2" x14ac:dyDescent="0.3">
      <c r="A69" s="4" t="s">
        <v>4</v>
      </c>
      <c r="B69" s="1">
        <v>471</v>
      </c>
    </row>
    <row r="71" spans="1:2" x14ac:dyDescent="0.3">
      <c r="A71" s="4" t="s">
        <v>28</v>
      </c>
    </row>
    <row r="72" spans="1:2" x14ac:dyDescent="0.3">
      <c r="A72" s="3" t="s">
        <v>5</v>
      </c>
      <c r="B72" t="s">
        <v>27</v>
      </c>
    </row>
    <row r="73" spans="1:2" x14ac:dyDescent="0.3">
      <c r="A73" s="4" t="s">
        <v>26</v>
      </c>
      <c r="B73" s="11">
        <v>262</v>
      </c>
    </row>
    <row r="74" spans="1:2" x14ac:dyDescent="0.3">
      <c r="A74" s="4" t="s">
        <v>25</v>
      </c>
      <c r="B74" s="11">
        <v>209</v>
      </c>
    </row>
    <row r="75" spans="1:2" x14ac:dyDescent="0.3">
      <c r="A75" s="4" t="s">
        <v>4</v>
      </c>
      <c r="B75" s="1">
        <v>471</v>
      </c>
    </row>
    <row r="77" spans="1:2" x14ac:dyDescent="0.3">
      <c r="A77" s="4" t="s">
        <v>32</v>
      </c>
    </row>
    <row r="78" spans="1:2" x14ac:dyDescent="0.3">
      <c r="A78" s="3" t="s">
        <v>5</v>
      </c>
      <c r="B78" t="s">
        <v>31</v>
      </c>
    </row>
    <row r="79" spans="1:2" x14ac:dyDescent="0.3">
      <c r="A79" s="4" t="s">
        <v>29</v>
      </c>
      <c r="B79" s="1">
        <v>227</v>
      </c>
    </row>
    <row r="80" spans="1:2" x14ac:dyDescent="0.3">
      <c r="A80" s="4" t="s">
        <v>30</v>
      </c>
      <c r="B80" s="1">
        <v>244</v>
      </c>
    </row>
    <row r="81" spans="1:2" x14ac:dyDescent="0.3">
      <c r="A81" s="4" t="s">
        <v>4</v>
      </c>
      <c r="B81" s="1">
        <v>471</v>
      </c>
    </row>
    <row r="83" spans="1:2" x14ac:dyDescent="0.3">
      <c r="A83" s="3" t="s">
        <v>5</v>
      </c>
      <c r="B83" t="s">
        <v>41</v>
      </c>
    </row>
    <row r="84" spans="1:2" x14ac:dyDescent="0.3">
      <c r="A84" s="4" t="s">
        <v>40</v>
      </c>
      <c r="B84" s="1">
        <v>1</v>
      </c>
    </row>
    <row r="85" spans="1:2" x14ac:dyDescent="0.3">
      <c r="A85" s="4" t="s">
        <v>34</v>
      </c>
      <c r="B85" s="1">
        <v>9</v>
      </c>
    </row>
    <row r="86" spans="1:2" x14ac:dyDescent="0.3">
      <c r="A86" s="4" t="s">
        <v>33</v>
      </c>
      <c r="B86" s="1">
        <v>13</v>
      </c>
    </row>
    <row r="87" spans="1:2" x14ac:dyDescent="0.3">
      <c r="A87" s="4" t="s">
        <v>36</v>
      </c>
      <c r="B87" s="1">
        <v>15</v>
      </c>
    </row>
    <row r="88" spans="1:2" x14ac:dyDescent="0.3">
      <c r="A88" s="4" t="s">
        <v>39</v>
      </c>
      <c r="B88" s="1">
        <v>17</v>
      </c>
    </row>
    <row r="89" spans="1:2" x14ac:dyDescent="0.3">
      <c r="A89" s="4" t="s">
        <v>38</v>
      </c>
      <c r="B89" s="1">
        <v>54</v>
      </c>
    </row>
    <row r="90" spans="1:2" x14ac:dyDescent="0.3">
      <c r="A90" s="4" t="s">
        <v>35</v>
      </c>
      <c r="B90" s="1">
        <v>96</v>
      </c>
    </row>
    <row r="91" spans="1:2" x14ac:dyDescent="0.3">
      <c r="A91" s="4" t="s">
        <v>37</v>
      </c>
      <c r="B91" s="1">
        <v>266</v>
      </c>
    </row>
    <row r="92" spans="1:2" x14ac:dyDescent="0.3">
      <c r="A92" s="4" t="s">
        <v>4</v>
      </c>
      <c r="B92" s="1">
        <v>471</v>
      </c>
    </row>
    <row r="94" spans="1:2" x14ac:dyDescent="0.3">
      <c r="B94" s="3" t="s">
        <v>5</v>
      </c>
    </row>
    <row r="95" spans="1:2" x14ac:dyDescent="0.3">
      <c r="B95" s="4" t="s">
        <v>72</v>
      </c>
    </row>
    <row r="96" spans="1:2" x14ac:dyDescent="0.3">
      <c r="B96" s="4" t="s">
        <v>4</v>
      </c>
    </row>
    <row r="200" spans="1:1" x14ac:dyDescent="0.3">
      <c r="A200" s="5" t="s">
        <v>6</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6DD27-CF0F-4D7F-8B63-9CD1D2D75436}">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E1200-5CF1-4D5E-BC4E-25171458CBC6}">
  <dimension ref="A1"/>
  <sheetViews>
    <sheetView tabSelected="1" zoomScale="160" zoomScaleNormal="160" workbookViewId="0"/>
  </sheetViews>
  <sheetFormatPr defaultRowHeight="14.4" x14ac:dyDescent="0.3"/>
  <cols>
    <col min="1" max="16384" width="8.88671875" style="2"/>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5610A-CA0A-4DF4-8785-CB007DA6DBF1}">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C7F7-BA11-41FA-9678-CC202B7A5462}">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H o s p i t a l   E m e r g e n c y   R o o m   D a t a _ f 4 5 7 f 0 f 3 - 4 c e b - 4 0 e f - a c c d - d 0 4 9 9 d 3 d a 4 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2.xml>��< ? x m l   v e r s i o n = " 1 . 0 "   e n c o d i n g = " U T F - 1 6 " ? > < G e m i n i   x m l n s = " h t t p : / / g e m i n i / p i v o t c u s t o m i z a t i o n / T a b l e X M L _ c a l e n d e r   t a b l e _ 7 8 b 3 2 e 1 1 - 8 9 b 2 - 4 2 6 6 - 9 c 5 5 - 4 f f 0 2 9 8 1 8 6 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O r d e r " > < C u s t o m C o n t e n t > < ! [ C D A T A [ H o s p i t a l   E m e r g e n c y   R o o m   D a t a _ f 4 5 7 f 0 f 3 - 4 c e b - 4 0 e f - a c c d - d 0 4 9 9 d 3 d a 4 4 4 , c a l e n d e r   t a b l e _ 7 8 b 3 2 e 1 1 - 8 9 b 2 - 4 2 6 6 - 9 c 5 5 - 4 f f 0 2 9 8 1 8 6 5 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 2 6 2 . 7 9 9 9 9 9 9 9 9 9 9 9 9 5 < / H e i g h t > < I s E x p a n d e d > t r u e < / I s E x p a n d e d > < L a y e d O u t > t r u e < / L a y e d O u t > < W i d t h > 2 4 2 . 4 0 0 0 0 0 0 0 0 0 0 0 0 3 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 ( 2 5 8 . 4 , 1 3 1 . 4 ) .   E n d   p o i n t   2 :   ( 3 1 3 . 9 0 3 8 1 0 5 6 7 6 6 6 , 7 5 )   < / A u t o m a t i o n P r o p e r t y H e l p e r T e x t > < I s F o c u s e d > t r u e < / I s F o c u s e d > < L a y e d O u t > t r u e < / L a y e d O u t > < P o i n t s   x m l n s : b = " h t t p : / / s c h e m a s . d a t a c o n t r a c t . o r g / 2 0 0 4 / 0 7 / S y s t e m . W i n d o w s " > < b : P o i n t > < b : _ x > 2 5 8 . 4 0 0 0 0 0 0 0 0 0 0 0 0 9 < / b : _ x > < b : _ y > 1 3 1 . 3 9 9 9 9 9 9 9 9 9 9 9 9 8 < / b : _ y > < / b : P o i n t > < b : P o i n t > < b : _ x > 2 8 4 . 1 5 1 9 0 5 5 < / b : _ x > < b : _ y > 1 3 1 . 4 < / b : _ y > < / b : P o i n t > < b : P o i n t > < b : _ x > 2 8 6 . 1 5 1 9 0 5 5 < / b : _ x > < b : _ y > 1 2 9 . 4 < / b : _ y > < / b : P o i n t > < b : P o i n t > < b : _ x > 2 8 6 . 1 5 1 9 0 5 5 < / b : _ x > < b : _ y > 7 7 < / b : _ y > < / b : P o i n t > < b : P o i n t > < b : _ x > 2 8 8 . 1 5 1 9 0 5 5 < / 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 2 4 2 . 4 0 0 0 0 0 0 0 0 0 0 0 0 9 < / b : _ x > < b : _ y > 1 2 3 . 3 9 9 9 9 9 9 9 9 9 9 9 9 8 < / b : _ y > < / L a b e l L o c a t i o n > < L o c a t i o n   x m l n s : b = " h t t p : / / s c h e m a s . d a t a c o n t r a c t . o r g / 2 0 0 4 / 0 7 / S y s t e m . W i n d o w s " > < b : _ x > 2 4 2 . 4 0 0 0 0 0 0 0 0 0 0 0 0 6 < / b : _ x > < b : _ y > 1 3 1 . 4 < / b : _ y > < / L o c a t i o n > < S h a p e R o t a t e A n g l e > 3 5 9 . 9 9 9 9 9 9 9 9 9 9 9 9 8 9 < / 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 2 5 8 . 4 0 0 0 0 0 0 0 0 0 0 0 0 9 < / b : _ x > < b : _ y > 1 3 1 . 3 9 9 9 9 9 9 9 9 9 9 9 9 8 < / b : _ y > < / b : P o i n t > < b : P o i n t > < b : _ x > 2 8 4 . 1 5 1 9 0 5 5 < / b : _ x > < b : _ y > 1 3 1 . 4 < / b : _ y > < / b : P o i n t > < b : P o i n t > < b : _ x > 2 8 6 . 1 5 1 9 0 5 5 < / b : _ x > < b : _ y > 1 2 9 . 4 < / b : _ y > < / b : P o i n t > < b : P o i n t > < b : _ x > 2 8 6 . 1 5 1 9 0 5 5 < / b : _ x > < b : _ y > 7 7 < / b : _ y > < / b : P o i n t > < b : P o i n t > < b : _ x > 2 8 8 . 1 5 1 9 0 5 5 < / b : _ x > < b : _ y > 7 5 < / b : _ y > < / b : P o i n t > < b : P o i n t > < b : _ x > 3 1 3 . 9 0 3 8 1 0 5 6 7 6 6 5 8 < / b : _ x > < b : _ y > 7 5 < / b : _ y > < / b : P o i n t > < / P o i n t s > < / a : V a l u e > < / a : K e y V a l u e O f D i a g r a m O b j e c t K e y a n y T y p e z b w N T n L X > < / V i e w S t a t e s > < / D i a g r a m M a n a g e r . S e r i a l i z a b l e D i a g r a m > < / A r r a y O f D i a g r a m M a n a g e r . S e r i a l i z a b l e D i a g r a m > ] ] > < / 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 2 0 2 5 - 0 3 - 2 2 T 0 0 : 1 2 : 2 1 . 9 5 8 7 3 8 7 + 0 5 : 3 0 < / L a s t P r o c e s s e d T i m e > < / D a t a M o d e l i n g S a n d b o x . S e r i a l i z e d S a n d b o x E r r o r C a c h e > ] ] > < / C u s t o m C o n t e n t > < / G e m i n i > 
</file>

<file path=customXml/item3.xml>��< ? x m l   v e r s i o n = " 1 . 0 "   e n c o d i n g = " u t f - 1 6 " ? > < D a t a M a s h u p   s q m i d = " b f 3 c 2 a 1 1 - a 3 2 e - 4 e f 4 - a d f 8 - 2 7 c e 0 0 8 6 6 e 0 e "   x m l n s = " h t t p : / / s c h e m a s . m i c r o s o f t . c o m / D a t a M a s h u p " > A A A A A F c G A A B Q S w M E F A A C A A g A k o B 9 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J K A f 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g H 1 a s V g D w F A D A A A 9 C w A A E w A c A E Z v c m 1 1 b G F z L 1 N l Y 3 R p b 2 4 x L m 0 g o h g A K K A U A A A A A A A A A A A A A A A A A A A A A A A A A A A A r V Z R b 9 o w E H 6 v 1 P 9 g p S 9 B 8 q K G b p 2 0 i Y c W y l q p 6 7 r C t o c y T W 5 y B U u O j W z D i q r + 9 5 1 J I A n E M H U D h Q T f 5 e 7 z f d / Z N p B Y r i Q Z 5 P f 4 4 + H B 4 Y G Z M A 0 p O Q o u l Z l y y w S 5 y E C P Q S Y L c q d U R n r M s o B 0 i A B 7 e E D w M 1 A z n Q C O d M 0 8 6 q l k l o G 0 Y Z 8 L i L p K W v x j w q D 7 Y f T N g D a j C c + Y H H 2 R 0 N N 8 D q O V v x n t y h c l Z h 6 0 6 H 0 P B M + 4 B d 0 J a E B J V 4 l Z J k 0 n b l N y I R O V c j n u n L 4 7 P o 4 p + T p T F g Z 2 I a B T P k Y 3 S s L P F s 2 B H w W 3 W m V o S 8 k l s B T R u X k N 2 Q M 6 F p Z i P M z n S M l 9 M X 4 m x C B h g m n T s X p W D d m d M D n G i M P F F M p w Q 8 2 k e V Q 6 y y E 7 o w k b 8 t P n 5 + C W W Y 4 V I V c p T t G i J 7 H w Z F 8 o K U 1 n a c a N c d x h d W D l l u K z 5 R n U X P t c G 4 w l X W m 9 8 a 4 Z + t y w D L w e n 0 A i Q D + g s X v 1 S t r T t 5 G b X M 1 4 x 5 L t w D 2 Y M m 2 z p R 0 e Q e s d 8 M r p 9 g U b r 9 y E G n P k o O Y 5 w L t 5 Z I W u E 6 V 3 w P r B u H X l 8 n v U 8 / 6 K N z O / l L R / d p p N V 4 o s i e + q 7 I F L K M b D D X 1 Q L 0 8 N 1 L z Q I p h e R R 1 i o c 4 X 6 6 Y I g 4 g E V e U v 5 d 6 i B b i g R H s H U 4 G k p O Q 7 E 7 O K T I v x 5 W i 4 N S k M 5 C 4 m E H j h q W u v 0 C 2 9 v P h y x t 6 k G 9 h o 0 H c X Z K 9 M i + s Q l g b D 3 a n f F V 4 G I H D V c 2 N b K R 3 N w J I J c Z 3 d 3 N j x 3 s 6 u p 6 2 2 d b O Y l 5 r 3 V q v t r V Y d F Q 0 c Z r w x T G J x Y d m u m N M M 9 a L x I j j 5 S 7 7 a m P y R C e N A S G X J f w G S q X l T b + W G s r U 2 E X u j Y y d X 4 g + m g t s i O n l Y k H U / V d T i X H K P c C f t m 1 h x N d m 3 a u f M Y 8 e D f H N 1 g 0 1 K / C 8 s c S C y H N B W + 2 9 0 P + 7 H L f + u E c W B N 1 X U r h a o q r H 2 X u X 7 y 9 n c B W s s 6 z 1 s x 1 a H w F Z l c x t d T S U S F 8 l G l T h D 8 w L c 3 o f J R 8 U + i A 2 2 o d t q E P H h A Z c + 0 P U T G G 4 x y + W M W D e R 5 j P X N T c 2 c m l x a q 5 2 Y f u 4 f U L x A H Q c t + j 7 k 5 g e p T P N 3 H Y Y 4 p j 7 t i r E K j k H 7 c 4 f V u X V K s v W x 6 O J C 7 4 + + t S 1 d 7 6 4 U X a C 5 6 0 Q J S Z n Q q x + L 5 6 s Z s s G N N G F 1 k q / 8 m j U g M 1 x l T v V 5 f K v K t g I H K R L h v c w 9 Q d Q S w E C L Q A U A A I A C A C S g H 1 a t S P g T K U A A A D 2 A A A A E g A A A A A A A A A A A A A A A A A A A A A A Q 2 9 u Z m l n L 1 B h Y 2 t h Z 2 U u e G 1 s U E s B A i 0 A F A A C A A g A k o B 9 W g / K 6 a u k A A A A 6 Q A A A B M A A A A A A A A A A A A A A A A A 8 Q A A A F t D b 2 5 0 Z W 5 0 X 1 R 5 c G V z X S 5 4 b W x Q S w E C L Q A U A A I A C A C S g H 1 a s V g D w F A D A A A 9 C w A A E w A A A A A A A A A A A A A A A A D i A Q A A R m 9 y b X V s Y X M v U 2 V j d G l v b j E u b V B L B Q Y A A A A A A w A D A M I A A A 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I Q A A A A A A A B A 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G M y M 2 Q y M D Y t Z W U y M i 0 0 N m Y x L W I 1 O D Y t N z h l Z T I 1 N T l h N D h l I i A v P j x F b n R y e S B U e X B l P S J G a W x s R W 5 h Y m x l Z C I g V m F s d W U 9 I m w w I i A v P j x F b n R y e S B U e X B l P S J G a W x s R X J y b 3 J D b 3 V u d 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5 M j E 2 I i A v P j x F b n R y e S B U e X B l P S J Q a X Z v d E 9 i a m V j d E 5 h b W U i I F Z h b H V l P S J z c G l 2 b 3 Q g c m V w b 3 J 0 I V B p d m 9 0 V G F i b G U z I i A v P j x F b n R y e S B U e X B l P S J G a W x s V G 9 E Y X R h T W 9 k Z W x F b m F i b G V k I i B W Y W x 1 Z T 0 i b D E i I C 8 + P E V u d H J 5 I F R 5 c G U 9 I k Z p b G x P Y m p l Y 3 R U e X B l I i B W Y W x 1 Z T 0 i c 1 B p d m 9 0 V G F i b G U i I C 8 + P E V u d H J 5 I F R 5 c G U 9 I k Z p b G x F c n J v c k N v Z G U i I F Z h b H V l P S J z V W 5 r b m 9 3 b i I g L z 4 8 R W 5 0 c n k g V H l w Z T 0 i R m l s b E x h c 3 R V c G R h d G V k I i B W Y W x 1 Z T 0 i Z D I w M j U t M D M t M j F U M T c 6 N T Q 6 M j M u M T g 5 M D k 2 N 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j Y W x l b m R l c i U y M H R h Y m x l P C 9 J d G V t U G F 0 a D 4 8 L 0 l 0 Z W 1 M b 2 N h d G l v b j 4 8 U 3 R h Y m x l R W 5 0 c m l l c z 4 8 R W 5 0 c n k g V H l w Z T 0 i S X N Q c m l 2 Y X R l I i B W Y W x 1 Z T 0 i b D A i I C 8 + P E V u d H J 5 I F R 5 c G U 9 I l F 1 Z X J 5 S U Q i I F Z h b H V l P S J z N T E w Z T M w O T Q t Y W Y 5 Y y 0 0 N m I y L T h l Z T U t Z j M 0 Z j k x Y m M y N W R l I i A v P j x F b n R y e S B U e X B l P S J G a W x s R W 5 h Y m x l Z C I g V m F s d W U 9 I m w w I i A v P j x F b n R y e S B U e X B l P S J G a W x s T G F z d F V w Z G F 0 Z W Q i I F Z h b H V l P S J k M j A y N S 0 w M y 0 y O V Q x M D o y M j o z M i 4 z N z Q 1 M T k 0 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x I i A v P j x F b n R y e S B U e X B l P S J Q a X Z v d E 9 i a m V j d E 5 h b W U i I F Z h b H V l P S J z c G l 2 b 3 Q g c m V w b 3 J 0 I V B p d m 9 0 V G F i b G U 3 I i A v P j x F b n R y e S B U e X B l P S J G a W x s Q 2 9 1 b n Q i I F Z h b H V l P S J s N z M x I i A v P j x F b n R y e S B U e X B l P S J B Z G R l Z F R v R G F 0 Y U 1 v Z G V s I i B W Y W x 1 Z T 0 i b D E i I C 8 + P E V u d H J 5 I F R 5 c G U 9 I k Z p b G x F c n J v c k N v Z G U i I F Z h b H V l P S J z V W 5 r b m 9 3 b i I g L z 4 8 R W 5 0 c n k g V H l w Z T 0 i R m l s b E V y c m 9 y Q 2 9 1 b n Q i I F Z h b H V l P S J s M C I g L z 4 8 R W 5 0 c n k g V H l w Z T 0 i R m l s b E 9 i a m V j d F R 5 c G U i I F Z h b H V l P S J z U G l 2 b 3 R U Y W J s Z S I g L z 4 8 R W 5 0 c n k g V H l w Z T 0 i R m l s b E N v b H V t b l R 5 c G V z I i B W Y W x 1 Z T 0 i c 0 N R P T 0 i I C 8 + P E V u d H J 5 I F R 5 c G U 9 I k Z p b G x D b 2 x 1 b W 5 O Y W 1 l c y I g V m F s d W U 9 I n N b J n F 1 b 3 Q 7 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h b G V u Z G V y I H R h Y m x l L 0 N o Y W 5 n Z W Q g V H l w Z S 5 7 Q 2 9 s d W 1 u M S w w f S Z x d W 9 0 O 1 0 s J n F 1 b 3 Q 7 Q 2 9 s d W 1 u Q 2 9 1 b n Q m c X V v d D s 6 M S w m c X V v d D t L Z X l D b 2 x 1 b W 5 O Y W 1 l c y Z x d W 9 0 O z p b X S w m c X V v d D t D b 2 x 1 b W 5 J Z G V u d G l 0 a W V z J n F 1 b 3 Q 7 O l s m c X V v d D t T Z W N 0 a W 9 u M S 9 j Y W x l b m R l c i B 0 Y W J s Z S 9 D a G F u Z 2 V k I F R 5 c G U u e 0 N v b H V t b j E s M H 0 m c X V v d D t d L C Z x d W 9 0 O 1 J l b G F 0 a W 9 u c 2 h p c E l u Z m 8 m c X V v d D s 6 W 1 1 9 I i A v P j w v U 3 R h Y m x l R W 5 0 c m l l c z 4 8 L 0 l 0 Z W 0 + P E l 0 Z W 0 + P E l 0 Z W 1 M b 2 N h d G l v b j 4 8 S X R l b V R 5 c G U + R m 9 y b X V s Y T w v S X R l b V R 5 c G U + P E l 0 Z W 1 Q Y X R o P l N l Y 3 R p b 2 4 x L 2 N h b G V u Z G V y J T I w d G F i b G U v U 2 9 1 c m N l P C 9 J d G V t U G F 0 a D 4 8 L 0 l 0 Z W 1 M b 2 N h d G l v b j 4 8 U 3 R h Y m x l R W 5 0 c m l l c y A v P j w v S X R l b T 4 8 S X R l b T 4 8 S X R l b U x v Y 2 F 0 a W 9 u P j x J d G V t V H l w Z T 5 G b 3 J t d W x h P C 9 J d G V t V H l w Z T 4 8 S X R l b V B h d G g + U 2 V j d G l v b j E v Y 2 F s Z W 5 k Z X I l M j B 0 Y W J s Z S 9 D b 2 5 2 Z X J 0 Z W Q l M j B 0 b y U y M F R h Y m x l P C 9 J d G V t U G F 0 a D 4 8 L 0 l 0 Z W 1 M b 2 N h d G l v b j 4 8 U 3 R h Y m x l R W 5 0 c m l l c y A v P j w v S X R l b T 4 8 S X R l b T 4 8 S X R l b U x v Y 2 F 0 a W 9 u P j x J d G V t V H l w Z T 5 G b 3 J t d W x h P C 9 J d G V t V H l w Z T 4 8 S X R l b V B h d G g + U 2 V j d G l v b j E v Y 2 F s Z W 5 k Z X I l M j B 0 Y W J s Z S 9 D a G F u Z 2 V k J T I w V H l w Z T w v S X R l b V B h d G g + P C 9 J d G V t T G 9 j Y X R p b 2 4 + P F N 0 Y W J s Z U V u d H J p Z X M g L z 4 8 L 0 l 0 Z W 0 + P E l 0 Z W 0 + P E l 0 Z W 1 M b 2 N h d G l v b j 4 8 S X R l b V R 5 c G U + R m 9 y b X V s Y T w v S X R l b V R 5 c G U + P E l 0 Z W 1 Q Y X R o P l N l Y 3 R p b 2 4 x L 2 N h b G V u Z G V y J T I w d G F i b G U v U m V u Y W 1 l Z C U y M E N v b H V t b n M 8 L 0 l 0 Z W 1 Q Y X R o P j w v S X R l b U x v Y 2 F 0 a W 9 u P j x T d G F i b G V F b n R y a W V z I C 8 + P C 9 J d G V t P j w v S X R l b X M + P C 9 M b 2 N h b F B h Y 2 t h Z 2 V N Z X R h Z G F 0 Y U Z p b G U + F g A A A F B L B Q Y A A A A A A A A A A A A A A A A A A A A A A A A m A Q A A A Q A A A N C M n d 8 B F d E R j H o A w E / C l + s B A A A A b N 2 v H L e w B U G T W d 0 D q r j L Y Q A A A A A C A A A A A A A Q Z g A A A A E A A C A A A A B n 0 N z F 6 8 3 w B 1 v K g b 7 p e j J C h L n X f c E k I V G S q d V V W w L 1 a w A A A A A O g A A A A A I A A C A A A A C i X 6 I Q m + L l K O 2 A D X 3 Q z t k M s R 8 F B g G 6 r d n H Z r C f O r L C E 1 A A A A B F U o q q M D J o 7 N v E p w Z y o K 1 7 8 j 2 K 4 Y + D M t E p 9 4 W r w M e y 7 a 3 K h N J 1 8 G R V V X R K 7 C j t U z B 8 / 0 4 a z H b t Q E n 3 e Y F A H M O 9 P 8 A I G 1 K i 8 m N 6 h l s k h 9 p B K k A A A A A o i c 7 4 1 k N 2 O K e Q R q m D G Z 9 a v 1 W 6 N p p 8 s 6 V B + Y + 1 Y R t L X 9 G a h p 2 s F B f P V h H P l G O c 4 3 E D + t y v 1 p T M 1 + K Z G P S n I q k 9 < / D a t a M a s h u p > 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H o s p i t a l   E m e r g e n c y   R o o m   D a t a _ f 4 5 7 f 0 f 3 - 4 c e b - 4 0 e f - a c c d - d 0 4 9 9 d 3 d a 4 4 4 ] ] > < / 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 D a t a _ f 4 5 7 f 0 f 3 - 4 c e b - 4 0 e f - a c c d - d 0 4 9 9 d 3 d a 4 4 4 < / K e y > < V a l u e   x m l n s : a = " h t t p : / / s c h e m a s . d a t a c o n t r a c t . o r g / 2 0 0 4 / 0 7 / M i c r o s o f t . A n a l y s i s S e r v i c e s . C o m m o n " > < a : H a s F o c u s > f a l s e < / a : H a s F o c u s > < a : S i z e A t D p i 9 6 > 1 2 5 < / a : S i z e A t D p i 9 6 > < a : V i s i b l e > t r u e < / a : V i s i b l e > < / V a l u e > < / K e y V a l u e O f s t r i n g S a n d b o x E d i t o r . M e a s u r e G r i d S t a t e S c d E 3 5 R y > < K e y V a l u e O f s t r i n g S a n d b o x E d i t o r . M e a s u r e G r i d S t a t e S c d E 3 5 R y > < K e y > c a l e n d e r   t a b l e _ 7 8 b 3 2 e 1 1 - 8 9 b 2 - 4 2 6 6 - 9 c 5 5 - 4 f f 0 2 9 8 1 8 6 5 e 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A682DBF-98AA-4B38-B124-D1F4EFBF1992}">
  <ds:schemaRefs/>
</ds:datastoreItem>
</file>

<file path=customXml/itemProps10.xml><?xml version="1.0" encoding="utf-8"?>
<ds:datastoreItem xmlns:ds="http://schemas.openxmlformats.org/officeDocument/2006/customXml" ds:itemID="{12401B79-A83B-4768-B9D3-FE30744CFE85}">
  <ds:schemaRefs/>
</ds:datastoreItem>
</file>

<file path=customXml/itemProps11.xml><?xml version="1.0" encoding="utf-8"?>
<ds:datastoreItem xmlns:ds="http://schemas.openxmlformats.org/officeDocument/2006/customXml" ds:itemID="{D17A67CC-7A19-4317-BD8D-303962DD5253}">
  <ds:schemaRefs/>
</ds:datastoreItem>
</file>

<file path=customXml/itemProps12.xml><?xml version="1.0" encoding="utf-8"?>
<ds:datastoreItem xmlns:ds="http://schemas.openxmlformats.org/officeDocument/2006/customXml" ds:itemID="{B04DC3BF-01C5-4D0F-A98A-5A47562EF652}">
  <ds:schemaRefs/>
</ds:datastoreItem>
</file>

<file path=customXml/itemProps13.xml><?xml version="1.0" encoding="utf-8"?>
<ds:datastoreItem xmlns:ds="http://schemas.openxmlformats.org/officeDocument/2006/customXml" ds:itemID="{B975E8F1-F29C-4EB7-AE1B-9EFB9E36D744}">
  <ds:schemaRefs/>
</ds:datastoreItem>
</file>

<file path=customXml/itemProps14.xml><?xml version="1.0" encoding="utf-8"?>
<ds:datastoreItem xmlns:ds="http://schemas.openxmlformats.org/officeDocument/2006/customXml" ds:itemID="{7288BBFA-7994-429C-B18B-4B5F51841656}">
  <ds:schemaRefs/>
</ds:datastoreItem>
</file>

<file path=customXml/itemProps15.xml><?xml version="1.0" encoding="utf-8"?>
<ds:datastoreItem xmlns:ds="http://schemas.openxmlformats.org/officeDocument/2006/customXml" ds:itemID="{9195468B-AB06-4B80-B5C6-24BDA987C594}">
  <ds:schemaRefs/>
</ds:datastoreItem>
</file>

<file path=customXml/itemProps16.xml><?xml version="1.0" encoding="utf-8"?>
<ds:datastoreItem xmlns:ds="http://schemas.openxmlformats.org/officeDocument/2006/customXml" ds:itemID="{D059727E-724A-4B94-95E9-8E07EF1C019E}">
  <ds:schemaRefs/>
</ds:datastoreItem>
</file>

<file path=customXml/itemProps17.xml><?xml version="1.0" encoding="utf-8"?>
<ds:datastoreItem xmlns:ds="http://schemas.openxmlformats.org/officeDocument/2006/customXml" ds:itemID="{DD4FC6DC-8C06-44C1-AB53-6A8572FE9B4F}">
  <ds:schemaRefs/>
</ds:datastoreItem>
</file>

<file path=customXml/itemProps18.xml><?xml version="1.0" encoding="utf-8"?>
<ds:datastoreItem xmlns:ds="http://schemas.openxmlformats.org/officeDocument/2006/customXml" ds:itemID="{58EC3BC8-7095-454C-9194-A765F0E35C4C}">
  <ds:schemaRefs/>
</ds:datastoreItem>
</file>

<file path=customXml/itemProps2.xml><?xml version="1.0" encoding="utf-8"?>
<ds:datastoreItem xmlns:ds="http://schemas.openxmlformats.org/officeDocument/2006/customXml" ds:itemID="{DB3421B9-7135-4BDE-A441-2933CC0071ED}">
  <ds:schemaRefs/>
</ds:datastoreItem>
</file>

<file path=customXml/itemProps3.xml><?xml version="1.0" encoding="utf-8"?>
<ds:datastoreItem xmlns:ds="http://schemas.openxmlformats.org/officeDocument/2006/customXml" ds:itemID="{268045BB-322B-44E4-83A1-5EB6B2EE0E33}">
  <ds:schemaRefs>
    <ds:schemaRef ds:uri="http://schemas.microsoft.com/DataMashup"/>
  </ds:schemaRefs>
</ds:datastoreItem>
</file>

<file path=customXml/itemProps4.xml><?xml version="1.0" encoding="utf-8"?>
<ds:datastoreItem xmlns:ds="http://schemas.openxmlformats.org/officeDocument/2006/customXml" ds:itemID="{ACE38316-D8BC-4410-9CD4-9700A3B38E32}">
  <ds:schemaRefs/>
</ds:datastoreItem>
</file>

<file path=customXml/itemProps5.xml><?xml version="1.0" encoding="utf-8"?>
<ds:datastoreItem xmlns:ds="http://schemas.openxmlformats.org/officeDocument/2006/customXml" ds:itemID="{67382161-5E0C-43B4-BEF5-7AA1F461D4C8}">
  <ds:schemaRefs/>
</ds:datastoreItem>
</file>

<file path=customXml/itemProps6.xml><?xml version="1.0" encoding="utf-8"?>
<ds:datastoreItem xmlns:ds="http://schemas.openxmlformats.org/officeDocument/2006/customXml" ds:itemID="{ED3ED9BF-7086-41E5-9F4B-1F81831D6A45}">
  <ds:schemaRefs/>
</ds:datastoreItem>
</file>

<file path=customXml/itemProps7.xml><?xml version="1.0" encoding="utf-8"?>
<ds:datastoreItem xmlns:ds="http://schemas.openxmlformats.org/officeDocument/2006/customXml" ds:itemID="{04AECE47-9C62-47E0-8B74-0077B8A2E9EE}">
  <ds:schemaRefs/>
</ds:datastoreItem>
</file>

<file path=customXml/itemProps8.xml><?xml version="1.0" encoding="utf-8"?>
<ds:datastoreItem xmlns:ds="http://schemas.openxmlformats.org/officeDocument/2006/customXml" ds:itemID="{198C4E04-4381-4206-9DEC-04D665E9FA3F}">
  <ds:schemaRefs/>
</ds:datastoreItem>
</file>

<file path=customXml/itemProps9.xml><?xml version="1.0" encoding="utf-8"?>
<ds:datastoreItem xmlns:ds="http://schemas.openxmlformats.org/officeDocument/2006/customXml" ds:itemID="{D58E8A3A-68D9-4F33-8598-404DE5E8B3A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 Average wait time</vt:lpstr>
      <vt:lpstr>dashboard</vt:lpstr>
      <vt:lpstr>daliy visit patient</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Himani Solanki</dc:creator>
  <cp:lastModifiedBy>Himani Solanki</cp:lastModifiedBy>
  <cp:lastPrinted>2025-03-29T10:02:34Z</cp:lastPrinted>
  <dcterms:created xsi:type="dcterms:W3CDTF">2025-03-21T17:19:41Z</dcterms:created>
  <dcterms:modified xsi:type="dcterms:W3CDTF">2025-04-08T14:11:25Z</dcterms:modified>
</cp:coreProperties>
</file>