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1" i="1"/>
  <c r="I10"/>
  <c r="I9"/>
  <c r="I8"/>
  <c r="I7"/>
  <c r="I6"/>
  <c r="I5"/>
  <c r="I4"/>
  <c r="I3"/>
  <c r="I2"/>
  <c r="F11"/>
  <c r="G11" s="1"/>
  <c r="H11" s="1"/>
  <c r="F10"/>
  <c r="G10" s="1"/>
  <c r="H10" s="1"/>
  <c r="F9"/>
  <c r="G9" s="1"/>
  <c r="H9" s="1"/>
  <c r="F8"/>
  <c r="G8" s="1"/>
  <c r="H8" s="1"/>
  <c r="F7"/>
  <c r="G7" s="1"/>
  <c r="H7" s="1"/>
  <c r="F6"/>
  <c r="G6" s="1"/>
  <c r="H6" s="1"/>
  <c r="F5"/>
  <c r="G5" s="1"/>
  <c r="H5" s="1"/>
  <c r="F4"/>
  <c r="G4" s="1"/>
  <c r="H4" s="1"/>
  <c r="F3"/>
  <c r="G3" s="1"/>
  <c r="H3" s="1"/>
  <c r="F2"/>
  <c r="G2" s="1"/>
  <c r="H2" s="1"/>
</calcChain>
</file>

<file path=xl/sharedStrings.xml><?xml version="1.0" encoding="utf-8"?>
<sst xmlns="http://schemas.openxmlformats.org/spreadsheetml/2006/main" count="19" uniqueCount="19">
  <si>
    <t>Roll No</t>
  </si>
  <si>
    <t>Name</t>
  </si>
  <si>
    <t>Maths</t>
  </si>
  <si>
    <t>Physics</t>
  </si>
  <si>
    <t>Chemistry</t>
  </si>
  <si>
    <t>Total</t>
  </si>
  <si>
    <t>Average</t>
  </si>
  <si>
    <t>Grade</t>
  </si>
  <si>
    <t>Result</t>
  </si>
  <si>
    <t>Subi</t>
  </si>
  <si>
    <t>Jothiga</t>
  </si>
  <si>
    <t>Harini</t>
  </si>
  <si>
    <t>Dinesh</t>
  </si>
  <si>
    <t>Sharu</t>
  </si>
  <si>
    <t>Anu</t>
  </si>
  <si>
    <t>Viji</t>
  </si>
  <si>
    <t>Manish</t>
  </si>
  <si>
    <t>Febin</t>
  </si>
  <si>
    <t>Varshini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</si>
</sst>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Total</a:t>
            </a:r>
            <a:r>
              <a:rPr lang="en-US" baseline="0"/>
              <a:t> Marks of Students</a:t>
            </a:r>
          </a:p>
          <a:p>
            <a:pPr>
              <a:defRPr/>
            </a:pP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Sheet1!$F$1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Sheet1!$B$2:$B$11</c:f>
              <c:strCache>
                <c:ptCount val="10"/>
                <c:pt idx="0">
                  <c:v>Anu</c:v>
                </c:pt>
                <c:pt idx="1">
                  <c:v>Dinesh</c:v>
                </c:pt>
                <c:pt idx="2">
                  <c:v>Febin</c:v>
                </c:pt>
                <c:pt idx="3">
                  <c:v>Harini</c:v>
                </c:pt>
                <c:pt idx="4">
                  <c:v>Jothiga</c:v>
                </c:pt>
                <c:pt idx="5">
                  <c:v>Manish</c:v>
                </c:pt>
                <c:pt idx="6">
                  <c:v>Sharu</c:v>
                </c:pt>
                <c:pt idx="7">
                  <c:v>Subi</c:v>
                </c:pt>
                <c:pt idx="8">
                  <c:v>Varshini</c:v>
                </c:pt>
                <c:pt idx="9">
                  <c:v>Viji</c:v>
                </c:pt>
              </c:strCache>
            </c:strRef>
          </c:cat>
          <c:val>
            <c:numRef>
              <c:f>Sheet1!$F$2:$F$11</c:f>
              <c:numCache>
                <c:formatCode>General</c:formatCode>
                <c:ptCount val="10"/>
                <c:pt idx="0">
                  <c:v>229</c:v>
                </c:pt>
                <c:pt idx="1">
                  <c:v>175</c:v>
                </c:pt>
                <c:pt idx="2">
                  <c:v>275</c:v>
                </c:pt>
                <c:pt idx="3">
                  <c:v>145</c:v>
                </c:pt>
                <c:pt idx="4">
                  <c:v>211</c:v>
                </c:pt>
                <c:pt idx="5">
                  <c:v>245</c:v>
                </c:pt>
                <c:pt idx="6">
                  <c:v>112</c:v>
                </c:pt>
                <c:pt idx="7">
                  <c:v>182</c:v>
                </c:pt>
                <c:pt idx="8">
                  <c:v>214</c:v>
                </c:pt>
                <c:pt idx="9">
                  <c:v>265</c:v>
                </c:pt>
              </c:numCache>
            </c:numRef>
          </c:val>
        </c:ser>
        <c:axId val="81996032"/>
        <c:axId val="82123776"/>
      </c:barChart>
      <c:catAx>
        <c:axId val="81996032"/>
        <c:scaling>
          <c:orientation val="minMax"/>
        </c:scaling>
        <c:axPos val="b"/>
        <c:tickLblPos val="nextTo"/>
        <c:crossAx val="82123776"/>
        <c:crosses val="autoZero"/>
        <c:auto val="1"/>
        <c:lblAlgn val="ctr"/>
        <c:lblOffset val="100"/>
      </c:catAx>
      <c:valAx>
        <c:axId val="82123776"/>
        <c:scaling>
          <c:orientation val="minMax"/>
        </c:scaling>
        <c:axPos val="l"/>
        <c:majorGridlines/>
        <c:numFmt formatCode="General" sourceLinked="1"/>
        <c:tickLblPos val="nextTo"/>
        <c:crossAx val="81996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5</xdr:row>
      <xdr:rowOff>161925</xdr:rowOff>
    </xdr:from>
    <xdr:to>
      <xdr:col>13</xdr:col>
      <xdr:colOff>447675</xdr:colOff>
      <xdr:row>20</xdr:row>
      <xdr:rowOff>47625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I11" totalsRowShown="0" headerRowDxfId="4">
  <autoFilter ref="A1:I11"/>
  <tableColumns count="9">
    <tableColumn id="1" name="Roll No" dataDxfId="5"/>
    <tableColumn id="2" name="Name"/>
    <tableColumn id="3" name="Maths"/>
    <tableColumn id="4" name="Physics"/>
    <tableColumn id="5" name="Chemistry"/>
    <tableColumn id="6" name="Total" dataDxfId="3">
      <calculatedColumnFormula>C2+D2+E2</calculatedColumnFormula>
    </tableColumn>
    <tableColumn id="7" name="Average" dataDxfId="2">
      <calculatedColumnFormula>F2/3</calculatedColumnFormula>
    </tableColumn>
    <tableColumn id="8" name="Grade" dataDxfId="1">
      <calculatedColumnFormula>IF(G2&gt;=80,"A ",IF(G2&gt;=60,"B",IF(G2&gt;=45,"C","F")))</calculatedColumnFormula>
    </tableColumn>
    <tableColumn id="9" name="Result" dataDxfId="0">
      <calculatedColumnFormula>IF(AND(C2&gt;=35,D2&gt;=35,E2&gt;=35),"Pass","Fail")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1" activeCellId="1" sqref="B1:B11 F1:F11"/>
    </sheetView>
  </sheetViews>
  <sheetFormatPr defaultRowHeight="15"/>
  <cols>
    <col min="1" max="1" width="9.5703125" customWidth="1"/>
    <col min="4" max="4" width="9.5703125" customWidth="1"/>
    <col min="5" max="5" width="12.140625" customWidth="1"/>
    <col min="7" max="7" width="10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t="s">
        <v>14</v>
      </c>
      <c r="C2">
        <v>78</v>
      </c>
      <c r="D2">
        <v>82</v>
      </c>
      <c r="E2">
        <v>69</v>
      </c>
      <c r="F2" s="3">
        <f>C2+D2+E2</f>
        <v>229</v>
      </c>
      <c r="G2" s="3">
        <f>F2/3</f>
        <v>76.333333333333329</v>
      </c>
      <c r="H2" s="3" t="str">
        <f>IF(G2&gt;=80,"A ",IF(G2&gt;=60,"B",IF(G2&gt;=45,"C","F")))</f>
        <v>B</v>
      </c>
      <c r="I2" s="3" t="str">
        <f>IF(AND(C2&gt;=35,D2&gt;=35,E2&gt;=35),"Pass","Fail")</f>
        <v>Pass</v>
      </c>
    </row>
    <row r="3" spans="1:9">
      <c r="A3" s="2">
        <v>2</v>
      </c>
      <c r="B3" t="s">
        <v>12</v>
      </c>
      <c r="C3">
        <v>56</v>
      </c>
      <c r="D3">
        <v>61</v>
      </c>
      <c r="E3">
        <v>58</v>
      </c>
      <c r="F3" s="3">
        <f>C3+D3+E3</f>
        <v>175</v>
      </c>
      <c r="G3" s="3">
        <f>F3/3</f>
        <v>58.333333333333336</v>
      </c>
      <c r="H3" s="3" t="str">
        <f>IF(G3&gt;=80,"A ",IF(G3&gt;=60,"B",IF(G3&gt;=45,"C","F")))</f>
        <v>C</v>
      </c>
      <c r="I3" s="3" t="str">
        <f>IF(AND(C3&gt;=35,D3&gt;=35,E3&gt;=35),"Pass","Fail")</f>
        <v>Pass</v>
      </c>
    </row>
    <row r="4" spans="1:9">
      <c r="A4" s="2">
        <v>3</v>
      </c>
      <c r="B4" t="s">
        <v>17</v>
      </c>
      <c r="C4">
        <v>92</v>
      </c>
      <c r="D4">
        <v>88</v>
      </c>
      <c r="E4">
        <v>95</v>
      </c>
      <c r="F4" s="3">
        <f>C4+D4+E4</f>
        <v>275</v>
      </c>
      <c r="G4" s="3">
        <f>F4/3</f>
        <v>91.666666666666671</v>
      </c>
      <c r="H4" s="3" t="str">
        <f>IF(G4&gt;=80,"A ",IF(G4&gt;=60,"B",IF(G4&gt;=45,"C","F")))</f>
        <v xml:space="preserve">A </v>
      </c>
      <c r="I4" s="3" t="str">
        <f>IF(AND(C4&gt;=35,D4&gt;=35,E4&gt;=35),"Pass","Fail")</f>
        <v>Pass</v>
      </c>
    </row>
    <row r="5" spans="1:9">
      <c r="A5" s="2">
        <v>4</v>
      </c>
      <c r="B5" t="s">
        <v>11</v>
      </c>
      <c r="C5">
        <v>45</v>
      </c>
      <c r="D5">
        <v>52</v>
      </c>
      <c r="E5">
        <v>48</v>
      </c>
      <c r="F5" s="3">
        <f>C5+D5+E5</f>
        <v>145</v>
      </c>
      <c r="G5" s="3">
        <f>F5/3</f>
        <v>48.333333333333336</v>
      </c>
      <c r="H5" s="3" t="str">
        <f>IF(G5&gt;=80,"A ",IF(G5&gt;=60,"B",IF(G5&gt;=45,"C","F")))</f>
        <v>C</v>
      </c>
      <c r="I5" s="3" t="str">
        <f>IF(AND(C5&gt;=35,D5&gt;=35,E5&gt;=35),"Pass","Fail")</f>
        <v>Pass</v>
      </c>
    </row>
    <row r="6" spans="1:9">
      <c r="A6" s="2">
        <v>5</v>
      </c>
      <c r="B6" t="s">
        <v>10</v>
      </c>
      <c r="C6">
        <v>67</v>
      </c>
      <c r="D6">
        <v>74</v>
      </c>
      <c r="E6">
        <v>70</v>
      </c>
      <c r="F6" s="3">
        <f>C6+D6+E6</f>
        <v>211</v>
      </c>
      <c r="G6" s="3">
        <f>F6/3</f>
        <v>70.333333333333329</v>
      </c>
      <c r="H6" s="3" t="str">
        <f>IF(G6&gt;=80,"A ",IF(G6&gt;=60,"B",IF(G6&gt;=45,"C","F")))</f>
        <v>B</v>
      </c>
      <c r="I6" s="3" t="str">
        <f>IF(AND(C6&gt;=35,D6&gt;=35,E6&gt;=35),"Pass","Fail")</f>
        <v>Pass</v>
      </c>
    </row>
    <row r="7" spans="1:9">
      <c r="A7" s="2">
        <v>6</v>
      </c>
      <c r="B7" t="s">
        <v>16</v>
      </c>
      <c r="C7">
        <v>81</v>
      </c>
      <c r="D7">
        <v>79</v>
      </c>
      <c r="E7">
        <v>85</v>
      </c>
      <c r="F7" s="3">
        <f>C7+D7+E7</f>
        <v>245</v>
      </c>
      <c r="G7" s="3">
        <f>F7/3</f>
        <v>81.666666666666671</v>
      </c>
      <c r="H7" s="3" t="str">
        <f>IF(G7&gt;=80,"A ",IF(G7&gt;=60,"B",IF(G7&gt;=45,"C","F")))</f>
        <v xml:space="preserve">A </v>
      </c>
      <c r="I7" s="3" t="str">
        <f>IF(AND(C7&gt;=35,D7&gt;=35,E7&gt;=35),"Pass","Fail")</f>
        <v>Pass</v>
      </c>
    </row>
    <row r="8" spans="1:9">
      <c r="A8" s="2">
        <v>7</v>
      </c>
      <c r="B8" t="s">
        <v>13</v>
      </c>
      <c r="C8">
        <v>34</v>
      </c>
      <c r="D8">
        <v>40</v>
      </c>
      <c r="E8">
        <v>38</v>
      </c>
      <c r="F8" s="3">
        <f>C8+D8+E8</f>
        <v>112</v>
      </c>
      <c r="G8" s="3">
        <f>F8/3</f>
        <v>37.333333333333336</v>
      </c>
      <c r="H8" s="3" t="str">
        <f>IF(G8&gt;=80,"A ",IF(G8&gt;=60,"B",IF(G8&gt;=45,"C","F")))</f>
        <v>F</v>
      </c>
      <c r="I8" s="3" t="str">
        <f>IF(AND(C8&gt;=35,D8&gt;=35,E8&gt;=35),"Pass","Fail")</f>
        <v>Fail</v>
      </c>
    </row>
    <row r="9" spans="1:9">
      <c r="A9" s="2">
        <v>8</v>
      </c>
      <c r="B9" t="s">
        <v>9</v>
      </c>
      <c r="C9">
        <v>59</v>
      </c>
      <c r="D9">
        <v>63</v>
      </c>
      <c r="E9">
        <v>60</v>
      </c>
      <c r="F9" s="3">
        <f>C9+D9+E9</f>
        <v>182</v>
      </c>
      <c r="G9" s="3">
        <f>F9/3</f>
        <v>60.666666666666664</v>
      </c>
      <c r="H9" s="3" t="str">
        <f>IF(G9&gt;=80,"A ",IF(G9&gt;=60,"B",IF(G9&gt;=45,"C","F")))</f>
        <v>B</v>
      </c>
      <c r="I9" s="3" t="str">
        <f>IF(AND(C9&gt;=35,D9&gt;=35,E9&gt;=35),"Pass","Fail")</f>
        <v>Pass</v>
      </c>
    </row>
    <row r="10" spans="1:9">
      <c r="A10" s="2">
        <v>9</v>
      </c>
      <c r="B10" t="s">
        <v>18</v>
      </c>
      <c r="C10">
        <v>74</v>
      </c>
      <c r="D10">
        <v>68</v>
      </c>
      <c r="E10">
        <v>72</v>
      </c>
      <c r="F10" s="3">
        <f>C10+D10+E10</f>
        <v>214</v>
      </c>
      <c r="G10" s="3">
        <f>F10/3</f>
        <v>71.333333333333329</v>
      </c>
      <c r="H10" s="3" t="str">
        <f>IF(G10&gt;=80,"A ",IF(G10&gt;=60,"B",IF(G10&gt;=45,"C","F")))</f>
        <v>B</v>
      </c>
      <c r="I10" s="3" t="str">
        <f>IF(AND(C10&gt;=35,D10&gt;=35,E10&gt;=35),"Pass","Fail")</f>
        <v>Pass</v>
      </c>
    </row>
    <row r="11" spans="1:9">
      <c r="A11" s="2">
        <v>10</v>
      </c>
      <c r="B11" t="s">
        <v>15</v>
      </c>
      <c r="C11">
        <v>88</v>
      </c>
      <c r="D11">
        <v>91</v>
      </c>
      <c r="E11">
        <v>86</v>
      </c>
      <c r="F11" s="3">
        <f>C11+D11+E11</f>
        <v>265</v>
      </c>
      <c r="G11" s="3">
        <f>F11/3</f>
        <v>88.333333333333329</v>
      </c>
      <c r="H11" s="3" t="str">
        <f>IF(G11&gt;=80,"A ",IF(G11&gt;=60,"B",IF(G11&gt;=45,"C","F")))</f>
        <v xml:space="preserve">A </v>
      </c>
      <c r="I11" s="3" t="str">
        <f>IF(AND(C11&gt;=35,D11&gt;=35,E11&gt;=35),"Pass","Fail")</f>
        <v>Pass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2025-09-12T08:18:57Z</dcterms:created>
  <dcterms:modified xsi:type="dcterms:W3CDTF">2025-09-12T08:49:17Z</dcterms:modified>
</cp:coreProperties>
</file>