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D:\DATA ANALYTICS\EXCEL\"/>
    </mc:Choice>
  </mc:AlternateContent>
  <xr:revisionPtr revIDLastSave="0" documentId="13_ncr:1_{3BC1239B-C093-4A1E-8C00-5DD3F954BA81}" xr6:coauthVersionLast="47" xr6:coauthVersionMax="47" xr10:uidLastSave="{00000000-0000-0000-0000-000000000000}"/>
  <bookViews>
    <workbookView xWindow="-120" yWindow="-120" windowWidth="20730" windowHeight="11040" activeTab="2" xr2:uid="{32342A8A-2D60-41E6-8131-FAF41E08E32D}"/>
  </bookViews>
  <sheets>
    <sheet name="Tabular_data_set_csv" sheetId="1" r:id="rId1"/>
    <sheet name="Sheet1" sheetId="2" r:id="rId2"/>
    <sheet name="Dashboard" sheetId="3" r:id="rId3"/>
  </sheets>
  <definedNames>
    <definedName name="Slicer_Company">#N/A</definedName>
    <definedName name="Slicer_Date_">#N/A</definedName>
    <definedName name="Slicer_KPI">#N/A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1" i="1" l="1"/>
</calcChain>
</file>

<file path=xl/sharedStrings.xml><?xml version="1.0" encoding="utf-8"?>
<sst xmlns="http://schemas.openxmlformats.org/spreadsheetml/2006/main" count="840" uniqueCount="58">
  <si>
    <t>Company</t>
  </si>
  <si>
    <t>Scenario</t>
  </si>
  <si>
    <t>Date_</t>
  </si>
  <si>
    <t>KPI</t>
  </si>
  <si>
    <t>Value</t>
  </si>
  <si>
    <t>Productivity Apps</t>
  </si>
  <si>
    <t>Actual</t>
  </si>
  <si>
    <t>Revenue</t>
  </si>
  <si>
    <t>WenCaL</t>
  </si>
  <si>
    <t>Blend</t>
  </si>
  <si>
    <t>Voltage</t>
  </si>
  <si>
    <t>Inkly</t>
  </si>
  <si>
    <t>Sleops</t>
  </si>
  <si>
    <t>Kind Ape</t>
  </si>
  <si>
    <t>Pet Feed</t>
  </si>
  <si>
    <t>Right App</t>
  </si>
  <si>
    <t>Mirrrr</t>
  </si>
  <si>
    <t>Halotot</t>
  </si>
  <si>
    <t>Flowrrr</t>
  </si>
  <si>
    <t>Silvrr</t>
  </si>
  <si>
    <t>Dasring</t>
  </si>
  <si>
    <t>Rehire</t>
  </si>
  <si>
    <t>Didactic</t>
  </si>
  <si>
    <t>Game Apps</t>
  </si>
  <si>
    <t>Fightrr</t>
  </si>
  <si>
    <t>Kryptis</t>
  </si>
  <si>
    <t>Perino</t>
  </si>
  <si>
    <t>Five Labs</t>
  </si>
  <si>
    <t>Twistrr</t>
  </si>
  <si>
    <t>Hackrr</t>
  </si>
  <si>
    <t>Pes</t>
  </si>
  <si>
    <t>Baden</t>
  </si>
  <si>
    <t>Jellyfish</t>
  </si>
  <si>
    <t>Aviatrr</t>
  </si>
  <si>
    <t>deRamblr</t>
  </si>
  <si>
    <t>Arcade</t>
  </si>
  <si>
    <t>Utility Apps</t>
  </si>
  <si>
    <t>Commuta</t>
  </si>
  <si>
    <t>Infic</t>
  </si>
  <si>
    <t>Accord</t>
  </si>
  <si>
    <t>Misty Wash</t>
  </si>
  <si>
    <t>Twenty20</t>
  </si>
  <si>
    <t>Tanox</t>
  </si>
  <si>
    <t>Minor Liar</t>
  </si>
  <si>
    <t>Mosquit</t>
  </si>
  <si>
    <t>Atmos</t>
  </si>
  <si>
    <t>Scrap</t>
  </si>
  <si>
    <t>Motocyco</t>
  </si>
  <si>
    <t>Amplefio</t>
  </si>
  <si>
    <t>Strex</t>
  </si>
  <si>
    <t>Profit</t>
  </si>
  <si>
    <t>Cash</t>
  </si>
  <si>
    <t>New app</t>
  </si>
  <si>
    <t>Sum of Value</t>
  </si>
  <si>
    <t>Row Labels</t>
  </si>
  <si>
    <t>Grand Total</t>
  </si>
  <si>
    <t>Total</t>
  </si>
  <si>
    <t>Performance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</si>
</sst>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0"/>
  </numFmts>
  <fonts count="19" x14ac:knownFonts="1">
    <font>
      <sz val="11"/>
      <color theme="1"/>
      <name val="Tw Cen MT"/>
      <family val="2"/>
      <scheme val="minor"/>
    </font>
    <font>
      <sz val="11"/>
      <color theme="1"/>
      <name val="Tw Cen MT"/>
      <family val="2"/>
      <scheme val="minor"/>
    </font>
    <font>
      <sz val="18"/>
      <color theme="3"/>
      <name val="Tw Cen MT Condensed"/>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sz val="16"/>
      <color rgb="FFEEF0FF"/>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7"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xf numFmtId="17" fontId="0" fillId="0" borderId="10" xfId="0" applyNumberFormat="1" applyBorder="1" applyAlignment="1">
      <alignment horizontal="left"/>
    </xf>
    <xf numFmtId="16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00"/>
    </dxf>
    <dxf>
      <numFmt numFmtId="164" formatCode="&quot;₹&quot;\ #,##0.00"/>
    </dxf>
    <dxf>
      <numFmt numFmtId="22" formatCode="mmm/yy"/>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Slicer Style 1" pivot="0" table="0" count="1" xr9:uid="{5149E657-EEA1-4A8C-A200-49D6639EAA74}"/>
    <tableStyle name="SlicerStyleDark2 2" pivot="0" table="0" count="10" xr9:uid="{C3A8DD16-5795-4A04-8AFB-D61EC9D6C62C}">
      <tableStyleElement type="wholeTable" dxfId="290"/>
      <tableStyleElement type="headerRow" dxfId="289"/>
    </tableStyle>
  </tableStyles>
  <colors>
    <mruColors>
      <color rgb="FFDA58DA"/>
      <color rgb="FFEEC28D"/>
      <color rgb="FF000000"/>
      <color rgb="FF56DAF4"/>
      <color rgb="FFFF8BE1"/>
      <color rgb="FF83588A"/>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sz val="11"/>
            <color rgb="FF000000"/>
            <name val="Bodoni MT"/>
            <family val="1"/>
            <scheme val="none"/>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val="0"/>
            <i/>
            <sz val="11"/>
            <name val="Bernard MT Condensed"/>
            <family val="1"/>
            <scheme val="none"/>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Sheet1!$A$4:$A$48</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Sheet1!$B$4:$B$48</c:f>
              <c:numCache>
                <c:formatCode>General</c:formatCode>
                <c:ptCount val="44"/>
                <c:pt idx="0">
                  <c:v>50110</c:v>
                </c:pt>
                <c:pt idx="1">
                  <c:v>30212</c:v>
                </c:pt>
                <c:pt idx="2">
                  <c:v>23568</c:v>
                </c:pt>
                <c:pt idx="3">
                  <c:v>37414</c:v>
                </c:pt>
                <c:pt idx="4">
                  <c:v>30237</c:v>
                </c:pt>
                <c:pt idx="5">
                  <c:v>102228</c:v>
                </c:pt>
                <c:pt idx="6">
                  <c:v>51114</c:v>
                </c:pt>
                <c:pt idx="7">
                  <c:v>28281</c:v>
                </c:pt>
                <c:pt idx="8">
                  <c:v>31341</c:v>
                </c:pt>
                <c:pt idx="9">
                  <c:v>13447</c:v>
                </c:pt>
                <c:pt idx="10">
                  <c:v>16128</c:v>
                </c:pt>
                <c:pt idx="11">
                  <c:v>36070</c:v>
                </c:pt>
                <c:pt idx="12">
                  <c:v>59888</c:v>
                </c:pt>
                <c:pt idx="13">
                  <c:v>23119</c:v>
                </c:pt>
                <c:pt idx="14">
                  <c:v>629955.5</c:v>
                </c:pt>
                <c:pt idx="15">
                  <c:v>64602.299999999996</c:v>
                </c:pt>
                <c:pt idx="16">
                  <c:v>32356</c:v>
                </c:pt>
                <c:pt idx="17">
                  <c:v>31607</c:v>
                </c:pt>
                <c:pt idx="18">
                  <c:v>40847</c:v>
                </c:pt>
                <c:pt idx="19">
                  <c:v>23473</c:v>
                </c:pt>
                <c:pt idx="20">
                  <c:v>30763</c:v>
                </c:pt>
                <c:pt idx="21">
                  <c:v>33325</c:v>
                </c:pt>
                <c:pt idx="22">
                  <c:v>65876.800000000003</c:v>
                </c:pt>
                <c:pt idx="23">
                  <c:v>53987</c:v>
                </c:pt>
                <c:pt idx="24">
                  <c:v>87754.799999999988</c:v>
                </c:pt>
                <c:pt idx="25">
                  <c:v>20883</c:v>
                </c:pt>
                <c:pt idx="26">
                  <c:v>32628</c:v>
                </c:pt>
                <c:pt idx="27">
                  <c:v>100</c:v>
                </c:pt>
                <c:pt idx="28">
                  <c:v>37958</c:v>
                </c:pt>
                <c:pt idx="29">
                  <c:v>125764.80000000002</c:v>
                </c:pt>
                <c:pt idx="30">
                  <c:v>56777</c:v>
                </c:pt>
                <c:pt idx="31">
                  <c:v>385254</c:v>
                </c:pt>
                <c:pt idx="32">
                  <c:v>35893</c:v>
                </c:pt>
                <c:pt idx="33">
                  <c:v>9793</c:v>
                </c:pt>
                <c:pt idx="34">
                  <c:v>37808</c:v>
                </c:pt>
                <c:pt idx="35">
                  <c:v>25167</c:v>
                </c:pt>
                <c:pt idx="36">
                  <c:v>44666</c:v>
                </c:pt>
                <c:pt idx="37">
                  <c:v>30619</c:v>
                </c:pt>
                <c:pt idx="38">
                  <c:v>53788</c:v>
                </c:pt>
                <c:pt idx="39">
                  <c:v>75417.600000000006</c:v>
                </c:pt>
                <c:pt idx="40">
                  <c:v>79394.400000000009</c:v>
                </c:pt>
                <c:pt idx="41">
                  <c:v>582399.20000000007</c:v>
                </c:pt>
                <c:pt idx="42">
                  <c:v>44108</c:v>
                </c:pt>
                <c:pt idx="43">
                  <c:v>51738</c:v>
                </c:pt>
              </c:numCache>
            </c:numRef>
          </c:val>
          <c:smooth val="0"/>
          <c:extLst>
            <c:ext xmlns:c16="http://schemas.microsoft.com/office/drawing/2014/chart" uri="{C3380CC4-5D6E-409C-BE32-E72D297353CC}">
              <c16:uniqueId val="{00000000-7B58-4684-B25F-4C7E19EEEBB8}"/>
            </c:ext>
          </c:extLst>
        </c:ser>
        <c:dLbls>
          <c:showLegendKey val="0"/>
          <c:showVal val="0"/>
          <c:showCatName val="0"/>
          <c:showSerName val="0"/>
          <c:showPercent val="0"/>
          <c:showBubbleSize val="0"/>
        </c:dLbls>
        <c:smooth val="0"/>
        <c:axId val="1733980623"/>
        <c:axId val="1733981583"/>
      </c:lineChart>
      <c:catAx>
        <c:axId val="173398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981583"/>
        <c:crosses val="autoZero"/>
        <c:auto val="1"/>
        <c:lblAlgn val="ctr"/>
        <c:lblOffset val="100"/>
        <c:noMultiLvlLbl val="0"/>
      </c:catAx>
      <c:valAx>
        <c:axId val="173398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98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[Tabular_data_set_csv.xlsx]Sheet1!PivotTable2</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Sheet1!$F$6</c:f>
              <c:strCache>
                <c:ptCount val="1"/>
                <c:pt idx="0">
                  <c:v>Total</c:v>
                </c:pt>
              </c:strCache>
            </c:strRef>
          </c:tx>
          <c:spPr>
            <a:solidFill>
              <a:schemeClr val="accent1"/>
            </a:solidFill>
            <a:ln>
              <a:noFill/>
            </a:ln>
            <a:effectLst/>
            <a:sp3d/>
          </c:spPr>
          <c:invertIfNegative val="0"/>
          <c:cat>
            <c:strRef>
              <c:f>Sheet1!$E$7:$E$9</c:f>
              <c:strCache>
                <c:ptCount val="2"/>
                <c:pt idx="0">
                  <c:v>Jun-16</c:v>
                </c:pt>
                <c:pt idx="1">
                  <c:v>Jun-17</c:v>
                </c:pt>
              </c:strCache>
            </c:strRef>
          </c:cat>
          <c:val>
            <c:numRef>
              <c:f>Sheet1!$F$7:$F$9</c:f>
              <c:numCache>
                <c:formatCode>General</c:formatCode>
                <c:ptCount val="2"/>
                <c:pt idx="0">
                  <c:v>1751969</c:v>
                </c:pt>
                <c:pt idx="1">
                  <c:v>1605891.4000000004</c:v>
                </c:pt>
              </c:numCache>
            </c:numRef>
          </c:val>
          <c:extLst>
            <c:ext xmlns:c16="http://schemas.microsoft.com/office/drawing/2014/chart" uri="{C3380CC4-5D6E-409C-BE32-E72D297353CC}">
              <c16:uniqueId val="{00000002-65BC-4843-A23B-C2B3F89CF9AC}"/>
            </c:ext>
          </c:extLst>
        </c:ser>
        <c:dLbls>
          <c:showLegendKey val="0"/>
          <c:showVal val="0"/>
          <c:showCatName val="0"/>
          <c:showSerName val="0"/>
          <c:showPercent val="0"/>
          <c:showBubbleSize val="0"/>
        </c:dLbls>
        <c:gapWidth val="150"/>
        <c:shape val="box"/>
        <c:axId val="1634646623"/>
        <c:axId val="1634647583"/>
        <c:axId val="0"/>
      </c:bar3DChart>
      <c:catAx>
        <c:axId val="1634646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647583"/>
        <c:crosses val="autoZero"/>
        <c:auto val="1"/>
        <c:lblAlgn val="ctr"/>
        <c:lblOffset val="100"/>
        <c:noMultiLvlLbl val="0"/>
      </c:catAx>
      <c:valAx>
        <c:axId val="1634647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64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Sheet1!$J$6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02-44B0-A32C-854E06BA27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02-44B0-A32C-854E06BA27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02-44B0-A32C-854E06BA27CA}"/>
              </c:ext>
            </c:extLst>
          </c:dPt>
          <c:cat>
            <c:strRef>
              <c:f>Sheet1!$I$7:$I$10</c:f>
              <c:strCache>
                <c:ptCount val="3"/>
                <c:pt idx="0">
                  <c:v>Cash</c:v>
                </c:pt>
                <c:pt idx="1">
                  <c:v>Profit</c:v>
                </c:pt>
                <c:pt idx="2">
                  <c:v>Revenue</c:v>
                </c:pt>
              </c:strCache>
            </c:strRef>
          </c:cat>
          <c:val>
            <c:numRef>
              <c:f>Sheet1!$J$7:$J$10</c:f>
              <c:numCache>
                <c:formatCode>General</c:formatCode>
                <c:ptCount val="3"/>
                <c:pt idx="0">
                  <c:v>1185368.1999999997</c:v>
                </c:pt>
                <c:pt idx="1">
                  <c:v>114990.6</c:v>
                </c:pt>
                <c:pt idx="2">
                  <c:v>2057501.6000000003</c:v>
                </c:pt>
              </c:numCache>
            </c:numRef>
          </c:val>
          <c:extLst>
            <c:ext xmlns:c16="http://schemas.microsoft.com/office/drawing/2014/chart" uri="{C3380CC4-5D6E-409C-BE32-E72D297353CC}">
              <c16:uniqueId val="{00000000-E69B-4AC3-9283-0FEFFA5D498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[Tabular_data_set_csv.xlsx]Sheet1!PivotTable1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25400">
              <a:schemeClr val="accent1">
                <a:alpha val="16000"/>
              </a:schemeClr>
            </a:glow>
            <a:outerShdw blurRad="76200" dir="13080000" sx="80000" sy="80000" algn="ctr" rotWithShape="0">
              <a:srgbClr val="000000">
                <a:alpha val="59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34925"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25400">
                <a:schemeClr val="accent1">
                  <a:alpha val="16000"/>
                </a:schemeClr>
              </a:glow>
              <a:outerShdw blurRad="76200" dir="13080000" sx="80000" sy="80000" algn="ctr" rotWithShape="0">
                <a:srgbClr val="000000">
                  <a:alpha val="59000"/>
                </a:srgbClr>
              </a:outerShdw>
            </a:effectLst>
          </c:spPr>
          <c:marker>
            <c:symbol val="none"/>
          </c:marker>
          <c:cat>
            <c:strRef>
              <c:f>Sheet1!$A$4:$A$48</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Sheet1!$B$4:$B$48</c:f>
              <c:numCache>
                <c:formatCode>General</c:formatCode>
                <c:ptCount val="44"/>
                <c:pt idx="0">
                  <c:v>50110</c:v>
                </c:pt>
                <c:pt idx="1">
                  <c:v>30212</c:v>
                </c:pt>
                <c:pt idx="2">
                  <c:v>23568</c:v>
                </c:pt>
                <c:pt idx="3">
                  <c:v>37414</c:v>
                </c:pt>
                <c:pt idx="4">
                  <c:v>30237</c:v>
                </c:pt>
                <c:pt idx="5">
                  <c:v>102228</c:v>
                </c:pt>
                <c:pt idx="6">
                  <c:v>51114</c:v>
                </c:pt>
                <c:pt idx="7">
                  <c:v>28281</c:v>
                </c:pt>
                <c:pt idx="8">
                  <c:v>31341</c:v>
                </c:pt>
                <c:pt idx="9">
                  <c:v>13447</c:v>
                </c:pt>
                <c:pt idx="10">
                  <c:v>16128</c:v>
                </c:pt>
                <c:pt idx="11">
                  <c:v>36070</c:v>
                </c:pt>
                <c:pt idx="12">
                  <c:v>59888</c:v>
                </c:pt>
                <c:pt idx="13">
                  <c:v>23119</c:v>
                </c:pt>
                <c:pt idx="14">
                  <c:v>629955.5</c:v>
                </c:pt>
                <c:pt idx="15">
                  <c:v>64602.299999999996</c:v>
                </c:pt>
                <c:pt idx="16">
                  <c:v>32356</c:v>
                </c:pt>
                <c:pt idx="17">
                  <c:v>31607</c:v>
                </c:pt>
                <c:pt idx="18">
                  <c:v>40847</c:v>
                </c:pt>
                <c:pt idx="19">
                  <c:v>23473</c:v>
                </c:pt>
                <c:pt idx="20">
                  <c:v>30763</c:v>
                </c:pt>
                <c:pt idx="21">
                  <c:v>33325</c:v>
                </c:pt>
                <c:pt idx="22">
                  <c:v>65876.800000000003</c:v>
                </c:pt>
                <c:pt idx="23">
                  <c:v>53987</c:v>
                </c:pt>
                <c:pt idx="24">
                  <c:v>87754.799999999988</c:v>
                </c:pt>
                <c:pt idx="25">
                  <c:v>20883</c:v>
                </c:pt>
                <c:pt idx="26">
                  <c:v>32628</c:v>
                </c:pt>
                <c:pt idx="27">
                  <c:v>100</c:v>
                </c:pt>
                <c:pt idx="28">
                  <c:v>37958</c:v>
                </c:pt>
                <c:pt idx="29">
                  <c:v>125764.80000000002</c:v>
                </c:pt>
                <c:pt idx="30">
                  <c:v>56777</c:v>
                </c:pt>
                <c:pt idx="31">
                  <c:v>385254</c:v>
                </c:pt>
                <c:pt idx="32">
                  <c:v>35893</c:v>
                </c:pt>
                <c:pt idx="33">
                  <c:v>9793</c:v>
                </c:pt>
                <c:pt idx="34">
                  <c:v>37808</c:v>
                </c:pt>
                <c:pt idx="35">
                  <c:v>25167</c:v>
                </c:pt>
                <c:pt idx="36">
                  <c:v>44666</c:v>
                </c:pt>
                <c:pt idx="37">
                  <c:v>30619</c:v>
                </c:pt>
                <c:pt idx="38">
                  <c:v>53788</c:v>
                </c:pt>
                <c:pt idx="39">
                  <c:v>75417.600000000006</c:v>
                </c:pt>
                <c:pt idx="40">
                  <c:v>79394.400000000009</c:v>
                </c:pt>
                <c:pt idx="41">
                  <c:v>582399.20000000007</c:v>
                </c:pt>
                <c:pt idx="42">
                  <c:v>44108</c:v>
                </c:pt>
                <c:pt idx="43">
                  <c:v>51738</c:v>
                </c:pt>
              </c:numCache>
            </c:numRef>
          </c:val>
          <c:smooth val="1"/>
          <c:extLst>
            <c:ext xmlns:c16="http://schemas.microsoft.com/office/drawing/2014/chart" uri="{C3380CC4-5D6E-409C-BE32-E72D297353CC}">
              <c16:uniqueId val="{00000000-09CD-4877-989B-53C88EF6F753}"/>
            </c:ext>
          </c:extLst>
        </c:ser>
        <c:dLbls>
          <c:showLegendKey val="0"/>
          <c:showVal val="0"/>
          <c:showCatName val="0"/>
          <c:showSerName val="0"/>
          <c:showPercent val="0"/>
          <c:showBubbleSize val="0"/>
        </c:dLbls>
        <c:dropLines>
          <c:spPr>
            <a:ln w="9525">
              <a:solidFill>
                <a:schemeClr val="lt1">
                  <a:lumMod val="95000"/>
                  <a:alpha val="54000"/>
                </a:schemeClr>
              </a:solidFill>
              <a:prstDash val="dash"/>
            </a:ln>
            <a:effectLst/>
          </c:spPr>
        </c:dropLines>
        <c:upDownBars>
          <c:gapWidth val="150"/>
          <c:upBars>
            <c:spPr>
              <a:solidFill>
                <a:schemeClr val="lt1"/>
              </a:solidFill>
              <a:ln w="9525">
                <a:solidFill>
                  <a:schemeClr val="lt1">
                    <a:lumMod val="95000"/>
                    <a:alpha val="54000"/>
                  </a:schemeClr>
                </a:solidFill>
              </a:ln>
              <a:effectLst/>
            </c:spPr>
          </c:upBars>
          <c:downBars>
            <c:spPr>
              <a:solidFill>
                <a:schemeClr val="dk1">
                  <a:lumMod val="75000"/>
                  <a:lumOff val="25000"/>
                </a:schemeClr>
              </a:solidFill>
              <a:ln w="9525">
                <a:solidFill>
                  <a:schemeClr val="lt1">
                    <a:lumMod val="95000"/>
                    <a:alpha val="54000"/>
                  </a:schemeClr>
                </a:solidFill>
              </a:ln>
              <a:effectLst/>
            </c:spPr>
          </c:downBars>
        </c:upDownBars>
        <c:smooth val="0"/>
        <c:axId val="1733980623"/>
        <c:axId val="1733981583"/>
      </c:lineChart>
      <c:catAx>
        <c:axId val="1733980623"/>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733981583"/>
        <c:crosses val="autoZero"/>
        <c:auto val="1"/>
        <c:lblAlgn val="ctr"/>
        <c:lblOffset val="100"/>
        <c:noMultiLvlLbl val="0"/>
      </c:catAx>
      <c:valAx>
        <c:axId val="1733981583"/>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1733980623"/>
        <c:crosses val="autoZero"/>
        <c:crossBetween val="between"/>
      </c:valAx>
      <c:spPr>
        <a:noFill/>
        <a:ln>
          <a:noFill/>
        </a:ln>
        <a:effectLst>
          <a:innerShdw blurRad="63500" dist="50800" dir="81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bg1"/>
      </a:solidFill>
    </a:ln>
    <a:effectLst/>
  </c:spPr>
  <c:txPr>
    <a:bodyPr/>
    <a:lstStyle/>
    <a:p>
      <a:pPr>
        <a:defRPr>
          <a:solidFill>
            <a:schemeClr val="accen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[Tabular_data_set_csv.xlsx]Sheet1!PivotTable2</c:name>
    <c:fmtId val="19"/>
  </c:pivotSource>
  <c:chart>
    <c:title>
      <c:tx>
        <c:rich>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US"/>
              <a:t>By Years</a:t>
            </a:r>
          </a:p>
        </c:rich>
      </c:tx>
      <c:layout>
        <c:manualLayout>
          <c:xMode val="edge"/>
          <c:yMode val="edge"/>
          <c:x val="0.50535255735514517"/>
          <c:y val="5.4812433327925826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292100" dist="25400" dir="17040000" sx="148000" sy="148000" algn="ctr" rotWithShape="0">
              <a:srgbClr val="000000">
                <a:alpha val="84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292100" dist="25400" dir="17040000" sx="148000" sy="148000" algn="ctr" rotWithShape="0">
              <a:srgbClr val="000000">
                <a:alpha val="84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innerShdw blurRad="63500" dist="50800" dir="18900000">
              <a:prstClr val="black">
                <a:alpha val="50000"/>
              </a:prstClr>
            </a:inn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Sheet1!$F$6</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292100" dist="25400" dir="17040000" sx="148000" sy="148000" algn="ctr" rotWithShape="0">
                <a:srgbClr val="000000">
                  <a:alpha val="84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invertIfNegative val="0"/>
          <c:dPt>
            <c:idx val="1"/>
            <c:invertIfNegative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innerShdw blurRad="63500" dist="50800" dir="18900000">
                  <a:prstClr val="black">
                    <a:alpha val="50000"/>
                  </a:prstClr>
                </a:inn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extLst>
              <c:ext xmlns:c16="http://schemas.microsoft.com/office/drawing/2014/chart" uri="{C3380CC4-5D6E-409C-BE32-E72D297353CC}">
                <c16:uniqueId val="{00000000-5F85-4A50-BECD-DE33CD6079FD}"/>
              </c:ext>
            </c:extLst>
          </c:dPt>
          <c:cat>
            <c:strRef>
              <c:f>Sheet1!$E$7:$E$9</c:f>
              <c:strCache>
                <c:ptCount val="2"/>
                <c:pt idx="0">
                  <c:v>Jun-16</c:v>
                </c:pt>
                <c:pt idx="1">
                  <c:v>Jun-17</c:v>
                </c:pt>
              </c:strCache>
            </c:strRef>
          </c:cat>
          <c:val>
            <c:numRef>
              <c:f>Sheet1!$F$7:$F$9</c:f>
              <c:numCache>
                <c:formatCode>General</c:formatCode>
                <c:ptCount val="2"/>
                <c:pt idx="0">
                  <c:v>1751969</c:v>
                </c:pt>
                <c:pt idx="1">
                  <c:v>1605891.4000000004</c:v>
                </c:pt>
              </c:numCache>
            </c:numRef>
          </c:val>
          <c:extLst>
            <c:ext xmlns:c16="http://schemas.microsoft.com/office/drawing/2014/chart" uri="{C3380CC4-5D6E-409C-BE32-E72D297353CC}">
              <c16:uniqueId val="{00000000-7E0D-4D08-9C2B-2B605AACC436}"/>
            </c:ext>
          </c:extLst>
        </c:ser>
        <c:dLbls>
          <c:showLegendKey val="0"/>
          <c:showVal val="0"/>
          <c:showCatName val="0"/>
          <c:showSerName val="0"/>
          <c:showPercent val="0"/>
          <c:showBubbleSize val="0"/>
        </c:dLbls>
        <c:gapWidth val="138"/>
        <c:gapDepth val="122"/>
        <c:shape val="box"/>
        <c:axId val="1634646623"/>
        <c:axId val="1634647583"/>
        <c:axId val="0"/>
      </c:bar3DChart>
      <c:catAx>
        <c:axId val="163464662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634647583"/>
        <c:crosses val="autoZero"/>
        <c:auto val="1"/>
        <c:lblAlgn val="ctr"/>
        <c:lblOffset val="100"/>
        <c:noMultiLvlLbl val="0"/>
      </c:catAx>
      <c:valAx>
        <c:axId val="1634647583"/>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a:outerShdw blurRad="50800" dist="50800" dir="5400000" sx="59000" sy="59000" algn="ctr" rotWithShape="0">
              <a:srgbClr val="000000">
                <a:alpha val="85000"/>
              </a:srgbClr>
            </a:outerShdw>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63464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bg1"/>
      </a:solidFill>
    </a:ln>
    <a:effectLst/>
  </c:spPr>
  <c:txPr>
    <a:bodyPr/>
    <a:lstStyle/>
    <a:p>
      <a:pPr>
        <a:defRPr>
          <a:solidFill>
            <a:schemeClr val="accent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[Tabular_data_set_csv.xlsx]Sheet1!PivotTable3</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glow rad="63500">
              <a:schemeClr val="accent2">
                <a:satMod val="175000"/>
                <a:alpha val="40000"/>
              </a:schemeClr>
            </a:glow>
            <a:outerShdw blurRad="127000" dist="101600" dir="9600000" sx="101000" sy="101000" algn="ctr" rotWithShape="0">
              <a:srgbClr val="000000">
                <a:alpha val="37000"/>
              </a:srgbClr>
            </a:outerShdw>
          </a:effectLst>
          <a:scene3d>
            <a:camera prst="orthographicFront"/>
            <a:lightRig rig="sunrise" dir="t"/>
          </a:scene3d>
          <a:sp3d prstMaterial="softEdge">
            <a:bevelT w="165100" prst="coolSlant"/>
            <a:bevelB w="114300" prst="hardEdge"/>
            <a:contourClr>
              <a:srgbClr val="000000"/>
            </a:contourClr>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2">
                  <a:shade val="65000"/>
                  <a:tint val="100000"/>
                  <a:shade val="85000"/>
                  <a:satMod val="100000"/>
                  <a:lumMod val="100000"/>
                </a:schemeClr>
              </a:gs>
              <a:gs pos="100000">
                <a:schemeClr val="accent2">
                  <a:shade val="65000"/>
                  <a:tint val="90000"/>
                  <a:shade val="100000"/>
                  <a:satMod val="150000"/>
                  <a:lumMod val="100000"/>
                </a:schemeClr>
              </a:gs>
            </a:gsLst>
            <a:path path="circle">
              <a:fillToRect l="100000" t="100000" r="100000" b="100000"/>
            </a:path>
          </a:gradFill>
          <a:ln>
            <a:noFill/>
          </a:ln>
          <a:effectLst>
            <a:glow rad="25400">
              <a:schemeClr val="accent1">
                <a:alpha val="40000"/>
              </a:schemeClr>
            </a:glow>
            <a:outerShdw blurRad="76200" dist="12700" dir="5400000" algn="ctr" rotWithShape="0">
              <a:srgbClr val="000000">
                <a:alpha val="60000"/>
              </a:srgbClr>
            </a:outerShdw>
          </a:effectLst>
          <a:scene3d>
            <a:camera prst="orthographicFront"/>
            <a:lightRig rig="flat" dir="t">
              <a:rot lat="0" lon="0" rev="3600000"/>
            </a:lightRig>
          </a:scene3d>
          <a:sp3d prstMaterial="flat">
            <a:bevelT w="38100" h="44450" prst="angle"/>
            <a:contourClr>
              <a:srgbClr val="000000"/>
            </a:contourClr>
          </a:sp3d>
        </c:spPr>
      </c:pivotFmt>
      <c:pivotFmt>
        <c:idx val="7"/>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glow rad="63500">
              <a:schemeClr val="accent2">
                <a:satMod val="175000"/>
                <a:alpha val="40000"/>
              </a:schemeClr>
            </a:glow>
            <a:outerShdw blurRad="127000" dist="101600" dir="9600000" sx="101000" sy="101000" algn="ctr" rotWithShape="0">
              <a:srgbClr val="000000">
                <a:alpha val="37000"/>
              </a:srgbClr>
            </a:outerShdw>
          </a:effectLst>
          <a:scene3d>
            <a:camera prst="orthographicFront"/>
            <a:lightRig rig="sunrise" dir="t"/>
          </a:scene3d>
          <a:sp3d prstMaterial="softEdge">
            <a:bevelT w="165100" prst="coolSlant"/>
            <a:bevelB w="114300" prst="hardEdge"/>
            <a:contourClr>
              <a:srgbClr val="000000"/>
            </a:contourClr>
          </a:sp3d>
        </c:spPr>
      </c:pivotFmt>
      <c:pivotFmt>
        <c:idx val="8"/>
        <c:spPr>
          <a:gradFill rotWithShape="1">
            <a:gsLst>
              <a:gs pos="0">
                <a:schemeClr val="accent2">
                  <a:tint val="65000"/>
                  <a:tint val="100000"/>
                  <a:shade val="85000"/>
                  <a:satMod val="100000"/>
                  <a:lumMod val="100000"/>
                </a:schemeClr>
              </a:gs>
              <a:gs pos="100000">
                <a:schemeClr val="accent2">
                  <a:tint val="65000"/>
                  <a:tint val="90000"/>
                  <a:shade val="100000"/>
                  <a:satMod val="150000"/>
                  <a:lumMod val="100000"/>
                </a:schemeClr>
              </a:gs>
            </a:gsLst>
            <a:path path="circle">
              <a:fillToRect l="100000" t="100000" r="100000" b="100000"/>
            </a:path>
          </a:gradFill>
          <a:ln>
            <a:noFill/>
          </a:ln>
          <a:effectLst>
            <a:glow rad="63500">
              <a:schemeClr val="accent2">
                <a:satMod val="175000"/>
                <a:alpha val="40000"/>
              </a:schemeClr>
            </a:glow>
            <a:outerShdw blurRad="127000" dist="165100" dir="9600000" sx="101000" sy="101000" algn="ctr" rotWithShape="0">
              <a:srgbClr val="000000">
                <a:alpha val="37000"/>
              </a:srgbClr>
            </a:outerShdw>
          </a:effectLst>
          <a:scene3d>
            <a:camera prst="orthographicFront"/>
            <a:lightRig rig="flood" dir="t"/>
          </a:scene3d>
          <a:sp3d prstMaterial="flat">
            <a:contourClr>
              <a:srgbClr val="000000"/>
            </a:contourClr>
          </a:sp3d>
        </c:spPr>
      </c:pivotFmt>
    </c:pivotFmts>
    <c:plotArea>
      <c:layout/>
      <c:pieChart>
        <c:varyColors val="1"/>
        <c:ser>
          <c:idx val="0"/>
          <c:order val="0"/>
          <c:tx>
            <c:strRef>
              <c:f>Sheet1!$J$6</c:f>
              <c:strCache>
                <c:ptCount val="1"/>
                <c:pt idx="0">
                  <c:v>Total</c:v>
                </c:pt>
              </c:strCache>
            </c:strRef>
          </c:tx>
          <c:spPr>
            <a:effectLst>
              <a:glow rad="63500">
                <a:schemeClr val="accent2">
                  <a:satMod val="175000"/>
                  <a:alpha val="40000"/>
                </a:schemeClr>
              </a:glow>
              <a:outerShdw blurRad="127000" dist="101600" dir="9600000" sx="101000" sy="101000" algn="ctr" rotWithShape="0">
                <a:srgbClr val="000000">
                  <a:alpha val="37000"/>
                </a:srgbClr>
              </a:outerShdw>
            </a:effectLst>
            <a:scene3d>
              <a:camera prst="orthographicFront"/>
              <a:lightRig rig="sunrise" dir="t"/>
            </a:scene3d>
            <a:sp3d prstMaterial="softEdge">
              <a:bevelT w="165100" prst="coolSlant"/>
              <a:bevelB w="114300" prst="hardEdge"/>
              <a:contourClr>
                <a:srgbClr val="000000"/>
              </a:contourClr>
            </a:sp3d>
          </c:spPr>
          <c:dPt>
            <c:idx val="0"/>
            <c:bubble3D val="0"/>
            <c:spPr>
              <a:gradFill rotWithShape="1">
                <a:gsLst>
                  <a:gs pos="0">
                    <a:schemeClr val="accent2">
                      <a:shade val="65000"/>
                      <a:tint val="100000"/>
                      <a:shade val="85000"/>
                      <a:satMod val="100000"/>
                      <a:lumMod val="100000"/>
                    </a:schemeClr>
                  </a:gs>
                  <a:gs pos="100000">
                    <a:schemeClr val="accent2">
                      <a:shade val="65000"/>
                      <a:tint val="90000"/>
                      <a:shade val="100000"/>
                      <a:satMod val="150000"/>
                      <a:lumMod val="100000"/>
                    </a:schemeClr>
                  </a:gs>
                </a:gsLst>
                <a:path path="circle">
                  <a:fillToRect l="100000" t="100000" r="100000" b="100000"/>
                </a:path>
              </a:gradFill>
              <a:ln>
                <a:noFill/>
              </a:ln>
              <a:effectLst>
                <a:glow rad="25400">
                  <a:schemeClr val="accent1">
                    <a:alpha val="40000"/>
                  </a:schemeClr>
                </a:glow>
                <a:outerShdw blurRad="76200" dist="12700" dir="5400000" algn="ctr" rotWithShape="0">
                  <a:srgbClr val="000000">
                    <a:alpha val="60000"/>
                  </a:srgbClr>
                </a:outerShdw>
              </a:effectLst>
              <a:scene3d>
                <a:camera prst="orthographicFront"/>
                <a:lightRig rig="flat" dir="t">
                  <a:rot lat="0" lon="0" rev="3600000"/>
                </a:lightRig>
              </a:scene3d>
              <a:sp3d prstMaterial="flat">
                <a:bevelT w="38100" h="44450" prst="angle"/>
                <a:contourClr>
                  <a:srgbClr val="000000"/>
                </a:contourClr>
              </a:sp3d>
            </c:spPr>
            <c:extLst>
              <c:ext xmlns:c16="http://schemas.microsoft.com/office/drawing/2014/chart" uri="{C3380CC4-5D6E-409C-BE32-E72D297353CC}">
                <c16:uniqueId val="{00000001-B87B-459A-9748-471C0E8FA702}"/>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glow rad="63500">
                  <a:schemeClr val="accent2">
                    <a:satMod val="175000"/>
                    <a:alpha val="40000"/>
                  </a:schemeClr>
                </a:glow>
                <a:outerShdw blurRad="127000" dist="101600" dir="9600000" sx="101000" sy="101000" algn="ctr" rotWithShape="0">
                  <a:srgbClr val="000000">
                    <a:alpha val="37000"/>
                  </a:srgbClr>
                </a:outerShdw>
              </a:effectLst>
              <a:scene3d>
                <a:camera prst="orthographicFront"/>
                <a:lightRig rig="sunrise" dir="t"/>
              </a:scene3d>
              <a:sp3d prstMaterial="softEdge">
                <a:bevelT w="165100" prst="coolSlant"/>
                <a:bevelB w="114300" prst="hardEdge"/>
                <a:contourClr>
                  <a:srgbClr val="000000"/>
                </a:contourClr>
              </a:sp3d>
            </c:spPr>
            <c:extLst>
              <c:ext xmlns:c16="http://schemas.microsoft.com/office/drawing/2014/chart" uri="{C3380CC4-5D6E-409C-BE32-E72D297353CC}">
                <c16:uniqueId val="{00000003-B87B-459A-9748-471C0E8FA702}"/>
              </c:ext>
            </c:extLst>
          </c:dPt>
          <c:dPt>
            <c:idx val="2"/>
            <c:bubble3D val="0"/>
            <c:spPr>
              <a:gradFill rotWithShape="1">
                <a:gsLst>
                  <a:gs pos="0">
                    <a:schemeClr val="accent2">
                      <a:tint val="65000"/>
                      <a:tint val="100000"/>
                      <a:shade val="85000"/>
                      <a:satMod val="100000"/>
                      <a:lumMod val="100000"/>
                    </a:schemeClr>
                  </a:gs>
                  <a:gs pos="100000">
                    <a:schemeClr val="accent2">
                      <a:tint val="65000"/>
                      <a:tint val="90000"/>
                      <a:shade val="100000"/>
                      <a:satMod val="150000"/>
                      <a:lumMod val="100000"/>
                    </a:schemeClr>
                  </a:gs>
                </a:gsLst>
                <a:path path="circle">
                  <a:fillToRect l="100000" t="100000" r="100000" b="100000"/>
                </a:path>
              </a:gradFill>
              <a:ln>
                <a:noFill/>
              </a:ln>
              <a:effectLst>
                <a:glow rad="63500">
                  <a:schemeClr val="accent2">
                    <a:satMod val="175000"/>
                    <a:alpha val="40000"/>
                  </a:schemeClr>
                </a:glow>
                <a:outerShdw blurRad="127000" dist="165100" dir="9600000" sx="101000" sy="101000" algn="ctr" rotWithShape="0">
                  <a:srgbClr val="000000">
                    <a:alpha val="37000"/>
                  </a:srgbClr>
                </a:outerShdw>
              </a:effectLst>
              <a:scene3d>
                <a:camera prst="orthographicFront"/>
                <a:lightRig rig="flood" dir="t"/>
              </a:scene3d>
              <a:sp3d prstMaterial="flat">
                <a:contourClr>
                  <a:srgbClr val="000000"/>
                </a:contourClr>
              </a:sp3d>
            </c:spPr>
            <c:extLst>
              <c:ext xmlns:c16="http://schemas.microsoft.com/office/drawing/2014/chart" uri="{C3380CC4-5D6E-409C-BE32-E72D297353CC}">
                <c16:uniqueId val="{00000005-B87B-459A-9748-471C0E8FA702}"/>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Sheet1!$I$7:$I$10</c:f>
              <c:strCache>
                <c:ptCount val="3"/>
                <c:pt idx="0">
                  <c:v>Cash</c:v>
                </c:pt>
                <c:pt idx="1">
                  <c:v>Profit</c:v>
                </c:pt>
                <c:pt idx="2">
                  <c:v>Revenue</c:v>
                </c:pt>
              </c:strCache>
            </c:strRef>
          </c:cat>
          <c:val>
            <c:numRef>
              <c:f>Sheet1!$J$7:$J$10</c:f>
              <c:numCache>
                <c:formatCode>General</c:formatCode>
                <c:ptCount val="3"/>
                <c:pt idx="0">
                  <c:v>1185368.1999999997</c:v>
                </c:pt>
                <c:pt idx="1">
                  <c:v>114990.6</c:v>
                </c:pt>
                <c:pt idx="2">
                  <c:v>2057501.6000000003</c:v>
                </c:pt>
              </c:numCache>
            </c:numRef>
          </c:val>
          <c:extLst>
            <c:ext xmlns:c16="http://schemas.microsoft.com/office/drawing/2014/chart" uri="{C3380CC4-5D6E-409C-BE32-E72D297353CC}">
              <c16:uniqueId val="{00000006-B87B-459A-9748-471C0E8FA702}"/>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0"/>
      </a:schemeClr>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647700</xdr:colOff>
      <xdr:row>31</xdr:row>
      <xdr:rowOff>114301</xdr:rowOff>
    </xdr:from>
    <xdr:to>
      <xdr:col>8</xdr:col>
      <xdr:colOff>523875</xdr:colOff>
      <xdr:row>42</xdr:row>
      <xdr:rowOff>142876</xdr:rowOff>
    </xdr:to>
    <mc:AlternateContent xmlns:mc="http://schemas.openxmlformats.org/markup-compatibility/2006" xmlns:a14="http://schemas.microsoft.com/office/drawing/2010/main">
      <mc:Choice Requires="a14">
        <xdr:graphicFrame macro="">
          <xdr:nvGraphicFramePr>
            <xdr:cNvPr id="3" name="Company">
              <a:extLst>
                <a:ext uri="{FF2B5EF4-FFF2-40B4-BE49-F238E27FC236}">
                  <a16:creationId xmlns:a16="http://schemas.microsoft.com/office/drawing/2014/main" id="{C32F1E48-B372-F26D-6B3E-30D76F3609C1}"/>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5743575" y="5724526"/>
              <a:ext cx="1828800" cy="2019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30</xdr:row>
      <xdr:rowOff>128587</xdr:rowOff>
    </xdr:from>
    <xdr:to>
      <xdr:col>5</xdr:col>
      <xdr:colOff>238125</xdr:colOff>
      <xdr:row>43</xdr:row>
      <xdr:rowOff>147637</xdr:rowOff>
    </xdr:to>
    <xdr:graphicFrame macro="">
      <xdr:nvGraphicFramePr>
        <xdr:cNvPr id="4" name="Chart 3">
          <a:extLst>
            <a:ext uri="{FF2B5EF4-FFF2-40B4-BE49-F238E27FC236}">
              <a16:creationId xmlns:a16="http://schemas.microsoft.com/office/drawing/2014/main" id="{EEAF0FF4-B927-DBA0-C402-48C1EC468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490537</xdr:colOff>
      <xdr:row>10</xdr:row>
      <xdr:rowOff>80962</xdr:rowOff>
    </xdr:from>
    <xdr:to>
      <xdr:col>6</xdr:col>
      <xdr:colOff>590550</xdr:colOff>
      <xdr:row>20</xdr:row>
      <xdr:rowOff>123825</xdr:rowOff>
    </xdr:to>
    <xdr:graphicFrame macro="">
      <xdr:nvGraphicFramePr>
        <xdr:cNvPr id="5" name="Chart 4">
          <a:extLst>
            <a:ext uri="{FF2B5EF4-FFF2-40B4-BE49-F238E27FC236}">
              <a16:creationId xmlns:a16="http://schemas.microsoft.com/office/drawing/2014/main" id="{565A3A48-C5B7-8BC3-EDA7-BA0A78F41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209550</xdr:colOff>
      <xdr:row>21</xdr:row>
      <xdr:rowOff>133351</xdr:rowOff>
    </xdr:from>
    <xdr:to>
      <xdr:col>6</xdr:col>
      <xdr:colOff>266700</xdr:colOff>
      <xdr:row>28</xdr:row>
      <xdr:rowOff>47626</xdr:rowOff>
    </xdr:to>
    <mc:AlternateContent xmlns:mc="http://schemas.openxmlformats.org/markup-compatibility/2006" xmlns:a14="http://schemas.microsoft.com/office/drawing/2010/main">
      <mc:Choice Requires="a14">
        <xdr:graphicFrame macro="">
          <xdr:nvGraphicFramePr>
            <xdr:cNvPr id="6" name="Date_">
              <a:extLst>
                <a:ext uri="{FF2B5EF4-FFF2-40B4-BE49-F238E27FC236}">
                  <a16:creationId xmlns:a16="http://schemas.microsoft.com/office/drawing/2014/main" id="{867BDBA0-4B1F-3035-CF55-12F37A98CB52}"/>
                </a:ext>
              </a:extLst>
            </xdr:cNvPr>
            <xdr:cNvGraphicFramePr/>
          </xdr:nvGraphicFramePr>
          <xdr:xfrm>
            <a:off x="0" y="0"/>
            <a:ext cx="0" cy="0"/>
          </xdr:xfrm>
          <a:graphic>
            <a:graphicData uri="http://schemas.microsoft.com/office/drawing/2010/slicer">
              <sle:slicer xmlns:sle="http://schemas.microsoft.com/office/drawing/2010/slicer" name="Date_"/>
            </a:graphicData>
          </a:graphic>
        </xdr:graphicFrame>
      </mc:Choice>
      <mc:Fallback xmlns="">
        <xdr:sp macro="" textlink="">
          <xdr:nvSpPr>
            <xdr:cNvPr id="0" name=""/>
            <xdr:cNvSpPr>
              <a:spLocks noTextEdit="1"/>
            </xdr:cNvSpPr>
          </xdr:nvSpPr>
          <xdr:spPr>
            <a:xfrm>
              <a:off x="3533775" y="3933826"/>
              <a:ext cx="18288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671512</xdr:colOff>
      <xdr:row>13</xdr:row>
      <xdr:rowOff>157162</xdr:rowOff>
    </xdr:from>
    <xdr:to>
      <xdr:col>10</xdr:col>
      <xdr:colOff>381000</xdr:colOff>
      <xdr:row>22</xdr:row>
      <xdr:rowOff>85725</xdr:rowOff>
    </xdr:to>
    <xdr:graphicFrame macro="">
      <xdr:nvGraphicFramePr>
        <xdr:cNvPr id="8" name="Chart 7">
          <a:extLst>
            <a:ext uri="{FF2B5EF4-FFF2-40B4-BE49-F238E27FC236}">
              <a16:creationId xmlns:a16="http://schemas.microsoft.com/office/drawing/2014/main" id="{5F417A43-65DF-6DEB-7D67-B7129C451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457200</xdr:colOff>
      <xdr:row>7</xdr:row>
      <xdr:rowOff>114301</xdr:rowOff>
    </xdr:from>
    <xdr:to>
      <xdr:col>13</xdr:col>
      <xdr:colOff>228600</xdr:colOff>
      <xdr:row>14</xdr:row>
      <xdr:rowOff>85726</xdr:rowOff>
    </xdr:to>
    <mc:AlternateContent xmlns:mc="http://schemas.openxmlformats.org/markup-compatibility/2006" xmlns:a14="http://schemas.microsoft.com/office/drawing/2010/main">
      <mc:Choice Requires="a14">
        <xdr:graphicFrame macro="">
          <xdr:nvGraphicFramePr>
            <xdr:cNvPr id="9" name="KPI">
              <a:extLst>
                <a:ext uri="{FF2B5EF4-FFF2-40B4-BE49-F238E27FC236}">
                  <a16:creationId xmlns:a16="http://schemas.microsoft.com/office/drawing/2014/main" id="{5D2BB424-2EFC-941D-6514-6DCE41EE41CE}"/>
                </a:ext>
              </a:extLst>
            </xdr:cNvPr>
            <xdr:cNvGraphicFramePr/>
          </xdr:nvGraphicFramePr>
          <xdr:xfrm>
            <a:off x="0" y="0"/>
            <a:ext cx="0" cy="0"/>
          </xdr:xfrm>
          <a:graphic>
            <a:graphicData uri="http://schemas.microsoft.com/office/drawing/2010/slicer">
              <sle:slicer xmlns:sle="http://schemas.microsoft.com/office/drawing/2010/slicer" name="KPI"/>
            </a:graphicData>
          </a:graphic>
        </xdr:graphicFrame>
      </mc:Choice>
      <mc:Fallback xmlns="">
        <xdr:sp macro="" textlink="">
          <xdr:nvSpPr>
            <xdr:cNvPr id="0" name=""/>
            <xdr:cNvSpPr>
              <a:spLocks noTextEdit="1"/>
            </xdr:cNvSpPr>
          </xdr:nvSpPr>
          <xdr:spPr>
            <a:xfrm>
              <a:off x="9277350" y="1381126"/>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266700</xdr:colOff>
      <xdr:row>1</xdr:row>
      <xdr:rowOff>161925</xdr:rowOff>
    </xdr:from>
    <xdr:to>
      <xdr:col>15</xdr:col>
      <xdr:colOff>47625</xdr:colOff>
      <xdr:row>23</xdr:row>
      <xdr:rowOff>47625</xdr:rowOff>
    </xdr:to>
    <xdr:sp macro="" textlink="">
      <xdr:nvSpPr>
        <xdr:cNvPr id="2" name="Rectangle 1">
          <a:extLst>
            <a:ext uri="{FF2B5EF4-FFF2-40B4-BE49-F238E27FC236}">
              <a16:creationId xmlns:a16="http://schemas.microsoft.com/office/drawing/2014/main" id="{12EA4C4C-6465-5410-013C-00BCDEE20705}"/>
            </a:ext>
          </a:extLst>
        </xdr:cNvPr>
        <xdr:cNvSpPr/>
      </xdr:nvSpPr>
      <xdr:spPr>
        <a:xfrm>
          <a:off x="2329070" y="344142"/>
          <a:ext cx="8030403" cy="3894483"/>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a:p>
      </xdr:txBody>
    </xdr:sp>
    <xdr:clientData/>
  </xdr:twoCellAnchor>
  <xdr:twoCellAnchor>
    <xdr:from>
      <xdr:col>7</xdr:col>
      <xdr:colOff>1</xdr:colOff>
      <xdr:row>13</xdr:row>
      <xdr:rowOff>9525</xdr:rowOff>
    </xdr:from>
    <xdr:to>
      <xdr:col>15</xdr:col>
      <xdr:colOff>57150</xdr:colOff>
      <xdr:row>23</xdr:row>
      <xdr:rowOff>38100</xdr:rowOff>
    </xdr:to>
    <xdr:graphicFrame macro="">
      <xdr:nvGraphicFramePr>
        <xdr:cNvPr id="3" name="Chart 2">
          <a:extLst>
            <a:ext uri="{FF2B5EF4-FFF2-40B4-BE49-F238E27FC236}">
              <a16:creationId xmlns:a16="http://schemas.microsoft.com/office/drawing/2014/main" id="{A2CB905B-44CE-4093-97F9-34C1B8384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676274</xdr:colOff>
      <xdr:row>1</xdr:row>
      <xdr:rowOff>161924</xdr:rowOff>
    </xdr:from>
    <xdr:to>
      <xdr:col>15</xdr:col>
      <xdr:colOff>57149</xdr:colOff>
      <xdr:row>13</xdr:row>
      <xdr:rowOff>9525</xdr:rowOff>
    </xdr:to>
    <xdr:graphicFrame macro="">
      <xdr:nvGraphicFramePr>
        <xdr:cNvPr id="4" name="Chart 3">
          <a:extLst>
            <a:ext uri="{FF2B5EF4-FFF2-40B4-BE49-F238E27FC236}">
              <a16:creationId xmlns:a16="http://schemas.microsoft.com/office/drawing/2014/main" id="{DA78D89D-CF37-4A19-8EF2-968BFF045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628650</xdr:colOff>
      <xdr:row>1</xdr:row>
      <xdr:rowOff>161926</xdr:rowOff>
    </xdr:from>
    <xdr:to>
      <xdr:col>10</xdr:col>
      <xdr:colOff>19050</xdr:colOff>
      <xdr:row>13</xdr:row>
      <xdr:rowOff>9525</xdr:rowOff>
    </xdr:to>
    <xdr:graphicFrame macro="">
      <xdr:nvGraphicFramePr>
        <xdr:cNvPr id="6" name="Chart 5">
          <a:extLst>
            <a:ext uri="{FF2B5EF4-FFF2-40B4-BE49-F238E27FC236}">
              <a16:creationId xmlns:a16="http://schemas.microsoft.com/office/drawing/2014/main" id="{1ADF2537-A628-43AE-B309-6ED4C56CC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266701</xdr:colOff>
      <xdr:row>7</xdr:row>
      <xdr:rowOff>132521</xdr:rowOff>
    </xdr:from>
    <xdr:to>
      <xdr:col>5</xdr:col>
      <xdr:colOff>628651</xdr:colOff>
      <xdr:row>13</xdr:row>
      <xdr:rowOff>19050</xdr:rowOff>
    </xdr:to>
    <mc:AlternateContent xmlns:mc="http://schemas.openxmlformats.org/markup-compatibility/2006" xmlns:a14="http://schemas.microsoft.com/office/drawing/2010/main">
      <mc:Choice Requires="a14">
        <xdr:graphicFrame macro="">
          <xdr:nvGraphicFramePr>
            <xdr:cNvPr id="7" name="Date_ 1">
              <a:extLst>
                <a:ext uri="{FF2B5EF4-FFF2-40B4-BE49-F238E27FC236}">
                  <a16:creationId xmlns:a16="http://schemas.microsoft.com/office/drawing/2014/main" id="{2F2F2059-28B8-4EC4-A8C7-4DDD0CDEDFAF}"/>
                </a:ext>
              </a:extLst>
            </xdr:cNvPr>
            <xdr:cNvGraphicFramePr/>
          </xdr:nvGraphicFramePr>
          <xdr:xfrm>
            <a:off x="0" y="0"/>
            <a:ext cx="0" cy="0"/>
          </xdr:xfrm>
          <a:graphic>
            <a:graphicData uri="http://schemas.microsoft.com/office/drawing/2010/slicer">
              <sle:slicer xmlns:sle="http://schemas.microsoft.com/office/drawing/2010/slicer" name="Date_ 1"/>
            </a:graphicData>
          </a:graphic>
        </xdr:graphicFrame>
      </mc:Choice>
      <mc:Fallback xmlns="">
        <xdr:sp macro="" textlink="">
          <xdr:nvSpPr>
            <xdr:cNvPr id="0" name=""/>
            <xdr:cNvSpPr>
              <a:spLocks noTextEdit="1"/>
            </xdr:cNvSpPr>
          </xdr:nvSpPr>
          <xdr:spPr>
            <a:xfrm>
              <a:off x="2324101" y="1428750"/>
              <a:ext cx="173355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276224</xdr:colOff>
      <xdr:row>13</xdr:row>
      <xdr:rowOff>0</xdr:rowOff>
    </xdr:from>
    <xdr:to>
      <xdr:col>6</xdr:col>
      <xdr:colOff>685799</xdr:colOff>
      <xdr:row>23</xdr:row>
      <xdr:rowOff>47625</xdr:rowOff>
    </xdr:to>
    <mc:AlternateContent xmlns:mc="http://schemas.openxmlformats.org/markup-compatibility/2006" xmlns:a14="http://schemas.microsoft.com/office/drawing/2010/main">
      <mc:Choice Requires="a14">
        <xdr:graphicFrame macro="">
          <xdr:nvGraphicFramePr>
            <xdr:cNvPr id="8" name="Company 1">
              <a:extLst>
                <a:ext uri="{FF2B5EF4-FFF2-40B4-BE49-F238E27FC236}">
                  <a16:creationId xmlns:a16="http://schemas.microsoft.com/office/drawing/2014/main" id="{6A84DDFE-DE95-444B-8C47-1ADEEA29E8C1}"/>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2333624" y="2352675"/>
              <a:ext cx="2466975" cy="1857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198782</xdr:colOff>
      <xdr:row>2</xdr:row>
      <xdr:rowOff>33131</xdr:rowOff>
    </xdr:from>
    <xdr:to>
      <xdr:col>6</xdr:col>
      <xdr:colOff>347870</xdr:colOff>
      <xdr:row>10</xdr:row>
      <xdr:rowOff>99392</xdr:rowOff>
    </xdr:to>
    <xdr:sp macro="" textlink="">
      <xdr:nvSpPr>
        <xdr:cNvPr id="11" name="Rectangle 10">
          <a:extLst>
            <a:ext uri="{FF2B5EF4-FFF2-40B4-BE49-F238E27FC236}">
              <a16:creationId xmlns:a16="http://schemas.microsoft.com/office/drawing/2014/main" id="{3D71D5A3-F78B-2AC8-EB88-4AA4B30BCE90}"/>
            </a:ext>
          </a:extLst>
        </xdr:cNvPr>
        <xdr:cNvSpPr/>
      </xdr:nvSpPr>
      <xdr:spPr>
        <a:xfrm>
          <a:off x="2261152" y="397566"/>
          <a:ext cx="2211457" cy="1524000"/>
        </a:xfrm>
        <a:prstGeom prst="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r>
            <a:rPr lang="en-IN" sz="2000" baseline="0"/>
            <a:t>          </a:t>
          </a:r>
          <a:r>
            <a:rPr lang="en-IN" sz="2800" baseline="0">
              <a:solidFill>
                <a:schemeClr val="bg1"/>
              </a:solidFill>
            </a:rPr>
            <a:t>KPI's</a:t>
          </a:r>
        </a:p>
        <a:p>
          <a:pPr algn="l"/>
          <a:r>
            <a:rPr lang="en-IN" sz="2400" baseline="0">
              <a:solidFill>
                <a:schemeClr val="bg1"/>
              </a:solidFill>
            </a:rPr>
            <a:t>   dashboard</a:t>
          </a:r>
          <a:r>
            <a:rPr lang="en-IN" sz="2800" baseline="0">
              <a:solidFill>
                <a:schemeClr val="bg1"/>
              </a:solidFill>
            </a:rPr>
            <a:t> </a:t>
          </a:r>
        </a:p>
        <a:p>
          <a:pPr algn="l"/>
          <a:r>
            <a:rPr lang="en-IN" sz="1100" baseline="0"/>
            <a:t>   </a:t>
          </a:r>
          <a:endParaRPr lang="en-IN" sz="1100"/>
        </a:p>
      </xdr:txBody>
    </xdr:sp>
    <xdr:clientData/>
  </xdr:twoCellAnchor>
  <xdr:twoCellAnchor editAs="oneCell">
    <xdr:from>
      <xdr:col>3</xdr:col>
      <xdr:colOff>289893</xdr:colOff>
      <xdr:row>2</xdr:row>
      <xdr:rowOff>16566</xdr:rowOff>
    </xdr:from>
    <xdr:to>
      <xdr:col>4</xdr:col>
      <xdr:colOff>66262</xdr:colOff>
      <xdr:row>4</xdr:row>
      <xdr:rowOff>115956</xdr:rowOff>
    </xdr:to>
    <xdr:pic>
      <xdr:nvPicPr>
        <xdr:cNvPr id="10" name="Picture 9">
          <a:extLst>
            <a:ext uri="{FF2B5EF4-FFF2-40B4-BE49-F238E27FC236}">
              <a16:creationId xmlns:a16="http://schemas.microsoft.com/office/drawing/2014/main" id="{42AECED4-C69B-9C7E-516E-88CF59B0E2A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52263" y="381001"/>
          <a:ext cx="463825" cy="4638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50.628373842592" createdVersion="8" refreshedVersion="8" minRefreshableVersion="3" recordCount="259" xr:uid="{49FB8448-E5D7-485A-A38C-59F1867D3A65}">
  <cacheSource type="worksheet">
    <worksheetSource name="Table1"/>
  </cacheSource>
  <cacheFields count="8">
    <cacheField name="Company" numFmtId="0">
      <sharedItems count="44">
        <s v="Productivity Apps"/>
        <s v="WenCaL"/>
        <s v="Blend"/>
        <s v="Voltage"/>
        <s v="Inkly"/>
        <s v="Sleops"/>
        <s v="Kind Ape"/>
        <s v="Pet Feed"/>
        <s v="Right App"/>
        <s v="Mirrrr"/>
        <s v="Halotot"/>
        <s v="Flowrrr"/>
        <s v="Silvrr"/>
        <s v="Dasring"/>
        <s v="Rehire"/>
        <s v="Didactic"/>
        <s v="Game Apps"/>
        <s v="Fightrr"/>
        <s v="Kryptis"/>
        <s v="Perino"/>
        <s v="Five Labs"/>
        <s v="Twistrr"/>
        <s v="Hackrr"/>
        <s v="Pes"/>
        <s v="Baden"/>
        <s v="Jellyfish"/>
        <s v="Aviatrr"/>
        <s v="deRamblr"/>
        <s v="Arcade"/>
        <s v="Utility Apps"/>
        <s v="Commuta"/>
        <s v="Infic"/>
        <s v="Accord"/>
        <s v="Misty Wash"/>
        <s v="Twenty20"/>
        <s v="Tanox"/>
        <s v="Minor Liar"/>
        <s v="Mosquit"/>
        <s v="Atmos"/>
        <s v="Scrap"/>
        <s v="Motocyco"/>
        <s v="Amplefio"/>
        <s v="Strex"/>
        <s v="New app"/>
      </sharedItems>
    </cacheField>
    <cacheField name="Scenario" numFmtId="0">
      <sharedItems/>
    </cacheField>
    <cacheField name="Date_" numFmtId="17">
      <sharedItems containsSemiMixedTypes="0" containsNonDate="0" containsDate="1" containsString="0" minDate="2016-06-01T00:00:00" maxDate="2017-06-02T00:00:00" count="2">
        <d v="2017-06-01T00:00:00"/>
        <d v="2016-06-01T00:00:00"/>
      </sharedItems>
      <fieldGroup par="7"/>
    </cacheField>
    <cacheField name="KPI" numFmtId="0">
      <sharedItems count="3">
        <s v="Revenue"/>
        <s v="Profit"/>
        <s v="Cash"/>
      </sharedItems>
    </cacheField>
    <cacheField name="Value" numFmtId="0">
      <sharedItems containsSemiMixedTypes="0" containsString="0" containsNumber="1" minValue="89" maxValue="210616"/>
    </cacheField>
    <cacheField name="Months (Date_)" numFmtId="0" databaseField="0">
      <fieldGroup base="2">
        <rangePr groupBy="months" startDate="2016-06-01T00:00:00" endDate="2017-06-02T00:00:00"/>
        <groupItems count="14">
          <s v="&lt;01-06-2016"/>
          <s v="Jan"/>
          <s v="Feb"/>
          <s v="Mar"/>
          <s v="Apr"/>
          <s v="May"/>
          <s v="Jun"/>
          <s v="Jul"/>
          <s v="Aug"/>
          <s v="Sep"/>
          <s v="Oct"/>
          <s v="Nov"/>
          <s v="Dec"/>
          <s v="&gt;02-06-2017"/>
        </groupItems>
      </fieldGroup>
    </cacheField>
    <cacheField name="Quarters (Date_)" numFmtId="0" databaseField="0">
      <fieldGroup base="2">
        <rangePr groupBy="quarters" startDate="2016-06-01T00:00:00" endDate="2017-06-02T00:00:00"/>
        <groupItems count="6">
          <s v="&lt;01-06-2016"/>
          <s v="Qtr1"/>
          <s v="Qtr2"/>
          <s v="Qtr3"/>
          <s v="Qtr4"/>
          <s v="&gt;02-06-2017"/>
        </groupItems>
      </fieldGroup>
    </cacheField>
    <cacheField name="Years (Date_)" numFmtId="0" databaseField="0">
      <fieldGroup base="2">
        <rangePr groupBy="years" startDate="2016-06-01T00:00:00" endDate="2017-06-02T00:00:00"/>
        <groupItems count="4">
          <s v="&lt;01-06-2016"/>
          <s v="2016"/>
          <s v="2017"/>
          <s v="&gt;02-06-2017"/>
        </groupItems>
      </fieldGroup>
    </cacheField>
  </cacheFields>
  <extLst>
    <ext xmlns:x14="http://schemas.microsoft.com/office/spreadsheetml/2009/9/main" uri="{725AE2AE-9491-48be-B2B4-4EB974FC3084}">
      <x14:pivotCacheDefinition pivotCacheId="916964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x v="0"/>
    <s v="Actual"/>
    <x v="0"/>
    <x v="0"/>
    <n v="100"/>
  </r>
  <r>
    <x v="1"/>
    <s v="Actual"/>
    <x v="0"/>
    <x v="0"/>
    <n v="14432"/>
  </r>
  <r>
    <x v="2"/>
    <s v="Actual"/>
    <x v="0"/>
    <x v="0"/>
    <n v="17990"/>
  </r>
  <r>
    <x v="3"/>
    <s v="Actual"/>
    <x v="0"/>
    <x v="0"/>
    <n v="15117"/>
  </r>
  <r>
    <x v="4"/>
    <s v="Actual"/>
    <x v="0"/>
    <x v="0"/>
    <n v="11154"/>
  </r>
  <r>
    <x v="5"/>
    <s v="Actual"/>
    <x v="0"/>
    <x v="0"/>
    <n v="11022"/>
  </r>
  <r>
    <x v="6"/>
    <s v="Actual"/>
    <x v="0"/>
    <x v="0"/>
    <n v="8905"/>
  </r>
  <r>
    <x v="7"/>
    <s v="Actual"/>
    <x v="0"/>
    <x v="0"/>
    <n v="16735"/>
  </r>
  <r>
    <x v="8"/>
    <s v="Actual"/>
    <x v="0"/>
    <x v="0"/>
    <n v="3635"/>
  </r>
  <r>
    <x v="9"/>
    <s v="Actual"/>
    <x v="0"/>
    <x v="0"/>
    <n v="15627"/>
  </r>
  <r>
    <x v="10"/>
    <s v="Actual"/>
    <x v="0"/>
    <x v="0"/>
    <n v="7270"/>
  </r>
  <r>
    <x v="11"/>
    <s v="Actual"/>
    <x v="0"/>
    <x v="0"/>
    <n v="5955"/>
  </r>
  <r>
    <x v="12"/>
    <s v="Actual"/>
    <x v="0"/>
    <x v="0"/>
    <n v="7666"/>
  </r>
  <r>
    <x v="13"/>
    <s v="Actual"/>
    <x v="0"/>
    <x v="0"/>
    <n v="10857"/>
  </r>
  <r>
    <x v="14"/>
    <s v="Actual"/>
    <x v="0"/>
    <x v="0"/>
    <n v="9873"/>
  </r>
  <r>
    <x v="15"/>
    <s v="Actual"/>
    <x v="0"/>
    <x v="0"/>
    <n v="6405"/>
  </r>
  <r>
    <x v="16"/>
    <s v="Actual"/>
    <x v="0"/>
    <x v="0"/>
    <n v="210616"/>
  </r>
  <r>
    <x v="17"/>
    <s v="Actual"/>
    <x v="0"/>
    <x v="0"/>
    <n v="11649"/>
  </r>
  <r>
    <x v="18"/>
    <s v="Actual"/>
    <x v="0"/>
    <x v="0"/>
    <n v="7718"/>
  </r>
  <r>
    <x v="19"/>
    <s v="Actual"/>
    <x v="0"/>
    <x v="0"/>
    <n v="15033"/>
  </r>
  <r>
    <x v="20"/>
    <s v="Actual"/>
    <x v="0"/>
    <x v="0"/>
    <n v="21579"/>
  </r>
  <r>
    <x v="21"/>
    <s v="Actual"/>
    <x v="0"/>
    <x v="0"/>
    <n v="27210.6"/>
  </r>
  <r>
    <x v="22"/>
    <s v="Actual"/>
    <x v="0"/>
    <x v="0"/>
    <n v="18700.5"/>
  </r>
  <r>
    <x v="23"/>
    <s v="Actual"/>
    <x v="0"/>
    <x v="0"/>
    <n v="45315.9"/>
  </r>
  <r>
    <x v="24"/>
    <s v="Actual"/>
    <x v="0"/>
    <x v="0"/>
    <n v="35980"/>
  </r>
  <r>
    <x v="25"/>
    <s v="Actual"/>
    <x v="0"/>
    <x v="0"/>
    <n v="7657"/>
  </r>
  <r>
    <x v="26"/>
    <s v="Actual"/>
    <x v="0"/>
    <x v="0"/>
    <n v="8126"/>
  </r>
  <r>
    <x v="27"/>
    <s v="Actual"/>
    <x v="0"/>
    <x v="0"/>
    <n v="5272"/>
  </r>
  <r>
    <x v="28"/>
    <s v="Actual"/>
    <x v="0"/>
    <x v="0"/>
    <n v="6375"/>
  </r>
  <r>
    <x v="29"/>
    <s v="Actual"/>
    <x v="0"/>
    <x v="0"/>
    <n v="189978.5"/>
  </r>
  <r>
    <x v="30"/>
    <s v="Actual"/>
    <x v="0"/>
    <x v="0"/>
    <n v="6353"/>
  </r>
  <r>
    <x v="31"/>
    <s v="Actual"/>
    <x v="0"/>
    <x v="0"/>
    <n v="12373"/>
  </r>
  <r>
    <x v="32"/>
    <s v="Actual"/>
    <x v="0"/>
    <x v="0"/>
    <n v="17760"/>
  </r>
  <r>
    <x v="33"/>
    <s v="Actual"/>
    <x v="0"/>
    <x v="0"/>
    <n v="30399.599999999999"/>
  </r>
  <r>
    <x v="34"/>
    <s v="Actual"/>
    <x v="0"/>
    <x v="0"/>
    <n v="20400"/>
  </r>
  <r>
    <x v="35"/>
    <s v="Actual"/>
    <x v="0"/>
    <x v="0"/>
    <n v="21088"/>
  </r>
  <r>
    <x v="36"/>
    <s v="Actual"/>
    <x v="0"/>
    <x v="0"/>
    <n v="23736.9"/>
  </r>
  <r>
    <x v="37"/>
    <s v="Actual"/>
    <x v="0"/>
    <x v="0"/>
    <n v="6302"/>
  </r>
  <r>
    <x v="38"/>
    <s v="Actual"/>
    <x v="0"/>
    <x v="0"/>
    <n v="10675"/>
  </r>
  <r>
    <x v="39"/>
    <s v="Actual"/>
    <x v="0"/>
    <x v="0"/>
    <n v="13307"/>
  </r>
  <r>
    <x v="40"/>
    <s v="Actual"/>
    <x v="0"/>
    <x v="0"/>
    <n v="11182"/>
  </r>
  <r>
    <x v="41"/>
    <s v="Actual"/>
    <x v="0"/>
    <x v="0"/>
    <n v="8250"/>
  </r>
  <r>
    <x v="42"/>
    <s v="Actual"/>
    <x v="0"/>
    <x v="0"/>
    <n v="8152"/>
  </r>
  <r>
    <x v="0"/>
    <s v="Actual"/>
    <x v="0"/>
    <x v="1"/>
    <n v="9359"/>
  </r>
  <r>
    <x v="1"/>
    <s v="Actual"/>
    <x v="0"/>
    <x v="1"/>
    <n v="240"/>
  </r>
  <r>
    <x v="2"/>
    <s v="Actual"/>
    <x v="0"/>
    <x v="1"/>
    <n v="1166"/>
  </r>
  <r>
    <x v="3"/>
    <s v="Actual"/>
    <x v="0"/>
    <x v="1"/>
    <n v="1613"/>
  </r>
  <r>
    <x v="4"/>
    <s v="Actual"/>
    <x v="0"/>
    <x v="1"/>
    <n v="731"/>
  </r>
  <r>
    <x v="5"/>
    <s v="Actual"/>
    <x v="0"/>
    <x v="1"/>
    <n v="550"/>
  </r>
  <r>
    <x v="6"/>
    <s v="Actual"/>
    <x v="0"/>
    <x v="1"/>
    <n v="469"/>
  </r>
  <r>
    <x v="7"/>
    <s v="Actual"/>
    <x v="0"/>
    <x v="1"/>
    <n v="800"/>
  </r>
  <r>
    <x v="8"/>
    <s v="Actual"/>
    <x v="0"/>
    <x v="1"/>
    <n v="96"/>
  </r>
  <r>
    <x v="9"/>
    <s v="Actual"/>
    <x v="0"/>
    <x v="1"/>
    <n v="1996"/>
  </r>
  <r>
    <x v="10"/>
    <s v="Actual"/>
    <x v="0"/>
    <x v="1"/>
    <n v="150"/>
  </r>
  <r>
    <x v="11"/>
    <s v="Actual"/>
    <x v="0"/>
    <x v="1"/>
    <n v="260"/>
  </r>
  <r>
    <x v="12"/>
    <s v="Actual"/>
    <x v="0"/>
    <x v="1"/>
    <n v="274"/>
  </r>
  <r>
    <x v="13"/>
    <s v="Actual"/>
    <x v="0"/>
    <x v="1"/>
    <n v="281"/>
  </r>
  <r>
    <x v="14"/>
    <s v="Actual"/>
    <x v="0"/>
    <x v="1"/>
    <n v="370"/>
  </r>
  <r>
    <x v="15"/>
    <s v="Actual"/>
    <x v="0"/>
    <x v="1"/>
    <n v="363"/>
  </r>
  <r>
    <x v="16"/>
    <s v="Actual"/>
    <x v="0"/>
    <x v="1"/>
    <n v="12324.3"/>
  </r>
  <r>
    <x v="17"/>
    <s v="Actual"/>
    <x v="0"/>
    <x v="1"/>
    <n v="802"/>
  </r>
  <r>
    <x v="18"/>
    <s v="Actual"/>
    <x v="0"/>
    <x v="1"/>
    <n v="876"/>
  </r>
  <r>
    <x v="19"/>
    <s v="Actual"/>
    <x v="0"/>
    <x v="1"/>
    <n v="469"/>
  </r>
  <r>
    <x v="20"/>
    <s v="Actual"/>
    <x v="0"/>
    <x v="1"/>
    <n v="920"/>
  </r>
  <r>
    <x v="21"/>
    <s v="Actual"/>
    <x v="0"/>
    <x v="1"/>
    <n v="2903.4"/>
  </r>
  <r>
    <x v="22"/>
    <s v="Actual"/>
    <x v="0"/>
    <x v="1"/>
    <n v="984.9"/>
  </r>
  <r>
    <x v="23"/>
    <s v="Actual"/>
    <x v="0"/>
    <x v="1"/>
    <n v="1932"/>
  </r>
  <r>
    <x v="24"/>
    <s v="Actual"/>
    <x v="0"/>
    <x v="1"/>
    <n v="2332"/>
  </r>
  <r>
    <x v="25"/>
    <s v="Actual"/>
    <x v="0"/>
    <x v="1"/>
    <n v="276"/>
  </r>
  <r>
    <x v="26"/>
    <s v="Actual"/>
    <x v="0"/>
    <x v="1"/>
    <n v="321"/>
  </r>
  <r>
    <x v="27"/>
    <s v="Actual"/>
    <x v="0"/>
    <x v="1"/>
    <n v="316"/>
  </r>
  <r>
    <x v="28"/>
    <s v="Actual"/>
    <x v="0"/>
    <x v="1"/>
    <n v="192"/>
  </r>
  <r>
    <x v="29"/>
    <s v="Actual"/>
    <x v="0"/>
    <x v="1"/>
    <n v="8869.2000000000007"/>
  </r>
  <r>
    <x v="30"/>
    <s v="Actual"/>
    <x v="0"/>
    <x v="1"/>
    <n v="762"/>
  </r>
  <r>
    <x v="31"/>
    <s v="Actual"/>
    <x v="0"/>
    <x v="1"/>
    <n v="408"/>
  </r>
  <r>
    <x v="32"/>
    <s v="Actual"/>
    <x v="0"/>
    <x v="1"/>
    <n v="800"/>
  </r>
  <r>
    <x v="33"/>
    <s v="Actual"/>
    <x v="0"/>
    <x v="1"/>
    <n v="786.8"/>
  </r>
  <r>
    <x v="34"/>
    <s v="Actual"/>
    <x v="0"/>
    <x v="1"/>
    <n v="614.4"/>
  </r>
  <r>
    <x v="35"/>
    <s v="Actual"/>
    <x v="0"/>
    <x v="1"/>
    <n v="1264"/>
  </r>
  <r>
    <x v="36"/>
    <s v="Actual"/>
    <x v="0"/>
    <x v="1"/>
    <n v="1012"/>
  </r>
  <r>
    <x v="37"/>
    <s v="Actual"/>
    <x v="0"/>
    <x v="1"/>
    <n v="240"/>
  </r>
  <r>
    <x v="38"/>
    <s v="Actual"/>
    <x v="0"/>
    <x v="1"/>
    <n v="128"/>
  </r>
  <r>
    <x v="39"/>
    <s v="Actual"/>
    <x v="0"/>
    <x v="1"/>
    <n v="862"/>
  </r>
  <r>
    <x v="40"/>
    <s v="Actual"/>
    <x v="0"/>
    <x v="1"/>
    <n v="1193"/>
  </r>
  <r>
    <x v="41"/>
    <s v="Actual"/>
    <x v="0"/>
    <x v="1"/>
    <n v="541"/>
  </r>
  <r>
    <x v="42"/>
    <s v="Actual"/>
    <x v="0"/>
    <x v="1"/>
    <n v="258"/>
  </r>
  <r>
    <x v="0"/>
    <s v="Actual"/>
    <x v="0"/>
    <x v="2"/>
    <n v="103058"/>
  </r>
  <r>
    <x v="1"/>
    <s v="Actual"/>
    <x v="0"/>
    <x v="2"/>
    <n v="11099"/>
  </r>
  <r>
    <x v="2"/>
    <s v="Actual"/>
    <x v="0"/>
    <x v="2"/>
    <n v="7137"/>
  </r>
  <r>
    <x v="3"/>
    <s v="Actual"/>
    <x v="0"/>
    <x v="2"/>
    <n v="5828"/>
  </r>
  <r>
    <x v="4"/>
    <s v="Actual"/>
    <x v="0"/>
    <x v="2"/>
    <n v="8008"/>
  </r>
  <r>
    <x v="5"/>
    <s v="Actual"/>
    <x v="0"/>
    <x v="2"/>
    <n v="9000"/>
  </r>
  <r>
    <x v="6"/>
    <s v="Actual"/>
    <x v="0"/>
    <x v="2"/>
    <n v="6026"/>
  </r>
  <r>
    <x v="7"/>
    <s v="Actual"/>
    <x v="0"/>
    <x v="2"/>
    <n v="10149"/>
  </r>
  <r>
    <x v="8"/>
    <s v="Actual"/>
    <x v="0"/>
    <x v="2"/>
    <n v="2050"/>
  </r>
  <r>
    <x v="9"/>
    <s v="Actual"/>
    <x v="0"/>
    <x v="2"/>
    <n v="9397"/>
  </r>
  <r>
    <x v="10"/>
    <s v="Actual"/>
    <x v="0"/>
    <x v="2"/>
    <n v="8948"/>
  </r>
  <r>
    <x v="11"/>
    <s v="Actual"/>
    <x v="0"/>
    <x v="2"/>
    <n v="5931"/>
  </r>
  <r>
    <x v="12"/>
    <s v="Actual"/>
    <x v="0"/>
    <x v="2"/>
    <n v="6624"/>
  </r>
  <r>
    <x v="13"/>
    <s v="Actual"/>
    <x v="0"/>
    <x v="2"/>
    <n v="4396"/>
  </r>
  <r>
    <x v="14"/>
    <s v="Actual"/>
    <x v="0"/>
    <x v="2"/>
    <n v="7076"/>
  </r>
  <r>
    <x v="15"/>
    <s v="Actual"/>
    <x v="0"/>
    <x v="2"/>
    <n v="1389"/>
  </r>
  <r>
    <x v="16"/>
    <s v="Actual"/>
    <x v="0"/>
    <x v="2"/>
    <n v="95902.1"/>
  </r>
  <r>
    <x v="17"/>
    <s v="Actual"/>
    <x v="0"/>
    <x v="2"/>
    <n v="5956"/>
  </r>
  <r>
    <x v="18"/>
    <s v="Actual"/>
    <x v="0"/>
    <x v="2"/>
    <n v="8432"/>
  </r>
  <r>
    <x v="19"/>
    <s v="Actual"/>
    <x v="0"/>
    <x v="2"/>
    <n v="3512"/>
  </r>
  <r>
    <x v="20"/>
    <s v="Actual"/>
    <x v="0"/>
    <x v="2"/>
    <n v="7461"/>
  </r>
  <r>
    <x v="21"/>
    <s v="Actual"/>
    <x v="0"/>
    <x v="2"/>
    <n v="10490.4"/>
  </r>
  <r>
    <x v="22"/>
    <s v="Actual"/>
    <x v="0"/>
    <x v="2"/>
    <n v="12654.6"/>
  </r>
  <r>
    <x v="23"/>
    <s v="Actual"/>
    <x v="0"/>
    <x v="2"/>
    <n v="15668.1"/>
  </r>
  <r>
    <x v="24"/>
    <s v="Actual"/>
    <x v="0"/>
    <x v="2"/>
    <n v="14274"/>
  </r>
  <r>
    <x v="25"/>
    <s v="Actual"/>
    <x v="0"/>
    <x v="2"/>
    <n v="5353"/>
  </r>
  <r>
    <x v="26"/>
    <s v="Actual"/>
    <x v="0"/>
    <x v="2"/>
    <n v="6153"/>
  </r>
  <r>
    <x v="27"/>
    <s v="Actual"/>
    <x v="0"/>
    <x v="2"/>
    <n v="1207"/>
  </r>
  <r>
    <x v="28"/>
    <s v="Actual"/>
    <x v="0"/>
    <x v="2"/>
    <n v="4741"/>
  </r>
  <r>
    <x v="29"/>
    <s v="Actual"/>
    <x v="0"/>
    <x v="2"/>
    <n v="91467.1"/>
  </r>
  <r>
    <x v="30"/>
    <s v="Actual"/>
    <x v="0"/>
    <x v="2"/>
    <n v="7332"/>
  </r>
  <r>
    <x v="31"/>
    <s v="Actual"/>
    <x v="0"/>
    <x v="2"/>
    <n v="3054"/>
  </r>
  <r>
    <x v="32"/>
    <s v="Actual"/>
    <x v="0"/>
    <x v="2"/>
    <n v="6488"/>
  </r>
  <r>
    <x v="33"/>
    <s v="Actual"/>
    <x v="0"/>
    <x v="2"/>
    <n v="12308.8"/>
  </r>
  <r>
    <x v="34"/>
    <s v="Actual"/>
    <x v="0"/>
    <x v="2"/>
    <n v="15171.2"/>
  </r>
  <r>
    <x v="35"/>
    <s v="Actual"/>
    <x v="0"/>
    <x v="2"/>
    <n v="4828"/>
  </r>
  <r>
    <x v="36"/>
    <s v="Actual"/>
    <x v="0"/>
    <x v="2"/>
    <n v="8207.1"/>
  </r>
  <r>
    <x v="37"/>
    <s v="Actual"/>
    <x v="0"/>
    <x v="2"/>
    <n v="4655"/>
  </r>
  <r>
    <x v="38"/>
    <s v="Actual"/>
    <x v="0"/>
    <x v="2"/>
    <n v="8210"/>
  </r>
  <r>
    <x v="39"/>
    <s v="Actual"/>
    <x v="0"/>
    <x v="2"/>
    <n v="5279"/>
  </r>
  <r>
    <x v="40"/>
    <s v="Actual"/>
    <x v="0"/>
    <x v="2"/>
    <n v="4311"/>
  </r>
  <r>
    <x v="41"/>
    <s v="Actual"/>
    <x v="0"/>
    <x v="2"/>
    <n v="5923"/>
  </r>
  <r>
    <x v="42"/>
    <s v="Actual"/>
    <x v="0"/>
    <x v="2"/>
    <n v="5700"/>
  </r>
  <r>
    <x v="0"/>
    <s v="Actual"/>
    <x v="1"/>
    <x v="0"/>
    <n v="159773"/>
  </r>
  <r>
    <x v="1"/>
    <s v="Actual"/>
    <x v="1"/>
    <x v="0"/>
    <n v="13699"/>
  </r>
  <r>
    <x v="2"/>
    <s v="Actual"/>
    <x v="1"/>
    <x v="0"/>
    <n v="16395"/>
  </r>
  <r>
    <x v="3"/>
    <s v="Actual"/>
    <x v="1"/>
    <x v="0"/>
    <n v="14138"/>
  </r>
  <r>
    <x v="4"/>
    <s v="Actual"/>
    <x v="1"/>
    <x v="0"/>
    <n v="11502"/>
  </r>
  <r>
    <x v="5"/>
    <s v="Actual"/>
    <x v="1"/>
    <x v="0"/>
    <n v="14644"/>
  </r>
  <r>
    <x v="6"/>
    <s v="Actual"/>
    <x v="1"/>
    <x v="0"/>
    <n v="8796"/>
  </r>
  <r>
    <x v="7"/>
    <s v="Actual"/>
    <x v="1"/>
    <x v="0"/>
    <n v="17503"/>
  </r>
  <r>
    <x v="8"/>
    <s v="Actual"/>
    <x v="1"/>
    <x v="0"/>
    <n v="2337"/>
  </r>
  <r>
    <x v="9"/>
    <s v="Actual"/>
    <x v="1"/>
    <x v="0"/>
    <n v="15357"/>
  </r>
  <r>
    <x v="10"/>
    <s v="Actual"/>
    <x v="1"/>
    <x v="0"/>
    <n v="7119"/>
  </r>
  <r>
    <x v="11"/>
    <s v="Actual"/>
    <x v="1"/>
    <x v="0"/>
    <n v="5612"/>
  </r>
  <r>
    <x v="12"/>
    <s v="Actual"/>
    <x v="1"/>
    <x v="0"/>
    <n v="5060"/>
  </r>
  <r>
    <x v="13"/>
    <s v="Actual"/>
    <x v="1"/>
    <x v="0"/>
    <n v="10547"/>
  </r>
  <r>
    <x v="14"/>
    <s v="Actual"/>
    <x v="1"/>
    <x v="0"/>
    <n v="11069"/>
  </r>
  <r>
    <x v="15"/>
    <s v="Actual"/>
    <x v="1"/>
    <x v="0"/>
    <n v="5995"/>
  </r>
  <r>
    <x v="16"/>
    <s v="Actual"/>
    <x v="1"/>
    <x v="0"/>
    <n v="199893.6"/>
  </r>
  <r>
    <x v="17"/>
    <s v="Actual"/>
    <x v="1"/>
    <x v="0"/>
    <n v="10414"/>
  </r>
  <r>
    <x v="18"/>
    <s v="Actual"/>
    <x v="1"/>
    <x v="0"/>
    <n v="7282"/>
  </r>
  <r>
    <x v="19"/>
    <s v="Actual"/>
    <x v="1"/>
    <x v="0"/>
    <n v="15064"/>
  </r>
  <r>
    <x v="20"/>
    <s v="Actual"/>
    <x v="1"/>
    <x v="0"/>
    <n v="20686"/>
  </r>
  <r>
    <x v="21"/>
    <s v="Actual"/>
    <x v="1"/>
    <x v="0"/>
    <n v="25448.400000000001"/>
  </r>
  <r>
    <x v="22"/>
    <s v="Actual"/>
    <x v="1"/>
    <x v="0"/>
    <n v="18471.599999999999"/>
  </r>
  <r>
    <x v="23"/>
    <s v="Actual"/>
    <x v="1"/>
    <x v="0"/>
    <n v="43440.6"/>
  </r>
  <r>
    <x v="24"/>
    <s v="Actual"/>
    <x v="1"/>
    <x v="0"/>
    <n v="32790"/>
  </r>
  <r>
    <x v="25"/>
    <s v="Actual"/>
    <x v="1"/>
    <x v="0"/>
    <n v="5307"/>
  </r>
  <r>
    <x v="26"/>
    <s v="Actual"/>
    <x v="1"/>
    <x v="0"/>
    <n v="9111"/>
  </r>
  <r>
    <x v="27"/>
    <s v="Actual"/>
    <x v="1"/>
    <x v="0"/>
    <n v="4934"/>
  </r>
  <r>
    <x v="28"/>
    <s v="Actual"/>
    <x v="1"/>
    <x v="0"/>
    <n v="6945"/>
  </r>
  <r>
    <x v="29"/>
    <s v="Actual"/>
    <x v="1"/>
    <x v="0"/>
    <n v="187118.2"/>
  </r>
  <r>
    <x v="30"/>
    <s v="Actual"/>
    <x v="1"/>
    <x v="0"/>
    <n v="5993"/>
  </r>
  <r>
    <x v="31"/>
    <s v="Actual"/>
    <x v="1"/>
    <x v="0"/>
    <n v="12398"/>
  </r>
  <r>
    <x v="32"/>
    <s v="Actual"/>
    <x v="1"/>
    <x v="0"/>
    <n v="17025"/>
  </r>
  <r>
    <x v="33"/>
    <s v="Actual"/>
    <x v="1"/>
    <x v="0"/>
    <n v="29531.599999999999"/>
  </r>
  <r>
    <x v="34"/>
    <s v="Actual"/>
    <x v="1"/>
    <x v="0"/>
    <n v="22224"/>
  </r>
  <r>
    <x v="35"/>
    <s v="Actual"/>
    <x v="1"/>
    <x v="0"/>
    <n v="19736"/>
  </r>
  <r>
    <x v="36"/>
    <s v="Actual"/>
    <x v="1"/>
    <x v="0"/>
    <n v="22754.6"/>
  </r>
  <r>
    <x v="37"/>
    <s v="Actual"/>
    <x v="1"/>
    <x v="0"/>
    <n v="5400"/>
  </r>
  <r>
    <x v="38"/>
    <s v="Actual"/>
    <x v="1"/>
    <x v="0"/>
    <n v="10133"/>
  </r>
  <r>
    <x v="39"/>
    <s v="Actual"/>
    <x v="1"/>
    <x v="0"/>
    <n v="12127"/>
  </r>
  <r>
    <x v="40"/>
    <s v="Actual"/>
    <x v="1"/>
    <x v="0"/>
    <n v="10457"/>
  </r>
  <r>
    <x v="41"/>
    <s v="Actual"/>
    <x v="1"/>
    <x v="0"/>
    <n v="8507"/>
  </r>
  <r>
    <x v="42"/>
    <s v="Actual"/>
    <x v="1"/>
    <x v="0"/>
    <n v="10832"/>
  </r>
  <r>
    <x v="0"/>
    <s v="Actual"/>
    <x v="1"/>
    <x v="1"/>
    <n v="9241"/>
  </r>
  <r>
    <x v="1"/>
    <s v="Actual"/>
    <x v="1"/>
    <x v="1"/>
    <n v="210"/>
  </r>
  <r>
    <x v="2"/>
    <s v="Actual"/>
    <x v="1"/>
    <x v="1"/>
    <n v="1003"/>
  </r>
  <r>
    <x v="3"/>
    <s v="Actual"/>
    <x v="1"/>
    <x v="1"/>
    <n v="1200"/>
  </r>
  <r>
    <x v="4"/>
    <s v="Actual"/>
    <x v="1"/>
    <x v="1"/>
    <n v="499"/>
  </r>
  <r>
    <x v="5"/>
    <s v="Actual"/>
    <x v="1"/>
    <x v="1"/>
    <n v="780"/>
  </r>
  <r>
    <x v="6"/>
    <s v="Actual"/>
    <x v="1"/>
    <x v="1"/>
    <n v="316"/>
  </r>
  <r>
    <x v="7"/>
    <s v="Actual"/>
    <x v="1"/>
    <x v="1"/>
    <n v="1083"/>
  </r>
  <r>
    <x v="8"/>
    <s v="Actual"/>
    <x v="1"/>
    <x v="1"/>
    <n v="90"/>
  </r>
  <r>
    <x v="9"/>
    <s v="Actual"/>
    <x v="1"/>
    <x v="1"/>
    <n v="1908"/>
  </r>
  <r>
    <x v="10"/>
    <s v="Actual"/>
    <x v="1"/>
    <x v="1"/>
    <n v="349"/>
  </r>
  <r>
    <x v="11"/>
    <s v="Actual"/>
    <x v="1"/>
    <x v="1"/>
    <n v="233"/>
  </r>
  <r>
    <x v="12"/>
    <s v="Actual"/>
    <x v="1"/>
    <x v="1"/>
    <n v="369"/>
  </r>
  <r>
    <x v="13"/>
    <s v="Actual"/>
    <x v="1"/>
    <x v="1"/>
    <n v="281"/>
  </r>
  <r>
    <x v="14"/>
    <s v="Actual"/>
    <x v="1"/>
    <x v="1"/>
    <n v="652"/>
  </r>
  <r>
    <x v="15"/>
    <s v="Actual"/>
    <x v="1"/>
    <x v="1"/>
    <n v="268"/>
  </r>
  <r>
    <x v="16"/>
    <s v="Actual"/>
    <x v="1"/>
    <x v="1"/>
    <n v="9835.9"/>
  </r>
  <r>
    <x v="17"/>
    <s v="Actual"/>
    <x v="1"/>
    <x v="1"/>
    <n v="536"/>
  </r>
  <r>
    <x v="18"/>
    <s v="Actual"/>
    <x v="1"/>
    <x v="1"/>
    <n v="775"/>
  </r>
  <r>
    <x v="19"/>
    <s v="Actual"/>
    <x v="1"/>
    <x v="1"/>
    <n v="392"/>
  </r>
  <r>
    <x v="20"/>
    <s v="Actual"/>
    <x v="1"/>
    <x v="1"/>
    <n v="653"/>
  </r>
  <r>
    <x v="21"/>
    <s v="Actual"/>
    <x v="1"/>
    <x v="1"/>
    <n v="2160"/>
  </r>
  <r>
    <x v="22"/>
    <s v="Actual"/>
    <x v="1"/>
    <x v="1"/>
    <n v="663.6"/>
  </r>
  <r>
    <x v="23"/>
    <s v="Actual"/>
    <x v="1"/>
    <x v="1"/>
    <n v="1371.3"/>
  </r>
  <r>
    <x v="24"/>
    <s v="Actual"/>
    <x v="1"/>
    <x v="1"/>
    <n v="2006"/>
  </r>
  <r>
    <x v="25"/>
    <s v="Actual"/>
    <x v="1"/>
    <x v="1"/>
    <n v="170"/>
  </r>
  <r>
    <x v="26"/>
    <s v="Actual"/>
    <x v="1"/>
    <x v="1"/>
    <n v="567"/>
  </r>
  <r>
    <x v="27"/>
    <s v="Actual"/>
    <x v="1"/>
    <x v="1"/>
    <n v="233"/>
  </r>
  <r>
    <x v="28"/>
    <s v="Actual"/>
    <x v="1"/>
    <x v="1"/>
    <n v="309"/>
  </r>
  <r>
    <x v="29"/>
    <s v="Actual"/>
    <x v="1"/>
    <x v="1"/>
    <n v="7865.9"/>
  </r>
  <r>
    <x v="30"/>
    <s v="Actual"/>
    <x v="1"/>
    <x v="1"/>
    <n v="674"/>
  </r>
  <r>
    <x v="31"/>
    <s v="Actual"/>
    <x v="1"/>
    <x v="1"/>
    <n v="341"/>
  </r>
  <r>
    <x v="32"/>
    <s v="Actual"/>
    <x v="1"/>
    <x v="1"/>
    <n v="568"/>
  </r>
  <r>
    <x v="33"/>
    <s v="Actual"/>
    <x v="1"/>
    <x v="1"/>
    <n v="786.8"/>
  </r>
  <r>
    <x v="34"/>
    <s v="Actual"/>
    <x v="1"/>
    <x v="1"/>
    <n v="988.8"/>
  </r>
  <r>
    <x v="35"/>
    <s v="Actual"/>
    <x v="1"/>
    <x v="1"/>
    <n v="932"/>
  </r>
  <r>
    <x v="36"/>
    <s v="Actual"/>
    <x v="1"/>
    <x v="1"/>
    <n v="718.3"/>
  </r>
  <r>
    <x v="37"/>
    <s v="Actual"/>
    <x v="1"/>
    <x v="1"/>
    <n v="190"/>
  </r>
  <r>
    <x v="38"/>
    <s v="Actual"/>
    <x v="1"/>
    <x v="1"/>
    <n v="89"/>
  </r>
  <r>
    <x v="39"/>
    <s v="Actual"/>
    <x v="1"/>
    <x v="1"/>
    <n v="742"/>
  </r>
  <r>
    <x v="40"/>
    <s v="Actual"/>
    <x v="1"/>
    <x v="1"/>
    <n v="890"/>
  </r>
  <r>
    <x v="41"/>
    <s v="Actual"/>
    <x v="1"/>
    <x v="1"/>
    <n v="369"/>
  </r>
  <r>
    <x v="42"/>
    <s v="Actual"/>
    <x v="1"/>
    <x v="1"/>
    <n v="577"/>
  </r>
  <r>
    <x v="0"/>
    <s v="Actual"/>
    <x v="1"/>
    <x v="2"/>
    <n v="103723"/>
  </r>
  <r>
    <x v="1"/>
    <s v="Actual"/>
    <x v="1"/>
    <x v="2"/>
    <n v="12058"/>
  </r>
  <r>
    <x v="2"/>
    <s v="Actual"/>
    <x v="1"/>
    <x v="2"/>
    <n v="7423"/>
  </r>
  <r>
    <x v="3"/>
    <s v="Actual"/>
    <x v="1"/>
    <x v="2"/>
    <n v="6212"/>
  </r>
  <r>
    <x v="4"/>
    <s v="Actual"/>
    <x v="1"/>
    <x v="2"/>
    <n v="8953"/>
  </r>
  <r>
    <x v="5"/>
    <s v="Actual"/>
    <x v="1"/>
    <x v="2"/>
    <n v="8670"/>
  </r>
  <r>
    <x v="6"/>
    <s v="Actual"/>
    <x v="1"/>
    <x v="2"/>
    <n v="6251"/>
  </r>
  <r>
    <x v="7"/>
    <s v="Actual"/>
    <x v="1"/>
    <x v="2"/>
    <n v="10507"/>
  </r>
  <r>
    <x v="8"/>
    <s v="Actual"/>
    <x v="1"/>
    <x v="2"/>
    <n v="1585"/>
  </r>
  <r>
    <x v="9"/>
    <s v="Actual"/>
    <x v="1"/>
    <x v="2"/>
    <n v="9702"/>
  </r>
  <r>
    <x v="10"/>
    <s v="Actual"/>
    <x v="1"/>
    <x v="2"/>
    <n v="8520"/>
  </r>
  <r>
    <x v="11"/>
    <s v="Actual"/>
    <x v="1"/>
    <x v="2"/>
    <n v="5128"/>
  </r>
  <r>
    <x v="12"/>
    <s v="Actual"/>
    <x v="1"/>
    <x v="2"/>
    <n v="5174"/>
  </r>
  <r>
    <x v="13"/>
    <s v="Actual"/>
    <x v="1"/>
    <x v="2"/>
    <n v="4979"/>
  </r>
  <r>
    <x v="14"/>
    <s v="Actual"/>
    <x v="1"/>
    <x v="2"/>
    <n v="6853"/>
  </r>
  <r>
    <x v="15"/>
    <s v="Actual"/>
    <x v="1"/>
    <x v="2"/>
    <n v="1708"/>
  </r>
  <r>
    <x v="16"/>
    <s v="Actual"/>
    <x v="1"/>
    <x v="2"/>
    <n v="101383.6"/>
  </r>
  <r>
    <x v="17"/>
    <s v="Actual"/>
    <x v="1"/>
    <x v="2"/>
    <n v="6713"/>
  </r>
  <r>
    <x v="18"/>
    <s v="Actual"/>
    <x v="1"/>
    <x v="2"/>
    <n v="8242"/>
  </r>
  <r>
    <x v="19"/>
    <s v="Actual"/>
    <x v="1"/>
    <x v="2"/>
    <n v="3488"/>
  </r>
  <r>
    <x v="20"/>
    <s v="Actual"/>
    <x v="1"/>
    <x v="2"/>
    <n v="8589"/>
  </r>
  <r>
    <x v="21"/>
    <s v="Actual"/>
    <x v="1"/>
    <x v="2"/>
    <n v="11181.6"/>
  </r>
  <r>
    <x v="22"/>
    <s v="Actual"/>
    <x v="1"/>
    <x v="2"/>
    <n v="13127.1"/>
  </r>
  <r>
    <x v="23"/>
    <s v="Actual"/>
    <x v="1"/>
    <x v="2"/>
    <n v="18036.900000000001"/>
  </r>
  <r>
    <x v="24"/>
    <s v="Actual"/>
    <x v="1"/>
    <x v="2"/>
    <n v="14846"/>
  </r>
  <r>
    <x v="25"/>
    <s v="Actual"/>
    <x v="1"/>
    <x v="2"/>
    <n v="4710"/>
  </r>
  <r>
    <x v="26"/>
    <s v="Actual"/>
    <x v="1"/>
    <x v="2"/>
    <n v="5959"/>
  </r>
  <r>
    <x v="27"/>
    <s v="Actual"/>
    <x v="1"/>
    <x v="2"/>
    <n v="1485"/>
  </r>
  <r>
    <x v="28"/>
    <s v="Actual"/>
    <x v="1"/>
    <x v="2"/>
    <n v="5006"/>
  </r>
  <r>
    <x v="29"/>
    <s v="Actual"/>
    <x v="1"/>
    <x v="2"/>
    <n v="97100.3"/>
  </r>
  <r>
    <x v="30"/>
    <s v="Actual"/>
    <x v="1"/>
    <x v="2"/>
    <n v="7167"/>
  </r>
  <r>
    <x v="31"/>
    <s v="Actual"/>
    <x v="1"/>
    <x v="2"/>
    <n v="3033"/>
  </r>
  <r>
    <x v="32"/>
    <s v="Actual"/>
    <x v="1"/>
    <x v="2"/>
    <n v="7469"/>
  </r>
  <r>
    <x v="33"/>
    <s v="Actual"/>
    <x v="1"/>
    <x v="2"/>
    <n v="13941.2"/>
  </r>
  <r>
    <x v="34"/>
    <s v="Actual"/>
    <x v="1"/>
    <x v="2"/>
    <n v="16019.2"/>
  </r>
  <r>
    <x v="35"/>
    <s v="Actual"/>
    <x v="1"/>
    <x v="2"/>
    <n v="5940"/>
  </r>
  <r>
    <x v="36"/>
    <s v="Actual"/>
    <x v="1"/>
    <x v="2"/>
    <n v="9447.9"/>
  </r>
  <r>
    <x v="37"/>
    <s v="Actual"/>
    <x v="1"/>
    <x v="2"/>
    <n v="4096"/>
  </r>
  <r>
    <x v="38"/>
    <s v="Actual"/>
    <x v="1"/>
    <x v="2"/>
    <n v="8179"/>
  </r>
  <r>
    <x v="39"/>
    <s v="Actual"/>
    <x v="1"/>
    <x v="2"/>
    <n v="5491"/>
  </r>
  <r>
    <x v="40"/>
    <s v="Actual"/>
    <x v="1"/>
    <x v="2"/>
    <n v="4595"/>
  </r>
  <r>
    <x v="41"/>
    <s v="Actual"/>
    <x v="1"/>
    <x v="2"/>
    <n v="6622"/>
  </r>
  <r>
    <x v="42"/>
    <s v="Actual"/>
    <x v="1"/>
    <x v="2"/>
    <n v="5100"/>
  </r>
  <r>
    <x v="43"/>
    <s v="Actual"/>
    <x v="1"/>
    <x v="2"/>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8A3215-8E0E-48D5-8CEE-5CA723ED1FF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48" firstHeaderRow="1" firstDataRow="1" firstDataCol="1"/>
  <pivotFields count="8">
    <pivotField axis="axisRow"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pivotField numFmtId="17" showAll="0">
      <items count="3">
        <item x="1"/>
        <item x="0"/>
        <item t="default"/>
      </items>
    </pivotField>
    <pivotField showAll="0">
      <items count="4">
        <item x="2"/>
        <item x="1"/>
        <item x="0"/>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Value" fld="4" baseField="0" baseItem="0"/>
  </dataFields>
  <formats count="12">
    <format dxfId="275">
      <pivotArea type="all" dataOnly="0" outline="0" fieldPosition="0"/>
    </format>
    <format dxfId="274">
      <pivotArea outline="0" collapsedLevelsAreSubtotals="1" fieldPosition="0"/>
    </format>
    <format dxfId="273">
      <pivotArea field="0" type="button" dataOnly="0" labelOnly="1" outline="0" axis="axisRow" fieldPosition="0"/>
    </format>
    <format dxfId="272">
      <pivotArea dataOnly="0" labelOnly="1" fieldPosition="0">
        <references count="1">
          <reference field="0" count="0"/>
        </references>
      </pivotArea>
    </format>
    <format dxfId="271">
      <pivotArea dataOnly="0" labelOnly="1" grandRow="1" outline="0" fieldPosition="0"/>
    </format>
    <format dxfId="270">
      <pivotArea dataOnly="0" labelOnly="1" outline="0" axis="axisValues" fieldPosition="0"/>
    </format>
    <format dxfId="269">
      <pivotArea type="all" dataOnly="0" outline="0" fieldPosition="0"/>
    </format>
    <format dxfId="268">
      <pivotArea outline="0" collapsedLevelsAreSubtotals="1" fieldPosition="0"/>
    </format>
    <format dxfId="267">
      <pivotArea field="0" type="button" dataOnly="0" labelOnly="1" outline="0" axis="axisRow" fieldPosition="0"/>
    </format>
    <format dxfId="266">
      <pivotArea dataOnly="0" labelOnly="1" fieldPosition="0">
        <references count="1">
          <reference field="0" count="0"/>
        </references>
      </pivotArea>
    </format>
    <format dxfId="265">
      <pivotArea dataOnly="0" labelOnly="1" grandRow="1" outline="0" fieldPosition="0"/>
    </format>
    <format dxfId="26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8ACB0B-D572-4027-A373-F80584F56FF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I6:J10" firstHeaderRow="1" firstDataRow="1" firstDataCol="1"/>
  <pivotFields count="8">
    <pivotField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pivotField numFmtId="17" showAll="0">
      <items count="3">
        <item x="1"/>
        <item x="0"/>
        <item t="default"/>
      </items>
    </pivotField>
    <pivotField axis="axisRow" showAll="0">
      <items count="4">
        <item x="2"/>
        <item x="1"/>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4">
    <i>
      <x/>
    </i>
    <i>
      <x v="1"/>
    </i>
    <i>
      <x v="2"/>
    </i>
    <i t="grand">
      <x/>
    </i>
  </rowItems>
  <colItems count="1">
    <i/>
  </colItems>
  <dataFields count="1">
    <dataField name="Sum of Value" fld="4" baseField="0" baseItem="0"/>
  </dataFields>
  <formats count="5">
    <format dxfId="280">
      <pivotArea type="all" dataOnly="0" outline="0" fieldPosition="0"/>
    </format>
    <format dxfId="279">
      <pivotArea outline="0" collapsedLevelsAreSubtotals="1" fieldPosition="0"/>
    </format>
    <format dxfId="278">
      <pivotArea field="7" type="button" dataOnly="0" labelOnly="1" outline="0"/>
    </format>
    <format dxfId="277">
      <pivotArea dataOnly="0" labelOnly="1" grandRow="1" outline="0" fieldPosition="0"/>
    </format>
    <format dxfId="276">
      <pivotArea dataOnly="0" labelOnly="1" outline="0" axis="axisValues" fieldPosition="0"/>
    </format>
  </formats>
  <chartFormats count="8">
    <chartFormat chart="1"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2"/>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89BD11-6282-439E-B0F5-51D41A50C3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E6:F9" firstHeaderRow="1" firstDataRow="1" firstDataCol="1"/>
  <pivotFields count="8">
    <pivotField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pivotField axis="axisRow" numFmtId="17" showAll="0">
      <items count="3">
        <item x="1"/>
        <item x="0"/>
        <item t="default"/>
      </items>
    </pivotField>
    <pivotField showAll="0">
      <items count="4">
        <item x="2"/>
        <item x="1"/>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3">
    <i>
      <x/>
    </i>
    <i>
      <x v="1"/>
    </i>
    <i t="grand">
      <x/>
    </i>
  </rowItems>
  <colItems count="1">
    <i/>
  </colItems>
  <dataFields count="1">
    <dataField name="Sum of Value" fld="4" baseField="0" baseItem="0"/>
  </dataFields>
  <formats count="5">
    <format dxfId="285">
      <pivotArea type="all" dataOnly="0" outline="0" fieldPosition="0"/>
    </format>
    <format dxfId="284">
      <pivotArea outline="0" collapsedLevelsAreSubtotals="1" fieldPosition="0"/>
    </format>
    <format dxfId="283">
      <pivotArea field="7" type="button" dataOnly="0" labelOnly="1" outline="0"/>
    </format>
    <format dxfId="282">
      <pivotArea dataOnly="0" labelOnly="1" grandRow="1" outline="0" fieldPosition="0"/>
    </format>
    <format dxfId="281">
      <pivotArea dataOnly="0" labelOnly="1" outline="0" axis="axisValues" fieldPosition="0"/>
    </format>
  </formats>
  <chartFormats count="4">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2" count="1" selected="0">
            <x v="0"/>
          </reference>
        </references>
      </pivotArea>
    </chartFormat>
    <chartFormat chart="19" format="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8C3959F9-78FB-4537-A133-B7E4CDF0198B}" sourceName="Company">
  <pivotTables>
    <pivotTable tabId="2" name="PivotTable1"/>
    <pivotTable tabId="2" name="PivotTable2"/>
    <pivotTable tabId="2" name="PivotTable3"/>
  </pivotTables>
  <data>
    <tabular pivotCacheId="916964160">
      <items count="44">
        <i x="32" s="1"/>
        <i x="41" s="1"/>
        <i x="28" s="1"/>
        <i x="38" s="1"/>
        <i x="26" s="1"/>
        <i x="24" s="1"/>
        <i x="2" s="1"/>
        <i x="30" s="1"/>
        <i x="13" s="1"/>
        <i x="27" s="1"/>
        <i x="15" s="1"/>
        <i x="17" s="1"/>
        <i x="20" s="1"/>
        <i x="11" s="1"/>
        <i x="16" s="1"/>
        <i x="22" s="1"/>
        <i x="10" s="1"/>
        <i x="31" s="1"/>
        <i x="4" s="1"/>
        <i x="25" s="1"/>
        <i x="6" s="1"/>
        <i x="18" s="1"/>
        <i x="36" s="1"/>
        <i x="9" s="1"/>
        <i x="33" s="1"/>
        <i x="37" s="1"/>
        <i x="40" s="1"/>
        <i x="43" s="1"/>
        <i x="19" s="1"/>
        <i x="23" s="1"/>
        <i x="7" s="1"/>
        <i x="0" s="1"/>
        <i x="14" s="1"/>
        <i x="8" s="1"/>
        <i x="39" s="1"/>
        <i x="12" s="1"/>
        <i x="5" s="1"/>
        <i x="42" s="1"/>
        <i x="35" s="1"/>
        <i x="34" s="1"/>
        <i x="21" s="1"/>
        <i x="29"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 xr10:uid="{65773D67-5673-4402-B546-B530EDC525A2}" sourceName="Date_">
  <pivotTables>
    <pivotTable tabId="2" name="PivotTable2"/>
    <pivotTable tabId="2" name="PivotTable1"/>
    <pivotTable tabId="2" name="PivotTable3"/>
  </pivotTables>
  <data>
    <tabular pivotCacheId="91696416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PI" xr10:uid="{36224A35-1A31-452F-A88E-11C36BFD3226}" sourceName="KPI">
  <pivotTables>
    <pivotTable tabId="2" name="PivotTable3"/>
    <pivotTable tabId="2" name="PivotTable1"/>
    <pivotTable tabId="2" name="PivotTable2"/>
  </pivotTables>
  <data>
    <tabular pivotCacheId="91696416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F81C4DBA-B477-4C11-B749-3FF33C43ABB5}" cache="Slicer_Company" caption="Company" startItem="6" rowHeight="273050"/>
  <slicer name="Date_" xr10:uid="{FC853C02-23B8-4EC4-8D1F-C8C8F5894B6C}" cache="Slicer_Date_" caption="Date_" rowHeight="273050"/>
  <slicer name="KPI" xr10:uid="{8B4BCABE-9EB0-4A4A-94BE-99CA24261832}" cache="Slicer_KPI" caption="KPI"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1" xr10:uid="{E7D77692-C4B7-4943-95B8-03D6F00B8151}" cache="Slicer_Company" caption="Company" startItem="21" style="SlicerStyleDark2 2" rowHeight="273050"/>
  <slicer name="Date_ 1" xr10:uid="{CC92C028-C20E-425D-8A43-C5F31176AB3D}" cache="Slicer_Date_" caption="Date_" style="SlicerStyleDark2"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5ECE27-C306-4296-8A34-D40ED3A3E661}" name="Table1" displayName="Table1" ref="A1:E261" totalsRowCount="1">
  <autoFilter ref="A1:E260" xr:uid="{A55ECE27-C306-4296-8A34-D40ED3A3E661}">
    <filterColumn colId="0" hiddenButton="1"/>
    <filterColumn colId="1" hiddenButton="1"/>
    <filterColumn colId="2" hiddenButton="1"/>
    <filterColumn colId="3" hiddenButton="1"/>
    <filterColumn colId="4" hiddenButton="1"/>
  </autoFilter>
  <tableColumns count="5">
    <tableColumn id="1" xr3:uid="{FBFB247D-378A-47DF-B346-224515B3FC85}" name="Company" totalsRowLabel="Total"/>
    <tableColumn id="2" xr3:uid="{69F9FF57-3259-419B-BAAC-6ED3BF290586}" name="Scenario"/>
    <tableColumn id="3" xr3:uid="{F5DF8F19-4804-4E18-A53A-B33922426615}" name="Date_" dataDxfId="288"/>
    <tableColumn id="4" xr3:uid="{E7FB0A9A-6754-4FB2-BBD1-18CFF6198614}" name="KPI"/>
    <tableColumn id="5" xr3:uid="{356AC32B-F299-43C6-9BA1-4AB0C256BEAE}" name="Value" totalsRowFunction="sum" dataDxfId="287" totalsRowDxfId="286"/>
  </tableColumns>
  <tableStyleInfo name="TableStyleMedium2"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A04-2640-4062-9AE8-DF74203BDC4E}">
  <dimension ref="A1:E261"/>
  <sheetViews>
    <sheetView workbookViewId="0">
      <selection activeCell="H145" sqref="H145"/>
    </sheetView>
  </sheetViews>
  <sheetFormatPr defaultRowHeight="14.25" x14ac:dyDescent="0.2"/>
  <cols>
    <col min="1" max="1" width="16" customWidth="1"/>
    <col min="2" max="2" width="15.5" customWidth="1"/>
    <col min="3" max="3" width="14.625" customWidth="1"/>
    <col min="4" max="4" width="13" customWidth="1"/>
    <col min="5" max="5" width="13" bestFit="1" customWidth="1"/>
  </cols>
  <sheetData>
    <row r="1" spans="1:5" x14ac:dyDescent="0.2">
      <c r="A1" t="s">
        <v>0</v>
      </c>
      <c r="B1" t="s">
        <v>1</v>
      </c>
      <c r="C1" t="s">
        <v>2</v>
      </c>
      <c r="D1" t="s">
        <v>3</v>
      </c>
      <c r="E1" s="7" t="s">
        <v>4</v>
      </c>
    </row>
    <row r="2" spans="1:5" x14ac:dyDescent="0.2">
      <c r="A2" t="s">
        <v>5</v>
      </c>
      <c r="B2" t="s">
        <v>6</v>
      </c>
      <c r="C2" s="1">
        <v>42887</v>
      </c>
      <c r="D2" t="s">
        <v>7</v>
      </c>
      <c r="E2" s="7">
        <v>100</v>
      </c>
    </row>
    <row r="3" spans="1:5" x14ac:dyDescent="0.2">
      <c r="A3" t="s">
        <v>8</v>
      </c>
      <c r="B3" t="s">
        <v>6</v>
      </c>
      <c r="C3" s="1">
        <v>42887</v>
      </c>
      <c r="D3" t="s">
        <v>7</v>
      </c>
      <c r="E3" s="7">
        <v>14432</v>
      </c>
    </row>
    <row r="4" spans="1:5" x14ac:dyDescent="0.2">
      <c r="A4" t="s">
        <v>9</v>
      </c>
      <c r="B4" t="s">
        <v>6</v>
      </c>
      <c r="C4" s="1">
        <v>42887</v>
      </c>
      <c r="D4" t="s">
        <v>7</v>
      </c>
      <c r="E4" s="7">
        <v>17990</v>
      </c>
    </row>
    <row r="5" spans="1:5" x14ac:dyDescent="0.2">
      <c r="A5" t="s">
        <v>10</v>
      </c>
      <c r="B5" t="s">
        <v>6</v>
      </c>
      <c r="C5" s="1">
        <v>42887</v>
      </c>
      <c r="D5" t="s">
        <v>7</v>
      </c>
      <c r="E5" s="7">
        <v>15117</v>
      </c>
    </row>
    <row r="6" spans="1:5" x14ac:dyDescent="0.2">
      <c r="A6" t="s">
        <v>11</v>
      </c>
      <c r="B6" t="s">
        <v>6</v>
      </c>
      <c r="C6" s="1">
        <v>42887</v>
      </c>
      <c r="D6" t="s">
        <v>7</v>
      </c>
      <c r="E6" s="7">
        <v>11154</v>
      </c>
    </row>
    <row r="7" spans="1:5" x14ac:dyDescent="0.2">
      <c r="A7" t="s">
        <v>12</v>
      </c>
      <c r="B7" t="s">
        <v>6</v>
      </c>
      <c r="C7" s="1">
        <v>42887</v>
      </c>
      <c r="D7" t="s">
        <v>7</v>
      </c>
      <c r="E7" s="7">
        <v>11022</v>
      </c>
    </row>
    <row r="8" spans="1:5" x14ac:dyDescent="0.2">
      <c r="A8" t="s">
        <v>13</v>
      </c>
      <c r="B8" t="s">
        <v>6</v>
      </c>
      <c r="C8" s="1">
        <v>42887</v>
      </c>
      <c r="D8" t="s">
        <v>7</v>
      </c>
      <c r="E8" s="7">
        <v>8905</v>
      </c>
    </row>
    <row r="9" spans="1:5" x14ac:dyDescent="0.2">
      <c r="A9" t="s">
        <v>14</v>
      </c>
      <c r="B9" t="s">
        <v>6</v>
      </c>
      <c r="C9" s="1">
        <v>42887</v>
      </c>
      <c r="D9" t="s">
        <v>7</v>
      </c>
      <c r="E9" s="7">
        <v>16735</v>
      </c>
    </row>
    <row r="10" spans="1:5" x14ac:dyDescent="0.2">
      <c r="A10" t="s">
        <v>15</v>
      </c>
      <c r="B10" t="s">
        <v>6</v>
      </c>
      <c r="C10" s="1">
        <v>42887</v>
      </c>
      <c r="D10" t="s">
        <v>7</v>
      </c>
      <c r="E10" s="7">
        <v>3635</v>
      </c>
    </row>
    <row r="11" spans="1:5" x14ac:dyDescent="0.2">
      <c r="A11" t="s">
        <v>16</v>
      </c>
      <c r="B11" t="s">
        <v>6</v>
      </c>
      <c r="C11" s="1">
        <v>42887</v>
      </c>
      <c r="D11" t="s">
        <v>7</v>
      </c>
      <c r="E11" s="7">
        <v>15627</v>
      </c>
    </row>
    <row r="12" spans="1:5" x14ac:dyDescent="0.2">
      <c r="A12" t="s">
        <v>17</v>
      </c>
      <c r="B12" t="s">
        <v>6</v>
      </c>
      <c r="C12" s="1">
        <v>42887</v>
      </c>
      <c r="D12" t="s">
        <v>7</v>
      </c>
      <c r="E12" s="7">
        <v>7270</v>
      </c>
    </row>
    <row r="13" spans="1:5" x14ac:dyDescent="0.2">
      <c r="A13" t="s">
        <v>18</v>
      </c>
      <c r="B13" t="s">
        <v>6</v>
      </c>
      <c r="C13" s="1">
        <v>42887</v>
      </c>
      <c r="D13" t="s">
        <v>7</v>
      </c>
      <c r="E13" s="7">
        <v>5955</v>
      </c>
    </row>
    <row r="14" spans="1:5" x14ac:dyDescent="0.2">
      <c r="A14" t="s">
        <v>19</v>
      </c>
      <c r="B14" t="s">
        <v>6</v>
      </c>
      <c r="C14" s="1">
        <v>42887</v>
      </c>
      <c r="D14" t="s">
        <v>7</v>
      </c>
      <c r="E14" s="7">
        <v>7666</v>
      </c>
    </row>
    <row r="15" spans="1:5" x14ac:dyDescent="0.2">
      <c r="A15" t="s">
        <v>20</v>
      </c>
      <c r="B15" t="s">
        <v>6</v>
      </c>
      <c r="C15" s="1">
        <v>42887</v>
      </c>
      <c r="D15" t="s">
        <v>7</v>
      </c>
      <c r="E15" s="7">
        <v>10857</v>
      </c>
    </row>
    <row r="16" spans="1:5" x14ac:dyDescent="0.2">
      <c r="A16" t="s">
        <v>21</v>
      </c>
      <c r="B16" t="s">
        <v>6</v>
      </c>
      <c r="C16" s="1">
        <v>42887</v>
      </c>
      <c r="D16" t="s">
        <v>7</v>
      </c>
      <c r="E16" s="7">
        <v>9873</v>
      </c>
    </row>
    <row r="17" spans="1:5" x14ac:dyDescent="0.2">
      <c r="A17" t="s">
        <v>22</v>
      </c>
      <c r="B17" t="s">
        <v>6</v>
      </c>
      <c r="C17" s="1">
        <v>42887</v>
      </c>
      <c r="D17" t="s">
        <v>7</v>
      </c>
      <c r="E17" s="7">
        <v>6405</v>
      </c>
    </row>
    <row r="18" spans="1:5" x14ac:dyDescent="0.2">
      <c r="A18" t="s">
        <v>23</v>
      </c>
      <c r="B18" t="s">
        <v>6</v>
      </c>
      <c r="C18" s="1">
        <v>42887</v>
      </c>
      <c r="D18" t="s">
        <v>7</v>
      </c>
      <c r="E18" s="7">
        <v>210616</v>
      </c>
    </row>
    <row r="19" spans="1:5" x14ac:dyDescent="0.2">
      <c r="A19" t="s">
        <v>24</v>
      </c>
      <c r="B19" t="s">
        <v>6</v>
      </c>
      <c r="C19" s="1">
        <v>42887</v>
      </c>
      <c r="D19" t="s">
        <v>7</v>
      </c>
      <c r="E19" s="7">
        <v>11649</v>
      </c>
    </row>
    <row r="20" spans="1:5" x14ac:dyDescent="0.2">
      <c r="A20" t="s">
        <v>25</v>
      </c>
      <c r="B20" t="s">
        <v>6</v>
      </c>
      <c r="C20" s="1">
        <v>42887</v>
      </c>
      <c r="D20" t="s">
        <v>7</v>
      </c>
      <c r="E20" s="7">
        <v>7718</v>
      </c>
    </row>
    <row r="21" spans="1:5" x14ac:dyDescent="0.2">
      <c r="A21" t="s">
        <v>26</v>
      </c>
      <c r="B21" t="s">
        <v>6</v>
      </c>
      <c r="C21" s="1">
        <v>42887</v>
      </c>
      <c r="D21" t="s">
        <v>7</v>
      </c>
      <c r="E21" s="7">
        <v>15033</v>
      </c>
    </row>
    <row r="22" spans="1:5" x14ac:dyDescent="0.2">
      <c r="A22" t="s">
        <v>27</v>
      </c>
      <c r="B22" t="s">
        <v>6</v>
      </c>
      <c r="C22" s="1">
        <v>42887</v>
      </c>
      <c r="D22" t="s">
        <v>7</v>
      </c>
      <c r="E22" s="7">
        <v>21579</v>
      </c>
    </row>
    <row r="23" spans="1:5" x14ac:dyDescent="0.2">
      <c r="A23" t="s">
        <v>28</v>
      </c>
      <c r="B23" t="s">
        <v>6</v>
      </c>
      <c r="C23" s="1">
        <v>42887</v>
      </c>
      <c r="D23" t="s">
        <v>7</v>
      </c>
      <c r="E23" s="7">
        <v>27210.6</v>
      </c>
    </row>
    <row r="24" spans="1:5" x14ac:dyDescent="0.2">
      <c r="A24" t="s">
        <v>29</v>
      </c>
      <c r="B24" t="s">
        <v>6</v>
      </c>
      <c r="C24" s="1">
        <v>42887</v>
      </c>
      <c r="D24" t="s">
        <v>7</v>
      </c>
      <c r="E24" s="7">
        <v>18700.5</v>
      </c>
    </row>
    <row r="25" spans="1:5" x14ac:dyDescent="0.2">
      <c r="A25" t="s">
        <v>30</v>
      </c>
      <c r="B25" t="s">
        <v>6</v>
      </c>
      <c r="C25" s="1">
        <v>42887</v>
      </c>
      <c r="D25" t="s">
        <v>7</v>
      </c>
      <c r="E25" s="7">
        <v>45315.9</v>
      </c>
    </row>
    <row r="26" spans="1:5" x14ac:dyDescent="0.2">
      <c r="A26" t="s">
        <v>31</v>
      </c>
      <c r="B26" t="s">
        <v>6</v>
      </c>
      <c r="C26" s="1">
        <v>42887</v>
      </c>
      <c r="D26" t="s">
        <v>7</v>
      </c>
      <c r="E26" s="7">
        <v>35980</v>
      </c>
    </row>
    <row r="27" spans="1:5" x14ac:dyDescent="0.2">
      <c r="A27" t="s">
        <v>32</v>
      </c>
      <c r="B27" t="s">
        <v>6</v>
      </c>
      <c r="C27" s="1">
        <v>42887</v>
      </c>
      <c r="D27" t="s">
        <v>7</v>
      </c>
      <c r="E27" s="7">
        <v>7657</v>
      </c>
    </row>
    <row r="28" spans="1:5" x14ac:dyDescent="0.2">
      <c r="A28" t="s">
        <v>33</v>
      </c>
      <c r="B28" t="s">
        <v>6</v>
      </c>
      <c r="C28" s="1">
        <v>42887</v>
      </c>
      <c r="D28" t="s">
        <v>7</v>
      </c>
      <c r="E28" s="7">
        <v>8126</v>
      </c>
    </row>
    <row r="29" spans="1:5" x14ac:dyDescent="0.2">
      <c r="A29" t="s">
        <v>34</v>
      </c>
      <c r="B29" t="s">
        <v>6</v>
      </c>
      <c r="C29" s="1">
        <v>42887</v>
      </c>
      <c r="D29" t="s">
        <v>7</v>
      </c>
      <c r="E29" s="7">
        <v>5272</v>
      </c>
    </row>
    <row r="30" spans="1:5" x14ac:dyDescent="0.2">
      <c r="A30" t="s">
        <v>35</v>
      </c>
      <c r="B30" t="s">
        <v>6</v>
      </c>
      <c r="C30" s="1">
        <v>42887</v>
      </c>
      <c r="D30" t="s">
        <v>7</v>
      </c>
      <c r="E30" s="7">
        <v>6375</v>
      </c>
    </row>
    <row r="31" spans="1:5" x14ac:dyDescent="0.2">
      <c r="A31" t="s">
        <v>36</v>
      </c>
      <c r="B31" t="s">
        <v>6</v>
      </c>
      <c r="C31" s="1">
        <v>42887</v>
      </c>
      <c r="D31" t="s">
        <v>7</v>
      </c>
      <c r="E31" s="7">
        <v>189978.5</v>
      </c>
    </row>
    <row r="32" spans="1:5" x14ac:dyDescent="0.2">
      <c r="A32" t="s">
        <v>37</v>
      </c>
      <c r="B32" t="s">
        <v>6</v>
      </c>
      <c r="C32" s="1">
        <v>42887</v>
      </c>
      <c r="D32" t="s">
        <v>7</v>
      </c>
      <c r="E32" s="7">
        <v>6353</v>
      </c>
    </row>
    <row r="33" spans="1:5" x14ac:dyDescent="0.2">
      <c r="A33" t="s">
        <v>38</v>
      </c>
      <c r="B33" t="s">
        <v>6</v>
      </c>
      <c r="C33" s="1">
        <v>42887</v>
      </c>
      <c r="D33" t="s">
        <v>7</v>
      </c>
      <c r="E33" s="7">
        <v>12373</v>
      </c>
    </row>
    <row r="34" spans="1:5" x14ac:dyDescent="0.2">
      <c r="A34" t="s">
        <v>39</v>
      </c>
      <c r="B34" t="s">
        <v>6</v>
      </c>
      <c r="C34" s="1">
        <v>42887</v>
      </c>
      <c r="D34" t="s">
        <v>7</v>
      </c>
      <c r="E34" s="7">
        <v>17760</v>
      </c>
    </row>
    <row r="35" spans="1:5" x14ac:dyDescent="0.2">
      <c r="A35" t="s">
        <v>40</v>
      </c>
      <c r="B35" t="s">
        <v>6</v>
      </c>
      <c r="C35" s="1">
        <v>42887</v>
      </c>
      <c r="D35" t="s">
        <v>7</v>
      </c>
      <c r="E35" s="7">
        <v>30399.599999999999</v>
      </c>
    </row>
    <row r="36" spans="1:5" x14ac:dyDescent="0.2">
      <c r="A36" t="s">
        <v>41</v>
      </c>
      <c r="B36" t="s">
        <v>6</v>
      </c>
      <c r="C36" s="1">
        <v>42887</v>
      </c>
      <c r="D36" t="s">
        <v>7</v>
      </c>
      <c r="E36" s="7">
        <v>20400</v>
      </c>
    </row>
    <row r="37" spans="1:5" x14ac:dyDescent="0.2">
      <c r="A37" t="s">
        <v>42</v>
      </c>
      <c r="B37" t="s">
        <v>6</v>
      </c>
      <c r="C37" s="1">
        <v>42887</v>
      </c>
      <c r="D37" t="s">
        <v>7</v>
      </c>
      <c r="E37" s="7">
        <v>21088</v>
      </c>
    </row>
    <row r="38" spans="1:5" x14ac:dyDescent="0.2">
      <c r="A38" t="s">
        <v>43</v>
      </c>
      <c r="B38" t="s">
        <v>6</v>
      </c>
      <c r="C38" s="1">
        <v>42887</v>
      </c>
      <c r="D38" t="s">
        <v>7</v>
      </c>
      <c r="E38" s="7">
        <v>23736.9</v>
      </c>
    </row>
    <row r="39" spans="1:5" x14ac:dyDescent="0.2">
      <c r="A39" t="s">
        <v>44</v>
      </c>
      <c r="B39" t="s">
        <v>6</v>
      </c>
      <c r="C39" s="1">
        <v>42887</v>
      </c>
      <c r="D39" t="s">
        <v>7</v>
      </c>
      <c r="E39" s="7">
        <v>6302</v>
      </c>
    </row>
    <row r="40" spans="1:5" x14ac:dyDescent="0.2">
      <c r="A40" t="s">
        <v>45</v>
      </c>
      <c r="B40" t="s">
        <v>6</v>
      </c>
      <c r="C40" s="1">
        <v>42887</v>
      </c>
      <c r="D40" t="s">
        <v>7</v>
      </c>
      <c r="E40" s="7">
        <v>10675</v>
      </c>
    </row>
    <row r="41" spans="1:5" x14ac:dyDescent="0.2">
      <c r="A41" t="s">
        <v>46</v>
      </c>
      <c r="B41" t="s">
        <v>6</v>
      </c>
      <c r="C41" s="1">
        <v>42887</v>
      </c>
      <c r="D41" t="s">
        <v>7</v>
      </c>
      <c r="E41" s="7">
        <v>13307</v>
      </c>
    </row>
    <row r="42" spans="1:5" x14ac:dyDescent="0.2">
      <c r="A42" t="s">
        <v>47</v>
      </c>
      <c r="B42" t="s">
        <v>6</v>
      </c>
      <c r="C42" s="1">
        <v>42887</v>
      </c>
      <c r="D42" t="s">
        <v>7</v>
      </c>
      <c r="E42" s="7">
        <v>11182</v>
      </c>
    </row>
    <row r="43" spans="1:5" x14ac:dyDescent="0.2">
      <c r="A43" t="s">
        <v>48</v>
      </c>
      <c r="B43" t="s">
        <v>6</v>
      </c>
      <c r="C43" s="1">
        <v>42887</v>
      </c>
      <c r="D43" t="s">
        <v>7</v>
      </c>
      <c r="E43" s="7">
        <v>8250</v>
      </c>
    </row>
    <row r="44" spans="1:5" x14ac:dyDescent="0.2">
      <c r="A44" t="s">
        <v>49</v>
      </c>
      <c r="B44" t="s">
        <v>6</v>
      </c>
      <c r="C44" s="1">
        <v>42887</v>
      </c>
      <c r="D44" t="s">
        <v>7</v>
      </c>
      <c r="E44" s="7">
        <v>8152</v>
      </c>
    </row>
    <row r="45" spans="1:5" x14ac:dyDescent="0.2">
      <c r="A45" t="s">
        <v>5</v>
      </c>
      <c r="B45" t="s">
        <v>6</v>
      </c>
      <c r="C45" s="1">
        <v>42887</v>
      </c>
      <c r="D45" t="s">
        <v>50</v>
      </c>
      <c r="E45" s="7">
        <v>9359</v>
      </c>
    </row>
    <row r="46" spans="1:5" x14ac:dyDescent="0.2">
      <c r="A46" t="s">
        <v>8</v>
      </c>
      <c r="B46" t="s">
        <v>6</v>
      </c>
      <c r="C46" s="1">
        <v>42887</v>
      </c>
      <c r="D46" t="s">
        <v>50</v>
      </c>
      <c r="E46" s="7">
        <v>240</v>
      </c>
    </row>
    <row r="47" spans="1:5" x14ac:dyDescent="0.2">
      <c r="A47" t="s">
        <v>9</v>
      </c>
      <c r="B47" t="s">
        <v>6</v>
      </c>
      <c r="C47" s="1">
        <v>42887</v>
      </c>
      <c r="D47" t="s">
        <v>50</v>
      </c>
      <c r="E47" s="7">
        <v>1166</v>
      </c>
    </row>
    <row r="48" spans="1:5" x14ac:dyDescent="0.2">
      <c r="A48" t="s">
        <v>10</v>
      </c>
      <c r="B48" t="s">
        <v>6</v>
      </c>
      <c r="C48" s="1">
        <v>42887</v>
      </c>
      <c r="D48" t="s">
        <v>50</v>
      </c>
      <c r="E48" s="7">
        <v>1613</v>
      </c>
    </row>
    <row r="49" spans="1:5" x14ac:dyDescent="0.2">
      <c r="A49" t="s">
        <v>11</v>
      </c>
      <c r="B49" t="s">
        <v>6</v>
      </c>
      <c r="C49" s="1">
        <v>42887</v>
      </c>
      <c r="D49" t="s">
        <v>50</v>
      </c>
      <c r="E49" s="7">
        <v>731</v>
      </c>
    </row>
    <row r="50" spans="1:5" x14ac:dyDescent="0.2">
      <c r="A50" t="s">
        <v>12</v>
      </c>
      <c r="B50" t="s">
        <v>6</v>
      </c>
      <c r="C50" s="1">
        <v>42887</v>
      </c>
      <c r="D50" t="s">
        <v>50</v>
      </c>
      <c r="E50" s="7">
        <v>550</v>
      </c>
    </row>
    <row r="51" spans="1:5" x14ac:dyDescent="0.2">
      <c r="A51" t="s">
        <v>13</v>
      </c>
      <c r="B51" t="s">
        <v>6</v>
      </c>
      <c r="C51" s="1">
        <v>42887</v>
      </c>
      <c r="D51" t="s">
        <v>50</v>
      </c>
      <c r="E51" s="7">
        <v>469</v>
      </c>
    </row>
    <row r="52" spans="1:5" x14ac:dyDescent="0.2">
      <c r="A52" t="s">
        <v>14</v>
      </c>
      <c r="B52" t="s">
        <v>6</v>
      </c>
      <c r="C52" s="1">
        <v>42887</v>
      </c>
      <c r="D52" t="s">
        <v>50</v>
      </c>
      <c r="E52" s="7">
        <v>800</v>
      </c>
    </row>
    <row r="53" spans="1:5" x14ac:dyDescent="0.2">
      <c r="A53" t="s">
        <v>15</v>
      </c>
      <c r="B53" t="s">
        <v>6</v>
      </c>
      <c r="C53" s="1">
        <v>42887</v>
      </c>
      <c r="D53" t="s">
        <v>50</v>
      </c>
      <c r="E53" s="7">
        <v>96</v>
      </c>
    </row>
    <row r="54" spans="1:5" x14ac:dyDescent="0.2">
      <c r="A54" t="s">
        <v>16</v>
      </c>
      <c r="B54" t="s">
        <v>6</v>
      </c>
      <c r="C54" s="1">
        <v>42887</v>
      </c>
      <c r="D54" t="s">
        <v>50</v>
      </c>
      <c r="E54" s="7">
        <v>1996</v>
      </c>
    </row>
    <row r="55" spans="1:5" x14ac:dyDescent="0.2">
      <c r="A55" t="s">
        <v>17</v>
      </c>
      <c r="B55" t="s">
        <v>6</v>
      </c>
      <c r="C55" s="1">
        <v>42887</v>
      </c>
      <c r="D55" t="s">
        <v>50</v>
      </c>
      <c r="E55" s="7">
        <v>150</v>
      </c>
    </row>
    <row r="56" spans="1:5" x14ac:dyDescent="0.2">
      <c r="A56" t="s">
        <v>18</v>
      </c>
      <c r="B56" t="s">
        <v>6</v>
      </c>
      <c r="C56" s="1">
        <v>42887</v>
      </c>
      <c r="D56" t="s">
        <v>50</v>
      </c>
      <c r="E56" s="7">
        <v>260</v>
      </c>
    </row>
    <row r="57" spans="1:5" x14ac:dyDescent="0.2">
      <c r="A57" t="s">
        <v>19</v>
      </c>
      <c r="B57" t="s">
        <v>6</v>
      </c>
      <c r="C57" s="1">
        <v>42887</v>
      </c>
      <c r="D57" t="s">
        <v>50</v>
      </c>
      <c r="E57" s="7">
        <v>274</v>
      </c>
    </row>
    <row r="58" spans="1:5" x14ac:dyDescent="0.2">
      <c r="A58" t="s">
        <v>20</v>
      </c>
      <c r="B58" t="s">
        <v>6</v>
      </c>
      <c r="C58" s="1">
        <v>42887</v>
      </c>
      <c r="D58" t="s">
        <v>50</v>
      </c>
      <c r="E58" s="7">
        <v>281</v>
      </c>
    </row>
    <row r="59" spans="1:5" x14ac:dyDescent="0.2">
      <c r="A59" t="s">
        <v>21</v>
      </c>
      <c r="B59" t="s">
        <v>6</v>
      </c>
      <c r="C59" s="1">
        <v>42887</v>
      </c>
      <c r="D59" t="s">
        <v>50</v>
      </c>
      <c r="E59" s="7">
        <v>370</v>
      </c>
    </row>
    <row r="60" spans="1:5" x14ac:dyDescent="0.2">
      <c r="A60" t="s">
        <v>22</v>
      </c>
      <c r="B60" t="s">
        <v>6</v>
      </c>
      <c r="C60" s="1">
        <v>42887</v>
      </c>
      <c r="D60" t="s">
        <v>50</v>
      </c>
      <c r="E60" s="7">
        <v>363</v>
      </c>
    </row>
    <row r="61" spans="1:5" x14ac:dyDescent="0.2">
      <c r="A61" t="s">
        <v>23</v>
      </c>
      <c r="B61" t="s">
        <v>6</v>
      </c>
      <c r="C61" s="1">
        <v>42887</v>
      </c>
      <c r="D61" t="s">
        <v>50</v>
      </c>
      <c r="E61" s="7">
        <v>12324.3</v>
      </c>
    </row>
    <row r="62" spans="1:5" x14ac:dyDescent="0.2">
      <c r="A62" t="s">
        <v>24</v>
      </c>
      <c r="B62" t="s">
        <v>6</v>
      </c>
      <c r="C62" s="1">
        <v>42887</v>
      </c>
      <c r="D62" t="s">
        <v>50</v>
      </c>
      <c r="E62" s="7">
        <v>802</v>
      </c>
    </row>
    <row r="63" spans="1:5" x14ac:dyDescent="0.2">
      <c r="A63" t="s">
        <v>25</v>
      </c>
      <c r="B63" t="s">
        <v>6</v>
      </c>
      <c r="C63" s="1">
        <v>42887</v>
      </c>
      <c r="D63" t="s">
        <v>50</v>
      </c>
      <c r="E63" s="7">
        <v>876</v>
      </c>
    </row>
    <row r="64" spans="1:5" x14ac:dyDescent="0.2">
      <c r="A64" t="s">
        <v>26</v>
      </c>
      <c r="B64" t="s">
        <v>6</v>
      </c>
      <c r="C64" s="1">
        <v>42887</v>
      </c>
      <c r="D64" t="s">
        <v>50</v>
      </c>
      <c r="E64" s="7">
        <v>469</v>
      </c>
    </row>
    <row r="65" spans="1:5" x14ac:dyDescent="0.2">
      <c r="A65" t="s">
        <v>27</v>
      </c>
      <c r="B65" t="s">
        <v>6</v>
      </c>
      <c r="C65" s="1">
        <v>42887</v>
      </c>
      <c r="D65" t="s">
        <v>50</v>
      </c>
      <c r="E65" s="7">
        <v>920</v>
      </c>
    </row>
    <row r="66" spans="1:5" x14ac:dyDescent="0.2">
      <c r="A66" t="s">
        <v>28</v>
      </c>
      <c r="B66" t="s">
        <v>6</v>
      </c>
      <c r="C66" s="1">
        <v>42887</v>
      </c>
      <c r="D66" t="s">
        <v>50</v>
      </c>
      <c r="E66" s="7">
        <v>2903.4</v>
      </c>
    </row>
    <row r="67" spans="1:5" x14ac:dyDescent="0.2">
      <c r="A67" t="s">
        <v>29</v>
      </c>
      <c r="B67" t="s">
        <v>6</v>
      </c>
      <c r="C67" s="1">
        <v>42887</v>
      </c>
      <c r="D67" t="s">
        <v>50</v>
      </c>
      <c r="E67" s="7">
        <v>984.9</v>
      </c>
    </row>
    <row r="68" spans="1:5" x14ac:dyDescent="0.2">
      <c r="A68" t="s">
        <v>30</v>
      </c>
      <c r="B68" t="s">
        <v>6</v>
      </c>
      <c r="C68" s="1">
        <v>42887</v>
      </c>
      <c r="D68" t="s">
        <v>50</v>
      </c>
      <c r="E68" s="7">
        <v>1932</v>
      </c>
    </row>
    <row r="69" spans="1:5" x14ac:dyDescent="0.2">
      <c r="A69" t="s">
        <v>31</v>
      </c>
      <c r="B69" t="s">
        <v>6</v>
      </c>
      <c r="C69" s="1">
        <v>42887</v>
      </c>
      <c r="D69" t="s">
        <v>50</v>
      </c>
      <c r="E69" s="7">
        <v>2332</v>
      </c>
    </row>
    <row r="70" spans="1:5" x14ac:dyDescent="0.2">
      <c r="A70" t="s">
        <v>32</v>
      </c>
      <c r="B70" t="s">
        <v>6</v>
      </c>
      <c r="C70" s="1">
        <v>42887</v>
      </c>
      <c r="D70" t="s">
        <v>50</v>
      </c>
      <c r="E70" s="7">
        <v>276</v>
      </c>
    </row>
    <row r="71" spans="1:5" x14ac:dyDescent="0.2">
      <c r="A71" t="s">
        <v>33</v>
      </c>
      <c r="B71" t="s">
        <v>6</v>
      </c>
      <c r="C71" s="1">
        <v>42887</v>
      </c>
      <c r="D71" t="s">
        <v>50</v>
      </c>
      <c r="E71" s="7">
        <v>321</v>
      </c>
    </row>
    <row r="72" spans="1:5" x14ac:dyDescent="0.2">
      <c r="A72" t="s">
        <v>34</v>
      </c>
      <c r="B72" t="s">
        <v>6</v>
      </c>
      <c r="C72" s="1">
        <v>42887</v>
      </c>
      <c r="D72" t="s">
        <v>50</v>
      </c>
      <c r="E72" s="7">
        <v>316</v>
      </c>
    </row>
    <row r="73" spans="1:5" x14ac:dyDescent="0.2">
      <c r="A73" t="s">
        <v>35</v>
      </c>
      <c r="B73" t="s">
        <v>6</v>
      </c>
      <c r="C73" s="1">
        <v>42887</v>
      </c>
      <c r="D73" t="s">
        <v>50</v>
      </c>
      <c r="E73" s="7">
        <v>192</v>
      </c>
    </row>
    <row r="74" spans="1:5" x14ac:dyDescent="0.2">
      <c r="A74" t="s">
        <v>36</v>
      </c>
      <c r="B74" t="s">
        <v>6</v>
      </c>
      <c r="C74" s="1">
        <v>42887</v>
      </c>
      <c r="D74" t="s">
        <v>50</v>
      </c>
      <c r="E74" s="7">
        <v>8869.2000000000007</v>
      </c>
    </row>
    <row r="75" spans="1:5" x14ac:dyDescent="0.2">
      <c r="A75" t="s">
        <v>37</v>
      </c>
      <c r="B75" t="s">
        <v>6</v>
      </c>
      <c r="C75" s="1">
        <v>42887</v>
      </c>
      <c r="D75" t="s">
        <v>50</v>
      </c>
      <c r="E75" s="7">
        <v>762</v>
      </c>
    </row>
    <row r="76" spans="1:5" x14ac:dyDescent="0.2">
      <c r="A76" t="s">
        <v>38</v>
      </c>
      <c r="B76" t="s">
        <v>6</v>
      </c>
      <c r="C76" s="1">
        <v>42887</v>
      </c>
      <c r="D76" t="s">
        <v>50</v>
      </c>
      <c r="E76" s="7">
        <v>408</v>
      </c>
    </row>
    <row r="77" spans="1:5" x14ac:dyDescent="0.2">
      <c r="A77" t="s">
        <v>39</v>
      </c>
      <c r="B77" t="s">
        <v>6</v>
      </c>
      <c r="C77" s="1">
        <v>42887</v>
      </c>
      <c r="D77" t="s">
        <v>50</v>
      </c>
      <c r="E77" s="7">
        <v>800</v>
      </c>
    </row>
    <row r="78" spans="1:5" x14ac:dyDescent="0.2">
      <c r="A78" t="s">
        <v>40</v>
      </c>
      <c r="B78" t="s">
        <v>6</v>
      </c>
      <c r="C78" s="1">
        <v>42887</v>
      </c>
      <c r="D78" t="s">
        <v>50</v>
      </c>
      <c r="E78" s="7">
        <v>786.8</v>
      </c>
    </row>
    <row r="79" spans="1:5" x14ac:dyDescent="0.2">
      <c r="A79" t="s">
        <v>41</v>
      </c>
      <c r="B79" t="s">
        <v>6</v>
      </c>
      <c r="C79" s="1">
        <v>42887</v>
      </c>
      <c r="D79" t="s">
        <v>50</v>
      </c>
      <c r="E79" s="7">
        <v>614.4</v>
      </c>
    </row>
    <row r="80" spans="1:5" x14ac:dyDescent="0.2">
      <c r="A80" t="s">
        <v>42</v>
      </c>
      <c r="B80" t="s">
        <v>6</v>
      </c>
      <c r="C80" s="1">
        <v>42887</v>
      </c>
      <c r="D80" t="s">
        <v>50</v>
      </c>
      <c r="E80" s="7">
        <v>1264</v>
      </c>
    </row>
    <row r="81" spans="1:5" x14ac:dyDescent="0.2">
      <c r="A81" t="s">
        <v>43</v>
      </c>
      <c r="B81" t="s">
        <v>6</v>
      </c>
      <c r="C81" s="1">
        <v>42887</v>
      </c>
      <c r="D81" t="s">
        <v>50</v>
      </c>
      <c r="E81" s="7">
        <v>1012</v>
      </c>
    </row>
    <row r="82" spans="1:5" x14ac:dyDescent="0.2">
      <c r="A82" t="s">
        <v>44</v>
      </c>
      <c r="B82" t="s">
        <v>6</v>
      </c>
      <c r="C82" s="1">
        <v>42887</v>
      </c>
      <c r="D82" t="s">
        <v>50</v>
      </c>
      <c r="E82" s="7">
        <v>240</v>
      </c>
    </row>
    <row r="83" spans="1:5" x14ac:dyDescent="0.2">
      <c r="A83" t="s">
        <v>45</v>
      </c>
      <c r="B83" t="s">
        <v>6</v>
      </c>
      <c r="C83" s="1">
        <v>42887</v>
      </c>
      <c r="D83" t="s">
        <v>50</v>
      </c>
      <c r="E83" s="7">
        <v>128</v>
      </c>
    </row>
    <row r="84" spans="1:5" x14ac:dyDescent="0.2">
      <c r="A84" t="s">
        <v>46</v>
      </c>
      <c r="B84" t="s">
        <v>6</v>
      </c>
      <c r="C84" s="1">
        <v>42887</v>
      </c>
      <c r="D84" t="s">
        <v>50</v>
      </c>
      <c r="E84" s="7">
        <v>862</v>
      </c>
    </row>
    <row r="85" spans="1:5" x14ac:dyDescent="0.2">
      <c r="A85" t="s">
        <v>47</v>
      </c>
      <c r="B85" t="s">
        <v>6</v>
      </c>
      <c r="C85" s="1">
        <v>42887</v>
      </c>
      <c r="D85" t="s">
        <v>50</v>
      </c>
      <c r="E85" s="7">
        <v>1193</v>
      </c>
    </row>
    <row r="86" spans="1:5" x14ac:dyDescent="0.2">
      <c r="A86" t="s">
        <v>48</v>
      </c>
      <c r="B86" t="s">
        <v>6</v>
      </c>
      <c r="C86" s="1">
        <v>42887</v>
      </c>
      <c r="D86" t="s">
        <v>50</v>
      </c>
      <c r="E86" s="7">
        <v>541</v>
      </c>
    </row>
    <row r="87" spans="1:5" x14ac:dyDescent="0.2">
      <c r="A87" t="s">
        <v>49</v>
      </c>
      <c r="B87" t="s">
        <v>6</v>
      </c>
      <c r="C87" s="1">
        <v>42887</v>
      </c>
      <c r="D87" t="s">
        <v>50</v>
      </c>
      <c r="E87" s="7">
        <v>258</v>
      </c>
    </row>
    <row r="88" spans="1:5" x14ac:dyDescent="0.2">
      <c r="A88" t="s">
        <v>5</v>
      </c>
      <c r="B88" t="s">
        <v>6</v>
      </c>
      <c r="C88" s="1">
        <v>42887</v>
      </c>
      <c r="D88" t="s">
        <v>51</v>
      </c>
      <c r="E88" s="7">
        <v>103058</v>
      </c>
    </row>
    <row r="89" spans="1:5" x14ac:dyDescent="0.2">
      <c r="A89" t="s">
        <v>8</v>
      </c>
      <c r="B89" t="s">
        <v>6</v>
      </c>
      <c r="C89" s="1">
        <v>42887</v>
      </c>
      <c r="D89" t="s">
        <v>51</v>
      </c>
      <c r="E89" s="7">
        <v>11099</v>
      </c>
    </row>
    <row r="90" spans="1:5" x14ac:dyDescent="0.2">
      <c r="A90" t="s">
        <v>9</v>
      </c>
      <c r="B90" t="s">
        <v>6</v>
      </c>
      <c r="C90" s="1">
        <v>42887</v>
      </c>
      <c r="D90" t="s">
        <v>51</v>
      </c>
      <c r="E90" s="7">
        <v>7137</v>
      </c>
    </row>
    <row r="91" spans="1:5" x14ac:dyDescent="0.2">
      <c r="A91" t="s">
        <v>10</v>
      </c>
      <c r="B91" t="s">
        <v>6</v>
      </c>
      <c r="C91" s="1">
        <v>42887</v>
      </c>
      <c r="D91" t="s">
        <v>51</v>
      </c>
      <c r="E91" s="7">
        <v>5828</v>
      </c>
    </row>
    <row r="92" spans="1:5" x14ac:dyDescent="0.2">
      <c r="A92" t="s">
        <v>11</v>
      </c>
      <c r="B92" t="s">
        <v>6</v>
      </c>
      <c r="C92" s="1">
        <v>42887</v>
      </c>
      <c r="D92" t="s">
        <v>51</v>
      </c>
      <c r="E92" s="7">
        <v>8008</v>
      </c>
    </row>
    <row r="93" spans="1:5" x14ac:dyDescent="0.2">
      <c r="A93" t="s">
        <v>12</v>
      </c>
      <c r="B93" t="s">
        <v>6</v>
      </c>
      <c r="C93" s="1">
        <v>42887</v>
      </c>
      <c r="D93" t="s">
        <v>51</v>
      </c>
      <c r="E93" s="7">
        <v>9000</v>
      </c>
    </row>
    <row r="94" spans="1:5" x14ac:dyDescent="0.2">
      <c r="A94" t="s">
        <v>13</v>
      </c>
      <c r="B94" t="s">
        <v>6</v>
      </c>
      <c r="C94" s="1">
        <v>42887</v>
      </c>
      <c r="D94" t="s">
        <v>51</v>
      </c>
      <c r="E94" s="7">
        <v>6026</v>
      </c>
    </row>
    <row r="95" spans="1:5" x14ac:dyDescent="0.2">
      <c r="A95" t="s">
        <v>14</v>
      </c>
      <c r="B95" t="s">
        <v>6</v>
      </c>
      <c r="C95" s="1">
        <v>42887</v>
      </c>
      <c r="D95" t="s">
        <v>51</v>
      </c>
      <c r="E95" s="7">
        <v>10149</v>
      </c>
    </row>
    <row r="96" spans="1:5" x14ac:dyDescent="0.2">
      <c r="A96" t="s">
        <v>15</v>
      </c>
      <c r="B96" t="s">
        <v>6</v>
      </c>
      <c r="C96" s="1">
        <v>42887</v>
      </c>
      <c r="D96" t="s">
        <v>51</v>
      </c>
      <c r="E96" s="7">
        <v>2050</v>
      </c>
    </row>
    <row r="97" spans="1:5" x14ac:dyDescent="0.2">
      <c r="A97" t="s">
        <v>16</v>
      </c>
      <c r="B97" t="s">
        <v>6</v>
      </c>
      <c r="C97" s="1">
        <v>42887</v>
      </c>
      <c r="D97" t="s">
        <v>51</v>
      </c>
      <c r="E97" s="7">
        <v>9397</v>
      </c>
    </row>
    <row r="98" spans="1:5" x14ac:dyDescent="0.2">
      <c r="A98" t="s">
        <v>17</v>
      </c>
      <c r="B98" t="s">
        <v>6</v>
      </c>
      <c r="C98" s="1">
        <v>42887</v>
      </c>
      <c r="D98" t="s">
        <v>51</v>
      </c>
      <c r="E98" s="7">
        <v>8948</v>
      </c>
    </row>
    <row r="99" spans="1:5" x14ac:dyDescent="0.2">
      <c r="A99" t="s">
        <v>18</v>
      </c>
      <c r="B99" t="s">
        <v>6</v>
      </c>
      <c r="C99" s="1">
        <v>42887</v>
      </c>
      <c r="D99" t="s">
        <v>51</v>
      </c>
      <c r="E99" s="7">
        <v>5931</v>
      </c>
    </row>
    <row r="100" spans="1:5" x14ac:dyDescent="0.2">
      <c r="A100" t="s">
        <v>19</v>
      </c>
      <c r="B100" t="s">
        <v>6</v>
      </c>
      <c r="C100" s="1">
        <v>42887</v>
      </c>
      <c r="D100" t="s">
        <v>51</v>
      </c>
      <c r="E100" s="7">
        <v>6624</v>
      </c>
    </row>
    <row r="101" spans="1:5" x14ac:dyDescent="0.2">
      <c r="A101" t="s">
        <v>20</v>
      </c>
      <c r="B101" t="s">
        <v>6</v>
      </c>
      <c r="C101" s="1">
        <v>42887</v>
      </c>
      <c r="D101" t="s">
        <v>51</v>
      </c>
      <c r="E101" s="7">
        <v>4396</v>
      </c>
    </row>
    <row r="102" spans="1:5" x14ac:dyDescent="0.2">
      <c r="A102" t="s">
        <v>21</v>
      </c>
      <c r="B102" t="s">
        <v>6</v>
      </c>
      <c r="C102" s="1">
        <v>42887</v>
      </c>
      <c r="D102" t="s">
        <v>51</v>
      </c>
      <c r="E102" s="7">
        <v>7076</v>
      </c>
    </row>
    <row r="103" spans="1:5" x14ac:dyDescent="0.2">
      <c r="A103" t="s">
        <v>22</v>
      </c>
      <c r="B103" t="s">
        <v>6</v>
      </c>
      <c r="C103" s="1">
        <v>42887</v>
      </c>
      <c r="D103" t="s">
        <v>51</v>
      </c>
      <c r="E103" s="7">
        <v>1389</v>
      </c>
    </row>
    <row r="104" spans="1:5" x14ac:dyDescent="0.2">
      <c r="A104" t="s">
        <v>23</v>
      </c>
      <c r="B104" t="s">
        <v>6</v>
      </c>
      <c r="C104" s="1">
        <v>42887</v>
      </c>
      <c r="D104" t="s">
        <v>51</v>
      </c>
      <c r="E104" s="7">
        <v>95902.1</v>
      </c>
    </row>
    <row r="105" spans="1:5" x14ac:dyDescent="0.2">
      <c r="A105" t="s">
        <v>24</v>
      </c>
      <c r="B105" t="s">
        <v>6</v>
      </c>
      <c r="C105" s="1">
        <v>42887</v>
      </c>
      <c r="D105" t="s">
        <v>51</v>
      </c>
      <c r="E105" s="7">
        <v>5956</v>
      </c>
    </row>
    <row r="106" spans="1:5" x14ac:dyDescent="0.2">
      <c r="A106" t="s">
        <v>25</v>
      </c>
      <c r="B106" t="s">
        <v>6</v>
      </c>
      <c r="C106" s="1">
        <v>42887</v>
      </c>
      <c r="D106" t="s">
        <v>51</v>
      </c>
      <c r="E106" s="7">
        <v>8432</v>
      </c>
    </row>
    <row r="107" spans="1:5" x14ac:dyDescent="0.2">
      <c r="A107" t="s">
        <v>26</v>
      </c>
      <c r="B107" t="s">
        <v>6</v>
      </c>
      <c r="C107" s="1">
        <v>42887</v>
      </c>
      <c r="D107" t="s">
        <v>51</v>
      </c>
      <c r="E107" s="7">
        <v>3512</v>
      </c>
    </row>
    <row r="108" spans="1:5" x14ac:dyDescent="0.2">
      <c r="A108" t="s">
        <v>27</v>
      </c>
      <c r="B108" t="s">
        <v>6</v>
      </c>
      <c r="C108" s="1">
        <v>42887</v>
      </c>
      <c r="D108" t="s">
        <v>51</v>
      </c>
      <c r="E108" s="7">
        <v>7461</v>
      </c>
    </row>
    <row r="109" spans="1:5" x14ac:dyDescent="0.2">
      <c r="A109" t="s">
        <v>28</v>
      </c>
      <c r="B109" t="s">
        <v>6</v>
      </c>
      <c r="C109" s="1">
        <v>42887</v>
      </c>
      <c r="D109" t="s">
        <v>51</v>
      </c>
      <c r="E109" s="7">
        <v>10490.4</v>
      </c>
    </row>
    <row r="110" spans="1:5" x14ac:dyDescent="0.2">
      <c r="A110" t="s">
        <v>29</v>
      </c>
      <c r="B110" t="s">
        <v>6</v>
      </c>
      <c r="C110" s="1">
        <v>42887</v>
      </c>
      <c r="D110" t="s">
        <v>51</v>
      </c>
      <c r="E110" s="7">
        <v>12654.6</v>
      </c>
    </row>
    <row r="111" spans="1:5" x14ac:dyDescent="0.2">
      <c r="A111" t="s">
        <v>30</v>
      </c>
      <c r="B111" t="s">
        <v>6</v>
      </c>
      <c r="C111" s="1">
        <v>42887</v>
      </c>
      <c r="D111" t="s">
        <v>51</v>
      </c>
      <c r="E111" s="7">
        <v>15668.1</v>
      </c>
    </row>
    <row r="112" spans="1:5" x14ac:dyDescent="0.2">
      <c r="A112" t="s">
        <v>31</v>
      </c>
      <c r="B112" t="s">
        <v>6</v>
      </c>
      <c r="C112" s="1">
        <v>42887</v>
      </c>
      <c r="D112" t="s">
        <v>51</v>
      </c>
      <c r="E112" s="7">
        <v>14274</v>
      </c>
    </row>
    <row r="113" spans="1:5" x14ac:dyDescent="0.2">
      <c r="A113" t="s">
        <v>32</v>
      </c>
      <c r="B113" t="s">
        <v>6</v>
      </c>
      <c r="C113" s="1">
        <v>42887</v>
      </c>
      <c r="D113" t="s">
        <v>51</v>
      </c>
      <c r="E113" s="7">
        <v>5353</v>
      </c>
    </row>
    <row r="114" spans="1:5" x14ac:dyDescent="0.2">
      <c r="A114" t="s">
        <v>33</v>
      </c>
      <c r="B114" t="s">
        <v>6</v>
      </c>
      <c r="C114" s="1">
        <v>42887</v>
      </c>
      <c r="D114" t="s">
        <v>51</v>
      </c>
      <c r="E114" s="7">
        <v>6153</v>
      </c>
    </row>
    <row r="115" spans="1:5" x14ac:dyDescent="0.2">
      <c r="A115" t="s">
        <v>34</v>
      </c>
      <c r="B115" t="s">
        <v>6</v>
      </c>
      <c r="C115" s="1">
        <v>42887</v>
      </c>
      <c r="D115" t="s">
        <v>51</v>
      </c>
      <c r="E115" s="7">
        <v>1207</v>
      </c>
    </row>
    <row r="116" spans="1:5" x14ac:dyDescent="0.2">
      <c r="A116" t="s">
        <v>35</v>
      </c>
      <c r="B116" t="s">
        <v>6</v>
      </c>
      <c r="C116" s="1">
        <v>42887</v>
      </c>
      <c r="D116" t="s">
        <v>51</v>
      </c>
      <c r="E116" s="7">
        <v>4741</v>
      </c>
    </row>
    <row r="117" spans="1:5" x14ac:dyDescent="0.2">
      <c r="A117" t="s">
        <v>36</v>
      </c>
      <c r="B117" t="s">
        <v>6</v>
      </c>
      <c r="C117" s="1">
        <v>42887</v>
      </c>
      <c r="D117" t="s">
        <v>51</v>
      </c>
      <c r="E117" s="7">
        <v>91467.1</v>
      </c>
    </row>
    <row r="118" spans="1:5" x14ac:dyDescent="0.2">
      <c r="A118" t="s">
        <v>37</v>
      </c>
      <c r="B118" t="s">
        <v>6</v>
      </c>
      <c r="C118" s="1">
        <v>42887</v>
      </c>
      <c r="D118" t="s">
        <v>51</v>
      </c>
      <c r="E118" s="7">
        <v>7332</v>
      </c>
    </row>
    <row r="119" spans="1:5" x14ac:dyDescent="0.2">
      <c r="A119" t="s">
        <v>38</v>
      </c>
      <c r="B119" t="s">
        <v>6</v>
      </c>
      <c r="C119" s="1">
        <v>42887</v>
      </c>
      <c r="D119" t="s">
        <v>51</v>
      </c>
      <c r="E119" s="7">
        <v>3054</v>
      </c>
    </row>
    <row r="120" spans="1:5" x14ac:dyDescent="0.2">
      <c r="A120" t="s">
        <v>39</v>
      </c>
      <c r="B120" t="s">
        <v>6</v>
      </c>
      <c r="C120" s="1">
        <v>42887</v>
      </c>
      <c r="D120" t="s">
        <v>51</v>
      </c>
      <c r="E120" s="7">
        <v>6488</v>
      </c>
    </row>
    <row r="121" spans="1:5" x14ac:dyDescent="0.2">
      <c r="A121" t="s">
        <v>40</v>
      </c>
      <c r="B121" t="s">
        <v>6</v>
      </c>
      <c r="C121" s="1">
        <v>42887</v>
      </c>
      <c r="D121" t="s">
        <v>51</v>
      </c>
      <c r="E121" s="7">
        <v>12308.8</v>
      </c>
    </row>
    <row r="122" spans="1:5" x14ac:dyDescent="0.2">
      <c r="A122" t="s">
        <v>41</v>
      </c>
      <c r="B122" t="s">
        <v>6</v>
      </c>
      <c r="C122" s="1">
        <v>42887</v>
      </c>
      <c r="D122" t="s">
        <v>51</v>
      </c>
      <c r="E122" s="7">
        <v>15171.2</v>
      </c>
    </row>
    <row r="123" spans="1:5" x14ac:dyDescent="0.2">
      <c r="A123" t="s">
        <v>42</v>
      </c>
      <c r="B123" t="s">
        <v>6</v>
      </c>
      <c r="C123" s="1">
        <v>42887</v>
      </c>
      <c r="D123" t="s">
        <v>51</v>
      </c>
      <c r="E123" s="7">
        <v>4828</v>
      </c>
    </row>
    <row r="124" spans="1:5" x14ac:dyDescent="0.2">
      <c r="A124" t="s">
        <v>43</v>
      </c>
      <c r="B124" t="s">
        <v>6</v>
      </c>
      <c r="C124" s="1">
        <v>42887</v>
      </c>
      <c r="D124" t="s">
        <v>51</v>
      </c>
      <c r="E124" s="7">
        <v>8207.1</v>
      </c>
    </row>
    <row r="125" spans="1:5" x14ac:dyDescent="0.2">
      <c r="A125" t="s">
        <v>44</v>
      </c>
      <c r="B125" t="s">
        <v>6</v>
      </c>
      <c r="C125" s="1">
        <v>42887</v>
      </c>
      <c r="D125" t="s">
        <v>51</v>
      </c>
      <c r="E125" s="7">
        <v>4655</v>
      </c>
    </row>
    <row r="126" spans="1:5" x14ac:dyDescent="0.2">
      <c r="A126" t="s">
        <v>45</v>
      </c>
      <c r="B126" t="s">
        <v>6</v>
      </c>
      <c r="C126" s="1">
        <v>42887</v>
      </c>
      <c r="D126" t="s">
        <v>51</v>
      </c>
      <c r="E126" s="7">
        <v>8210</v>
      </c>
    </row>
    <row r="127" spans="1:5" x14ac:dyDescent="0.2">
      <c r="A127" t="s">
        <v>46</v>
      </c>
      <c r="B127" t="s">
        <v>6</v>
      </c>
      <c r="C127" s="1">
        <v>42887</v>
      </c>
      <c r="D127" t="s">
        <v>51</v>
      </c>
      <c r="E127" s="7">
        <v>5279</v>
      </c>
    </row>
    <row r="128" spans="1:5" x14ac:dyDescent="0.2">
      <c r="A128" t="s">
        <v>47</v>
      </c>
      <c r="B128" t="s">
        <v>6</v>
      </c>
      <c r="C128" s="1">
        <v>42887</v>
      </c>
      <c r="D128" t="s">
        <v>51</v>
      </c>
      <c r="E128" s="7">
        <v>4311</v>
      </c>
    </row>
    <row r="129" spans="1:5" x14ac:dyDescent="0.2">
      <c r="A129" t="s">
        <v>48</v>
      </c>
      <c r="B129" t="s">
        <v>6</v>
      </c>
      <c r="C129" s="1">
        <v>42887</v>
      </c>
      <c r="D129" t="s">
        <v>51</v>
      </c>
      <c r="E129" s="7">
        <v>5923</v>
      </c>
    </row>
    <row r="130" spans="1:5" x14ac:dyDescent="0.2">
      <c r="A130" t="s">
        <v>49</v>
      </c>
      <c r="B130" t="s">
        <v>6</v>
      </c>
      <c r="C130" s="1">
        <v>42887</v>
      </c>
      <c r="D130" t="s">
        <v>51</v>
      </c>
      <c r="E130" s="7">
        <v>5700</v>
      </c>
    </row>
    <row r="131" spans="1:5" x14ac:dyDescent="0.2">
      <c r="A131" t="s">
        <v>5</v>
      </c>
      <c r="B131" t="s">
        <v>6</v>
      </c>
      <c r="C131" s="1">
        <v>42522</v>
      </c>
      <c r="D131" t="s">
        <v>7</v>
      </c>
      <c r="E131" s="7">
        <v>159773</v>
      </c>
    </row>
    <row r="132" spans="1:5" x14ac:dyDescent="0.2">
      <c r="A132" t="s">
        <v>8</v>
      </c>
      <c r="B132" t="s">
        <v>6</v>
      </c>
      <c r="C132" s="1">
        <v>42522</v>
      </c>
      <c r="D132" t="s">
        <v>7</v>
      </c>
      <c r="E132" s="7">
        <v>13699</v>
      </c>
    </row>
    <row r="133" spans="1:5" x14ac:dyDescent="0.2">
      <c r="A133" t="s">
        <v>9</v>
      </c>
      <c r="B133" t="s">
        <v>6</v>
      </c>
      <c r="C133" s="1">
        <v>42522</v>
      </c>
      <c r="D133" t="s">
        <v>7</v>
      </c>
      <c r="E133" s="7">
        <v>16395</v>
      </c>
    </row>
    <row r="134" spans="1:5" x14ac:dyDescent="0.2">
      <c r="A134" t="s">
        <v>10</v>
      </c>
      <c r="B134" t="s">
        <v>6</v>
      </c>
      <c r="C134" s="1">
        <v>42522</v>
      </c>
      <c r="D134" t="s">
        <v>7</v>
      </c>
      <c r="E134" s="7">
        <v>14138</v>
      </c>
    </row>
    <row r="135" spans="1:5" x14ac:dyDescent="0.2">
      <c r="A135" t="s">
        <v>11</v>
      </c>
      <c r="B135" t="s">
        <v>6</v>
      </c>
      <c r="C135" s="1">
        <v>42522</v>
      </c>
      <c r="D135" t="s">
        <v>7</v>
      </c>
      <c r="E135" s="7">
        <v>11502</v>
      </c>
    </row>
    <row r="136" spans="1:5" x14ac:dyDescent="0.2">
      <c r="A136" t="s">
        <v>12</v>
      </c>
      <c r="B136" t="s">
        <v>6</v>
      </c>
      <c r="C136" s="1">
        <v>42522</v>
      </c>
      <c r="D136" t="s">
        <v>7</v>
      </c>
      <c r="E136" s="7">
        <v>14644</v>
      </c>
    </row>
    <row r="137" spans="1:5" x14ac:dyDescent="0.2">
      <c r="A137" t="s">
        <v>13</v>
      </c>
      <c r="B137" t="s">
        <v>6</v>
      </c>
      <c r="C137" s="1">
        <v>42522</v>
      </c>
      <c r="D137" t="s">
        <v>7</v>
      </c>
      <c r="E137" s="7">
        <v>8796</v>
      </c>
    </row>
    <row r="138" spans="1:5" x14ac:dyDescent="0.2">
      <c r="A138" t="s">
        <v>14</v>
      </c>
      <c r="B138" t="s">
        <v>6</v>
      </c>
      <c r="C138" s="1">
        <v>42522</v>
      </c>
      <c r="D138" t="s">
        <v>7</v>
      </c>
      <c r="E138" s="7">
        <v>17503</v>
      </c>
    </row>
    <row r="139" spans="1:5" x14ac:dyDescent="0.2">
      <c r="A139" t="s">
        <v>15</v>
      </c>
      <c r="B139" t="s">
        <v>6</v>
      </c>
      <c r="C139" s="1">
        <v>42522</v>
      </c>
      <c r="D139" t="s">
        <v>7</v>
      </c>
      <c r="E139" s="7">
        <v>2337</v>
      </c>
    </row>
    <row r="140" spans="1:5" x14ac:dyDescent="0.2">
      <c r="A140" t="s">
        <v>16</v>
      </c>
      <c r="B140" t="s">
        <v>6</v>
      </c>
      <c r="C140" s="1">
        <v>42522</v>
      </c>
      <c r="D140" t="s">
        <v>7</v>
      </c>
      <c r="E140" s="7">
        <v>15357</v>
      </c>
    </row>
    <row r="141" spans="1:5" x14ac:dyDescent="0.2">
      <c r="A141" t="s">
        <v>17</v>
      </c>
      <c r="B141" t="s">
        <v>6</v>
      </c>
      <c r="C141" s="1">
        <v>42522</v>
      </c>
      <c r="D141" t="s">
        <v>7</v>
      </c>
      <c r="E141" s="7">
        <v>7119</v>
      </c>
    </row>
    <row r="142" spans="1:5" x14ac:dyDescent="0.2">
      <c r="A142" t="s">
        <v>18</v>
      </c>
      <c r="B142" t="s">
        <v>6</v>
      </c>
      <c r="C142" s="1">
        <v>42522</v>
      </c>
      <c r="D142" t="s">
        <v>7</v>
      </c>
      <c r="E142" s="7">
        <v>5612</v>
      </c>
    </row>
    <row r="143" spans="1:5" x14ac:dyDescent="0.2">
      <c r="A143" t="s">
        <v>19</v>
      </c>
      <c r="B143" t="s">
        <v>6</v>
      </c>
      <c r="C143" s="1">
        <v>42522</v>
      </c>
      <c r="D143" t="s">
        <v>7</v>
      </c>
      <c r="E143" s="7">
        <v>5060</v>
      </c>
    </row>
    <row r="144" spans="1:5" x14ac:dyDescent="0.2">
      <c r="A144" t="s">
        <v>20</v>
      </c>
      <c r="B144" t="s">
        <v>6</v>
      </c>
      <c r="C144" s="1">
        <v>42522</v>
      </c>
      <c r="D144" t="s">
        <v>7</v>
      </c>
      <c r="E144" s="7">
        <v>10547</v>
      </c>
    </row>
    <row r="145" spans="1:5" x14ac:dyDescent="0.2">
      <c r="A145" t="s">
        <v>21</v>
      </c>
      <c r="B145" t="s">
        <v>6</v>
      </c>
      <c r="C145" s="1">
        <v>42522</v>
      </c>
      <c r="D145" t="s">
        <v>7</v>
      </c>
      <c r="E145" s="7">
        <v>11069</v>
      </c>
    </row>
    <row r="146" spans="1:5" x14ac:dyDescent="0.2">
      <c r="A146" t="s">
        <v>22</v>
      </c>
      <c r="B146" t="s">
        <v>6</v>
      </c>
      <c r="C146" s="1">
        <v>42522</v>
      </c>
      <c r="D146" t="s">
        <v>7</v>
      </c>
      <c r="E146" s="7">
        <v>5995</v>
      </c>
    </row>
    <row r="147" spans="1:5" x14ac:dyDescent="0.2">
      <c r="A147" t="s">
        <v>23</v>
      </c>
      <c r="B147" t="s">
        <v>6</v>
      </c>
      <c r="C147" s="1">
        <v>42522</v>
      </c>
      <c r="D147" t="s">
        <v>7</v>
      </c>
      <c r="E147" s="7">
        <v>199893.6</v>
      </c>
    </row>
    <row r="148" spans="1:5" x14ac:dyDescent="0.2">
      <c r="A148" t="s">
        <v>24</v>
      </c>
      <c r="B148" t="s">
        <v>6</v>
      </c>
      <c r="C148" s="1">
        <v>42522</v>
      </c>
      <c r="D148" t="s">
        <v>7</v>
      </c>
      <c r="E148" s="7">
        <v>10414</v>
      </c>
    </row>
    <row r="149" spans="1:5" x14ac:dyDescent="0.2">
      <c r="A149" t="s">
        <v>25</v>
      </c>
      <c r="B149" t="s">
        <v>6</v>
      </c>
      <c r="C149" s="1">
        <v>42522</v>
      </c>
      <c r="D149" t="s">
        <v>7</v>
      </c>
      <c r="E149" s="7">
        <v>7282</v>
      </c>
    </row>
    <row r="150" spans="1:5" x14ac:dyDescent="0.2">
      <c r="A150" t="s">
        <v>26</v>
      </c>
      <c r="B150" t="s">
        <v>6</v>
      </c>
      <c r="C150" s="1">
        <v>42522</v>
      </c>
      <c r="D150" t="s">
        <v>7</v>
      </c>
      <c r="E150" s="7">
        <v>15064</v>
      </c>
    </row>
    <row r="151" spans="1:5" x14ac:dyDescent="0.2">
      <c r="A151" t="s">
        <v>27</v>
      </c>
      <c r="B151" t="s">
        <v>6</v>
      </c>
      <c r="C151" s="1">
        <v>42522</v>
      </c>
      <c r="D151" t="s">
        <v>7</v>
      </c>
      <c r="E151" s="7">
        <v>20686</v>
      </c>
    </row>
    <row r="152" spans="1:5" x14ac:dyDescent="0.2">
      <c r="A152" t="s">
        <v>28</v>
      </c>
      <c r="B152" t="s">
        <v>6</v>
      </c>
      <c r="C152" s="1">
        <v>42522</v>
      </c>
      <c r="D152" t="s">
        <v>7</v>
      </c>
      <c r="E152" s="7">
        <v>25448.400000000001</v>
      </c>
    </row>
    <row r="153" spans="1:5" x14ac:dyDescent="0.2">
      <c r="A153" t="s">
        <v>29</v>
      </c>
      <c r="B153" t="s">
        <v>6</v>
      </c>
      <c r="C153" s="1">
        <v>42522</v>
      </c>
      <c r="D153" t="s">
        <v>7</v>
      </c>
      <c r="E153" s="7">
        <v>18471.599999999999</v>
      </c>
    </row>
    <row r="154" spans="1:5" x14ac:dyDescent="0.2">
      <c r="A154" t="s">
        <v>30</v>
      </c>
      <c r="B154" t="s">
        <v>6</v>
      </c>
      <c r="C154" s="1">
        <v>42522</v>
      </c>
      <c r="D154" t="s">
        <v>7</v>
      </c>
      <c r="E154" s="7">
        <v>43440.6</v>
      </c>
    </row>
    <row r="155" spans="1:5" x14ac:dyDescent="0.2">
      <c r="A155" t="s">
        <v>31</v>
      </c>
      <c r="B155" t="s">
        <v>6</v>
      </c>
      <c r="C155" s="1">
        <v>42522</v>
      </c>
      <c r="D155" t="s">
        <v>7</v>
      </c>
      <c r="E155" s="7">
        <v>32790</v>
      </c>
    </row>
    <row r="156" spans="1:5" x14ac:dyDescent="0.2">
      <c r="A156" t="s">
        <v>32</v>
      </c>
      <c r="B156" t="s">
        <v>6</v>
      </c>
      <c r="C156" s="1">
        <v>42522</v>
      </c>
      <c r="D156" t="s">
        <v>7</v>
      </c>
      <c r="E156" s="7">
        <v>5307</v>
      </c>
    </row>
    <row r="157" spans="1:5" x14ac:dyDescent="0.2">
      <c r="A157" t="s">
        <v>33</v>
      </c>
      <c r="B157" t="s">
        <v>6</v>
      </c>
      <c r="C157" s="1">
        <v>42522</v>
      </c>
      <c r="D157" t="s">
        <v>7</v>
      </c>
      <c r="E157" s="7">
        <v>9111</v>
      </c>
    </row>
    <row r="158" spans="1:5" x14ac:dyDescent="0.2">
      <c r="A158" t="s">
        <v>34</v>
      </c>
      <c r="B158" t="s">
        <v>6</v>
      </c>
      <c r="C158" s="1">
        <v>42522</v>
      </c>
      <c r="D158" t="s">
        <v>7</v>
      </c>
      <c r="E158" s="7">
        <v>4934</v>
      </c>
    </row>
    <row r="159" spans="1:5" x14ac:dyDescent="0.2">
      <c r="A159" t="s">
        <v>35</v>
      </c>
      <c r="B159" t="s">
        <v>6</v>
      </c>
      <c r="C159" s="1">
        <v>42522</v>
      </c>
      <c r="D159" t="s">
        <v>7</v>
      </c>
      <c r="E159" s="7">
        <v>6945</v>
      </c>
    </row>
    <row r="160" spans="1:5" x14ac:dyDescent="0.2">
      <c r="A160" t="s">
        <v>36</v>
      </c>
      <c r="B160" t="s">
        <v>6</v>
      </c>
      <c r="C160" s="1">
        <v>42522</v>
      </c>
      <c r="D160" t="s">
        <v>7</v>
      </c>
      <c r="E160" s="7">
        <v>187118.2</v>
      </c>
    </row>
    <row r="161" spans="1:5" x14ac:dyDescent="0.2">
      <c r="A161" t="s">
        <v>37</v>
      </c>
      <c r="B161" t="s">
        <v>6</v>
      </c>
      <c r="C161" s="1">
        <v>42522</v>
      </c>
      <c r="D161" t="s">
        <v>7</v>
      </c>
      <c r="E161" s="7">
        <v>5993</v>
      </c>
    </row>
    <row r="162" spans="1:5" x14ac:dyDescent="0.2">
      <c r="A162" t="s">
        <v>38</v>
      </c>
      <c r="B162" t="s">
        <v>6</v>
      </c>
      <c r="C162" s="1">
        <v>42522</v>
      </c>
      <c r="D162" t="s">
        <v>7</v>
      </c>
      <c r="E162" s="7">
        <v>12398</v>
      </c>
    </row>
    <row r="163" spans="1:5" x14ac:dyDescent="0.2">
      <c r="A163" t="s">
        <v>39</v>
      </c>
      <c r="B163" t="s">
        <v>6</v>
      </c>
      <c r="C163" s="1">
        <v>42522</v>
      </c>
      <c r="D163" t="s">
        <v>7</v>
      </c>
      <c r="E163" s="7">
        <v>17025</v>
      </c>
    </row>
    <row r="164" spans="1:5" x14ac:dyDescent="0.2">
      <c r="A164" t="s">
        <v>40</v>
      </c>
      <c r="B164" t="s">
        <v>6</v>
      </c>
      <c r="C164" s="1">
        <v>42522</v>
      </c>
      <c r="D164" t="s">
        <v>7</v>
      </c>
      <c r="E164" s="7">
        <v>29531.599999999999</v>
      </c>
    </row>
    <row r="165" spans="1:5" x14ac:dyDescent="0.2">
      <c r="A165" t="s">
        <v>41</v>
      </c>
      <c r="B165" t="s">
        <v>6</v>
      </c>
      <c r="C165" s="1">
        <v>42522</v>
      </c>
      <c r="D165" t="s">
        <v>7</v>
      </c>
      <c r="E165" s="7">
        <v>22224</v>
      </c>
    </row>
    <row r="166" spans="1:5" x14ac:dyDescent="0.2">
      <c r="A166" t="s">
        <v>42</v>
      </c>
      <c r="B166" t="s">
        <v>6</v>
      </c>
      <c r="C166" s="1">
        <v>42522</v>
      </c>
      <c r="D166" t="s">
        <v>7</v>
      </c>
      <c r="E166" s="7">
        <v>19736</v>
      </c>
    </row>
    <row r="167" spans="1:5" x14ac:dyDescent="0.2">
      <c r="A167" t="s">
        <v>43</v>
      </c>
      <c r="B167" t="s">
        <v>6</v>
      </c>
      <c r="C167" s="1">
        <v>42522</v>
      </c>
      <c r="D167" t="s">
        <v>7</v>
      </c>
      <c r="E167" s="7">
        <v>22754.6</v>
      </c>
    </row>
    <row r="168" spans="1:5" x14ac:dyDescent="0.2">
      <c r="A168" t="s">
        <v>44</v>
      </c>
      <c r="B168" t="s">
        <v>6</v>
      </c>
      <c r="C168" s="1">
        <v>42522</v>
      </c>
      <c r="D168" t="s">
        <v>7</v>
      </c>
      <c r="E168" s="7">
        <v>5400</v>
      </c>
    </row>
    <row r="169" spans="1:5" x14ac:dyDescent="0.2">
      <c r="A169" t="s">
        <v>45</v>
      </c>
      <c r="B169" t="s">
        <v>6</v>
      </c>
      <c r="C169" s="1">
        <v>42522</v>
      </c>
      <c r="D169" t="s">
        <v>7</v>
      </c>
      <c r="E169" s="7">
        <v>10133</v>
      </c>
    </row>
    <row r="170" spans="1:5" x14ac:dyDescent="0.2">
      <c r="A170" t="s">
        <v>46</v>
      </c>
      <c r="B170" t="s">
        <v>6</v>
      </c>
      <c r="C170" s="1">
        <v>42522</v>
      </c>
      <c r="D170" t="s">
        <v>7</v>
      </c>
      <c r="E170" s="7">
        <v>12127</v>
      </c>
    </row>
    <row r="171" spans="1:5" x14ac:dyDescent="0.2">
      <c r="A171" t="s">
        <v>47</v>
      </c>
      <c r="B171" t="s">
        <v>6</v>
      </c>
      <c r="C171" s="1">
        <v>42522</v>
      </c>
      <c r="D171" t="s">
        <v>7</v>
      </c>
      <c r="E171" s="7">
        <v>10457</v>
      </c>
    </row>
    <row r="172" spans="1:5" x14ac:dyDescent="0.2">
      <c r="A172" t="s">
        <v>48</v>
      </c>
      <c r="B172" t="s">
        <v>6</v>
      </c>
      <c r="C172" s="1">
        <v>42522</v>
      </c>
      <c r="D172" t="s">
        <v>7</v>
      </c>
      <c r="E172" s="7">
        <v>8507</v>
      </c>
    </row>
    <row r="173" spans="1:5" x14ac:dyDescent="0.2">
      <c r="A173" t="s">
        <v>49</v>
      </c>
      <c r="B173" t="s">
        <v>6</v>
      </c>
      <c r="C173" s="1">
        <v>42522</v>
      </c>
      <c r="D173" t="s">
        <v>7</v>
      </c>
      <c r="E173" s="7">
        <v>10832</v>
      </c>
    </row>
    <row r="174" spans="1:5" x14ac:dyDescent="0.2">
      <c r="A174" t="s">
        <v>5</v>
      </c>
      <c r="B174" t="s">
        <v>6</v>
      </c>
      <c r="C174" s="1">
        <v>42522</v>
      </c>
      <c r="D174" t="s">
        <v>50</v>
      </c>
      <c r="E174" s="7">
        <v>9241</v>
      </c>
    </row>
    <row r="175" spans="1:5" x14ac:dyDescent="0.2">
      <c r="A175" t="s">
        <v>8</v>
      </c>
      <c r="B175" t="s">
        <v>6</v>
      </c>
      <c r="C175" s="1">
        <v>42522</v>
      </c>
      <c r="D175" t="s">
        <v>50</v>
      </c>
      <c r="E175" s="7">
        <v>210</v>
      </c>
    </row>
    <row r="176" spans="1:5" x14ac:dyDescent="0.2">
      <c r="A176" t="s">
        <v>9</v>
      </c>
      <c r="B176" t="s">
        <v>6</v>
      </c>
      <c r="C176" s="1">
        <v>42522</v>
      </c>
      <c r="D176" t="s">
        <v>50</v>
      </c>
      <c r="E176" s="7">
        <v>1003</v>
      </c>
    </row>
    <row r="177" spans="1:5" x14ac:dyDescent="0.2">
      <c r="A177" t="s">
        <v>10</v>
      </c>
      <c r="B177" t="s">
        <v>6</v>
      </c>
      <c r="C177" s="1">
        <v>42522</v>
      </c>
      <c r="D177" t="s">
        <v>50</v>
      </c>
      <c r="E177" s="7">
        <v>1200</v>
      </c>
    </row>
    <row r="178" spans="1:5" x14ac:dyDescent="0.2">
      <c r="A178" t="s">
        <v>11</v>
      </c>
      <c r="B178" t="s">
        <v>6</v>
      </c>
      <c r="C178" s="1">
        <v>42522</v>
      </c>
      <c r="D178" t="s">
        <v>50</v>
      </c>
      <c r="E178" s="7">
        <v>499</v>
      </c>
    </row>
    <row r="179" spans="1:5" x14ac:dyDescent="0.2">
      <c r="A179" t="s">
        <v>12</v>
      </c>
      <c r="B179" t="s">
        <v>6</v>
      </c>
      <c r="C179" s="1">
        <v>42522</v>
      </c>
      <c r="D179" t="s">
        <v>50</v>
      </c>
      <c r="E179" s="7">
        <v>780</v>
      </c>
    </row>
    <row r="180" spans="1:5" x14ac:dyDescent="0.2">
      <c r="A180" t="s">
        <v>13</v>
      </c>
      <c r="B180" t="s">
        <v>6</v>
      </c>
      <c r="C180" s="1">
        <v>42522</v>
      </c>
      <c r="D180" t="s">
        <v>50</v>
      </c>
      <c r="E180" s="7">
        <v>316</v>
      </c>
    </row>
    <row r="181" spans="1:5" x14ac:dyDescent="0.2">
      <c r="A181" t="s">
        <v>14</v>
      </c>
      <c r="B181" t="s">
        <v>6</v>
      </c>
      <c r="C181" s="1">
        <v>42522</v>
      </c>
      <c r="D181" t="s">
        <v>50</v>
      </c>
      <c r="E181" s="7">
        <v>1083</v>
      </c>
    </row>
    <row r="182" spans="1:5" x14ac:dyDescent="0.2">
      <c r="A182" t="s">
        <v>15</v>
      </c>
      <c r="B182" t="s">
        <v>6</v>
      </c>
      <c r="C182" s="1">
        <v>42522</v>
      </c>
      <c r="D182" t="s">
        <v>50</v>
      </c>
      <c r="E182" s="7">
        <v>90</v>
      </c>
    </row>
    <row r="183" spans="1:5" x14ac:dyDescent="0.2">
      <c r="A183" t="s">
        <v>16</v>
      </c>
      <c r="B183" t="s">
        <v>6</v>
      </c>
      <c r="C183" s="1">
        <v>42522</v>
      </c>
      <c r="D183" t="s">
        <v>50</v>
      </c>
      <c r="E183" s="7">
        <v>1908</v>
      </c>
    </row>
    <row r="184" spans="1:5" x14ac:dyDescent="0.2">
      <c r="A184" t="s">
        <v>17</v>
      </c>
      <c r="B184" t="s">
        <v>6</v>
      </c>
      <c r="C184" s="1">
        <v>42522</v>
      </c>
      <c r="D184" t="s">
        <v>50</v>
      </c>
      <c r="E184" s="7">
        <v>349</v>
      </c>
    </row>
    <row r="185" spans="1:5" x14ac:dyDescent="0.2">
      <c r="A185" t="s">
        <v>18</v>
      </c>
      <c r="B185" t="s">
        <v>6</v>
      </c>
      <c r="C185" s="1">
        <v>42522</v>
      </c>
      <c r="D185" t="s">
        <v>50</v>
      </c>
      <c r="E185" s="7">
        <v>233</v>
      </c>
    </row>
    <row r="186" spans="1:5" x14ac:dyDescent="0.2">
      <c r="A186" t="s">
        <v>19</v>
      </c>
      <c r="B186" t="s">
        <v>6</v>
      </c>
      <c r="C186" s="1">
        <v>42522</v>
      </c>
      <c r="D186" t="s">
        <v>50</v>
      </c>
      <c r="E186" s="7">
        <v>369</v>
      </c>
    </row>
    <row r="187" spans="1:5" x14ac:dyDescent="0.2">
      <c r="A187" t="s">
        <v>20</v>
      </c>
      <c r="B187" t="s">
        <v>6</v>
      </c>
      <c r="C187" s="1">
        <v>42522</v>
      </c>
      <c r="D187" t="s">
        <v>50</v>
      </c>
      <c r="E187" s="7">
        <v>281</v>
      </c>
    </row>
    <row r="188" spans="1:5" x14ac:dyDescent="0.2">
      <c r="A188" t="s">
        <v>21</v>
      </c>
      <c r="B188" t="s">
        <v>6</v>
      </c>
      <c r="C188" s="1">
        <v>42522</v>
      </c>
      <c r="D188" t="s">
        <v>50</v>
      </c>
      <c r="E188" s="7">
        <v>652</v>
      </c>
    </row>
    <row r="189" spans="1:5" x14ac:dyDescent="0.2">
      <c r="A189" t="s">
        <v>22</v>
      </c>
      <c r="B189" t="s">
        <v>6</v>
      </c>
      <c r="C189" s="1">
        <v>42522</v>
      </c>
      <c r="D189" t="s">
        <v>50</v>
      </c>
      <c r="E189" s="7">
        <v>268</v>
      </c>
    </row>
    <row r="190" spans="1:5" x14ac:dyDescent="0.2">
      <c r="A190" t="s">
        <v>23</v>
      </c>
      <c r="B190" t="s">
        <v>6</v>
      </c>
      <c r="C190" s="1">
        <v>42522</v>
      </c>
      <c r="D190" t="s">
        <v>50</v>
      </c>
      <c r="E190" s="7">
        <v>9835.9</v>
      </c>
    </row>
    <row r="191" spans="1:5" x14ac:dyDescent="0.2">
      <c r="A191" t="s">
        <v>24</v>
      </c>
      <c r="B191" t="s">
        <v>6</v>
      </c>
      <c r="C191" s="1">
        <v>42522</v>
      </c>
      <c r="D191" t="s">
        <v>50</v>
      </c>
      <c r="E191" s="7">
        <v>536</v>
      </c>
    </row>
    <row r="192" spans="1:5" x14ac:dyDescent="0.2">
      <c r="A192" t="s">
        <v>25</v>
      </c>
      <c r="B192" t="s">
        <v>6</v>
      </c>
      <c r="C192" s="1">
        <v>42522</v>
      </c>
      <c r="D192" t="s">
        <v>50</v>
      </c>
      <c r="E192" s="7">
        <v>775</v>
      </c>
    </row>
    <row r="193" spans="1:5" x14ac:dyDescent="0.2">
      <c r="A193" t="s">
        <v>26</v>
      </c>
      <c r="B193" t="s">
        <v>6</v>
      </c>
      <c r="C193" s="1">
        <v>42522</v>
      </c>
      <c r="D193" t="s">
        <v>50</v>
      </c>
      <c r="E193" s="7">
        <v>392</v>
      </c>
    </row>
    <row r="194" spans="1:5" x14ac:dyDescent="0.2">
      <c r="A194" t="s">
        <v>27</v>
      </c>
      <c r="B194" t="s">
        <v>6</v>
      </c>
      <c r="C194" s="1">
        <v>42522</v>
      </c>
      <c r="D194" t="s">
        <v>50</v>
      </c>
      <c r="E194" s="7">
        <v>653</v>
      </c>
    </row>
    <row r="195" spans="1:5" x14ac:dyDescent="0.2">
      <c r="A195" t="s">
        <v>28</v>
      </c>
      <c r="B195" t="s">
        <v>6</v>
      </c>
      <c r="C195" s="1">
        <v>42522</v>
      </c>
      <c r="D195" t="s">
        <v>50</v>
      </c>
      <c r="E195" s="7">
        <v>2160</v>
      </c>
    </row>
    <row r="196" spans="1:5" x14ac:dyDescent="0.2">
      <c r="A196" t="s">
        <v>29</v>
      </c>
      <c r="B196" t="s">
        <v>6</v>
      </c>
      <c r="C196" s="1">
        <v>42522</v>
      </c>
      <c r="D196" t="s">
        <v>50</v>
      </c>
      <c r="E196" s="7">
        <v>663.6</v>
      </c>
    </row>
    <row r="197" spans="1:5" x14ac:dyDescent="0.2">
      <c r="A197" t="s">
        <v>30</v>
      </c>
      <c r="B197" t="s">
        <v>6</v>
      </c>
      <c r="C197" s="1">
        <v>42522</v>
      </c>
      <c r="D197" t="s">
        <v>50</v>
      </c>
      <c r="E197" s="7">
        <v>1371.3</v>
      </c>
    </row>
    <row r="198" spans="1:5" x14ac:dyDescent="0.2">
      <c r="A198" t="s">
        <v>31</v>
      </c>
      <c r="B198" t="s">
        <v>6</v>
      </c>
      <c r="C198" s="1">
        <v>42522</v>
      </c>
      <c r="D198" t="s">
        <v>50</v>
      </c>
      <c r="E198" s="7">
        <v>2006</v>
      </c>
    </row>
    <row r="199" spans="1:5" x14ac:dyDescent="0.2">
      <c r="A199" t="s">
        <v>32</v>
      </c>
      <c r="B199" t="s">
        <v>6</v>
      </c>
      <c r="C199" s="1">
        <v>42522</v>
      </c>
      <c r="D199" t="s">
        <v>50</v>
      </c>
      <c r="E199" s="7">
        <v>170</v>
      </c>
    </row>
    <row r="200" spans="1:5" x14ac:dyDescent="0.2">
      <c r="A200" t="s">
        <v>33</v>
      </c>
      <c r="B200" t="s">
        <v>6</v>
      </c>
      <c r="C200" s="1">
        <v>42522</v>
      </c>
      <c r="D200" t="s">
        <v>50</v>
      </c>
      <c r="E200" s="7">
        <v>567</v>
      </c>
    </row>
    <row r="201" spans="1:5" x14ac:dyDescent="0.2">
      <c r="A201" t="s">
        <v>34</v>
      </c>
      <c r="B201" t="s">
        <v>6</v>
      </c>
      <c r="C201" s="1">
        <v>42522</v>
      </c>
      <c r="D201" t="s">
        <v>50</v>
      </c>
      <c r="E201" s="7">
        <v>233</v>
      </c>
    </row>
    <row r="202" spans="1:5" x14ac:dyDescent="0.2">
      <c r="A202" t="s">
        <v>35</v>
      </c>
      <c r="B202" t="s">
        <v>6</v>
      </c>
      <c r="C202" s="1">
        <v>42522</v>
      </c>
      <c r="D202" t="s">
        <v>50</v>
      </c>
      <c r="E202" s="7">
        <v>309</v>
      </c>
    </row>
    <row r="203" spans="1:5" x14ac:dyDescent="0.2">
      <c r="A203" t="s">
        <v>36</v>
      </c>
      <c r="B203" t="s">
        <v>6</v>
      </c>
      <c r="C203" s="1">
        <v>42522</v>
      </c>
      <c r="D203" t="s">
        <v>50</v>
      </c>
      <c r="E203" s="7">
        <v>7865.9</v>
      </c>
    </row>
    <row r="204" spans="1:5" x14ac:dyDescent="0.2">
      <c r="A204" t="s">
        <v>37</v>
      </c>
      <c r="B204" t="s">
        <v>6</v>
      </c>
      <c r="C204" s="1">
        <v>42522</v>
      </c>
      <c r="D204" t="s">
        <v>50</v>
      </c>
      <c r="E204" s="7">
        <v>674</v>
      </c>
    </row>
    <row r="205" spans="1:5" x14ac:dyDescent="0.2">
      <c r="A205" t="s">
        <v>38</v>
      </c>
      <c r="B205" t="s">
        <v>6</v>
      </c>
      <c r="C205" s="1">
        <v>42522</v>
      </c>
      <c r="D205" t="s">
        <v>50</v>
      </c>
      <c r="E205" s="7">
        <v>341</v>
      </c>
    </row>
    <row r="206" spans="1:5" x14ac:dyDescent="0.2">
      <c r="A206" t="s">
        <v>39</v>
      </c>
      <c r="B206" t="s">
        <v>6</v>
      </c>
      <c r="C206" s="1">
        <v>42522</v>
      </c>
      <c r="D206" t="s">
        <v>50</v>
      </c>
      <c r="E206" s="7">
        <v>568</v>
      </c>
    </row>
    <row r="207" spans="1:5" x14ac:dyDescent="0.2">
      <c r="A207" t="s">
        <v>40</v>
      </c>
      <c r="B207" t="s">
        <v>6</v>
      </c>
      <c r="C207" s="1">
        <v>42522</v>
      </c>
      <c r="D207" t="s">
        <v>50</v>
      </c>
      <c r="E207" s="7">
        <v>786.8</v>
      </c>
    </row>
    <row r="208" spans="1:5" x14ac:dyDescent="0.2">
      <c r="A208" t="s">
        <v>41</v>
      </c>
      <c r="B208" t="s">
        <v>6</v>
      </c>
      <c r="C208" s="1">
        <v>42522</v>
      </c>
      <c r="D208" t="s">
        <v>50</v>
      </c>
      <c r="E208" s="7">
        <v>988.8</v>
      </c>
    </row>
    <row r="209" spans="1:5" x14ac:dyDescent="0.2">
      <c r="A209" t="s">
        <v>42</v>
      </c>
      <c r="B209" t="s">
        <v>6</v>
      </c>
      <c r="C209" s="1">
        <v>42522</v>
      </c>
      <c r="D209" t="s">
        <v>50</v>
      </c>
      <c r="E209" s="7">
        <v>932</v>
      </c>
    </row>
    <row r="210" spans="1:5" x14ac:dyDescent="0.2">
      <c r="A210" t="s">
        <v>43</v>
      </c>
      <c r="B210" t="s">
        <v>6</v>
      </c>
      <c r="C210" s="1">
        <v>42522</v>
      </c>
      <c r="D210" t="s">
        <v>50</v>
      </c>
      <c r="E210" s="7">
        <v>718.3</v>
      </c>
    </row>
    <row r="211" spans="1:5" x14ac:dyDescent="0.2">
      <c r="A211" t="s">
        <v>44</v>
      </c>
      <c r="B211" t="s">
        <v>6</v>
      </c>
      <c r="C211" s="1">
        <v>42522</v>
      </c>
      <c r="D211" t="s">
        <v>50</v>
      </c>
      <c r="E211" s="7">
        <v>190</v>
      </c>
    </row>
    <row r="212" spans="1:5" x14ac:dyDescent="0.2">
      <c r="A212" t="s">
        <v>45</v>
      </c>
      <c r="B212" t="s">
        <v>6</v>
      </c>
      <c r="C212" s="1">
        <v>42522</v>
      </c>
      <c r="D212" t="s">
        <v>50</v>
      </c>
      <c r="E212" s="7">
        <v>89</v>
      </c>
    </row>
    <row r="213" spans="1:5" x14ac:dyDescent="0.2">
      <c r="A213" t="s">
        <v>46</v>
      </c>
      <c r="B213" t="s">
        <v>6</v>
      </c>
      <c r="C213" s="1">
        <v>42522</v>
      </c>
      <c r="D213" t="s">
        <v>50</v>
      </c>
      <c r="E213" s="7">
        <v>742</v>
      </c>
    </row>
    <row r="214" spans="1:5" x14ac:dyDescent="0.2">
      <c r="A214" t="s">
        <v>47</v>
      </c>
      <c r="B214" t="s">
        <v>6</v>
      </c>
      <c r="C214" s="1">
        <v>42522</v>
      </c>
      <c r="D214" t="s">
        <v>50</v>
      </c>
      <c r="E214" s="7">
        <v>890</v>
      </c>
    </row>
    <row r="215" spans="1:5" x14ac:dyDescent="0.2">
      <c r="A215" t="s">
        <v>48</v>
      </c>
      <c r="B215" t="s">
        <v>6</v>
      </c>
      <c r="C215" s="1">
        <v>42522</v>
      </c>
      <c r="D215" t="s">
        <v>50</v>
      </c>
      <c r="E215" s="7">
        <v>369</v>
      </c>
    </row>
    <row r="216" spans="1:5" x14ac:dyDescent="0.2">
      <c r="A216" t="s">
        <v>49</v>
      </c>
      <c r="B216" t="s">
        <v>6</v>
      </c>
      <c r="C216" s="1">
        <v>42522</v>
      </c>
      <c r="D216" t="s">
        <v>50</v>
      </c>
      <c r="E216" s="7">
        <v>577</v>
      </c>
    </row>
    <row r="217" spans="1:5" x14ac:dyDescent="0.2">
      <c r="A217" t="s">
        <v>5</v>
      </c>
      <c r="B217" t="s">
        <v>6</v>
      </c>
      <c r="C217" s="1">
        <v>42522</v>
      </c>
      <c r="D217" t="s">
        <v>51</v>
      </c>
      <c r="E217" s="7">
        <v>103723</v>
      </c>
    </row>
    <row r="218" spans="1:5" x14ac:dyDescent="0.2">
      <c r="A218" t="s">
        <v>8</v>
      </c>
      <c r="B218" t="s">
        <v>6</v>
      </c>
      <c r="C218" s="1">
        <v>42522</v>
      </c>
      <c r="D218" t="s">
        <v>51</v>
      </c>
      <c r="E218" s="7">
        <v>12058</v>
      </c>
    </row>
    <row r="219" spans="1:5" x14ac:dyDescent="0.2">
      <c r="A219" t="s">
        <v>9</v>
      </c>
      <c r="B219" t="s">
        <v>6</v>
      </c>
      <c r="C219" s="1">
        <v>42522</v>
      </c>
      <c r="D219" t="s">
        <v>51</v>
      </c>
      <c r="E219" s="7">
        <v>7423</v>
      </c>
    </row>
    <row r="220" spans="1:5" x14ac:dyDescent="0.2">
      <c r="A220" t="s">
        <v>10</v>
      </c>
      <c r="B220" t="s">
        <v>6</v>
      </c>
      <c r="C220" s="1">
        <v>42522</v>
      </c>
      <c r="D220" t="s">
        <v>51</v>
      </c>
      <c r="E220" s="7">
        <v>6212</v>
      </c>
    </row>
    <row r="221" spans="1:5" x14ac:dyDescent="0.2">
      <c r="A221" t="s">
        <v>11</v>
      </c>
      <c r="B221" t="s">
        <v>6</v>
      </c>
      <c r="C221" s="1">
        <v>42522</v>
      </c>
      <c r="D221" t="s">
        <v>51</v>
      </c>
      <c r="E221" s="7">
        <v>8953</v>
      </c>
    </row>
    <row r="222" spans="1:5" x14ac:dyDescent="0.2">
      <c r="A222" t="s">
        <v>12</v>
      </c>
      <c r="B222" t="s">
        <v>6</v>
      </c>
      <c r="C222" s="1">
        <v>42522</v>
      </c>
      <c r="D222" t="s">
        <v>51</v>
      </c>
      <c r="E222" s="7">
        <v>8670</v>
      </c>
    </row>
    <row r="223" spans="1:5" x14ac:dyDescent="0.2">
      <c r="A223" t="s">
        <v>13</v>
      </c>
      <c r="B223" t="s">
        <v>6</v>
      </c>
      <c r="C223" s="1">
        <v>42522</v>
      </c>
      <c r="D223" t="s">
        <v>51</v>
      </c>
      <c r="E223" s="7">
        <v>6251</v>
      </c>
    </row>
    <row r="224" spans="1:5" x14ac:dyDescent="0.2">
      <c r="A224" t="s">
        <v>14</v>
      </c>
      <c r="B224" t="s">
        <v>6</v>
      </c>
      <c r="C224" s="1">
        <v>42522</v>
      </c>
      <c r="D224" t="s">
        <v>51</v>
      </c>
      <c r="E224" s="7">
        <v>10507</v>
      </c>
    </row>
    <row r="225" spans="1:5" x14ac:dyDescent="0.2">
      <c r="A225" t="s">
        <v>15</v>
      </c>
      <c r="B225" t="s">
        <v>6</v>
      </c>
      <c r="C225" s="1">
        <v>42522</v>
      </c>
      <c r="D225" t="s">
        <v>51</v>
      </c>
      <c r="E225" s="7">
        <v>1585</v>
      </c>
    </row>
    <row r="226" spans="1:5" x14ac:dyDescent="0.2">
      <c r="A226" t="s">
        <v>16</v>
      </c>
      <c r="B226" t="s">
        <v>6</v>
      </c>
      <c r="C226" s="1">
        <v>42522</v>
      </c>
      <c r="D226" t="s">
        <v>51</v>
      </c>
      <c r="E226" s="7">
        <v>9702</v>
      </c>
    </row>
    <row r="227" spans="1:5" x14ac:dyDescent="0.2">
      <c r="A227" t="s">
        <v>17</v>
      </c>
      <c r="B227" t="s">
        <v>6</v>
      </c>
      <c r="C227" s="1">
        <v>42522</v>
      </c>
      <c r="D227" t="s">
        <v>51</v>
      </c>
      <c r="E227" s="7">
        <v>8520</v>
      </c>
    </row>
    <row r="228" spans="1:5" x14ac:dyDescent="0.2">
      <c r="A228" t="s">
        <v>18</v>
      </c>
      <c r="B228" t="s">
        <v>6</v>
      </c>
      <c r="C228" s="1">
        <v>42522</v>
      </c>
      <c r="D228" t="s">
        <v>51</v>
      </c>
      <c r="E228" s="7">
        <v>5128</v>
      </c>
    </row>
    <row r="229" spans="1:5" x14ac:dyDescent="0.2">
      <c r="A229" t="s">
        <v>19</v>
      </c>
      <c r="B229" t="s">
        <v>6</v>
      </c>
      <c r="C229" s="1">
        <v>42522</v>
      </c>
      <c r="D229" t="s">
        <v>51</v>
      </c>
      <c r="E229" s="7">
        <v>5174</v>
      </c>
    </row>
    <row r="230" spans="1:5" x14ac:dyDescent="0.2">
      <c r="A230" t="s">
        <v>20</v>
      </c>
      <c r="B230" t="s">
        <v>6</v>
      </c>
      <c r="C230" s="1">
        <v>42522</v>
      </c>
      <c r="D230" t="s">
        <v>51</v>
      </c>
      <c r="E230" s="7">
        <v>4979</v>
      </c>
    </row>
    <row r="231" spans="1:5" x14ac:dyDescent="0.2">
      <c r="A231" t="s">
        <v>21</v>
      </c>
      <c r="B231" t="s">
        <v>6</v>
      </c>
      <c r="C231" s="1">
        <v>42522</v>
      </c>
      <c r="D231" t="s">
        <v>51</v>
      </c>
      <c r="E231" s="7">
        <v>6853</v>
      </c>
    </row>
    <row r="232" spans="1:5" x14ac:dyDescent="0.2">
      <c r="A232" t="s">
        <v>22</v>
      </c>
      <c r="B232" t="s">
        <v>6</v>
      </c>
      <c r="C232" s="1">
        <v>42522</v>
      </c>
      <c r="D232" t="s">
        <v>51</v>
      </c>
      <c r="E232" s="7">
        <v>1708</v>
      </c>
    </row>
    <row r="233" spans="1:5" x14ac:dyDescent="0.2">
      <c r="A233" t="s">
        <v>23</v>
      </c>
      <c r="B233" t="s">
        <v>6</v>
      </c>
      <c r="C233" s="1">
        <v>42522</v>
      </c>
      <c r="D233" t="s">
        <v>51</v>
      </c>
      <c r="E233" s="7">
        <v>101383.6</v>
      </c>
    </row>
    <row r="234" spans="1:5" x14ac:dyDescent="0.2">
      <c r="A234" t="s">
        <v>24</v>
      </c>
      <c r="B234" t="s">
        <v>6</v>
      </c>
      <c r="C234" s="1">
        <v>42522</v>
      </c>
      <c r="D234" t="s">
        <v>51</v>
      </c>
      <c r="E234" s="7">
        <v>6713</v>
      </c>
    </row>
    <row r="235" spans="1:5" x14ac:dyDescent="0.2">
      <c r="A235" t="s">
        <v>25</v>
      </c>
      <c r="B235" t="s">
        <v>6</v>
      </c>
      <c r="C235" s="1">
        <v>42522</v>
      </c>
      <c r="D235" t="s">
        <v>51</v>
      </c>
      <c r="E235" s="7">
        <v>8242</v>
      </c>
    </row>
    <row r="236" spans="1:5" x14ac:dyDescent="0.2">
      <c r="A236" t="s">
        <v>26</v>
      </c>
      <c r="B236" t="s">
        <v>6</v>
      </c>
      <c r="C236" s="1">
        <v>42522</v>
      </c>
      <c r="D236" t="s">
        <v>51</v>
      </c>
      <c r="E236" s="7">
        <v>3488</v>
      </c>
    </row>
    <row r="237" spans="1:5" x14ac:dyDescent="0.2">
      <c r="A237" t="s">
        <v>27</v>
      </c>
      <c r="B237" t="s">
        <v>6</v>
      </c>
      <c r="C237" s="1">
        <v>42522</v>
      </c>
      <c r="D237" t="s">
        <v>51</v>
      </c>
      <c r="E237" s="7">
        <v>8589</v>
      </c>
    </row>
    <row r="238" spans="1:5" x14ac:dyDescent="0.2">
      <c r="A238" t="s">
        <v>28</v>
      </c>
      <c r="B238" t="s">
        <v>6</v>
      </c>
      <c r="C238" s="1">
        <v>42522</v>
      </c>
      <c r="D238" t="s">
        <v>51</v>
      </c>
      <c r="E238" s="7">
        <v>11181.6</v>
      </c>
    </row>
    <row r="239" spans="1:5" x14ac:dyDescent="0.2">
      <c r="A239" t="s">
        <v>29</v>
      </c>
      <c r="B239" t="s">
        <v>6</v>
      </c>
      <c r="C239" s="1">
        <v>42522</v>
      </c>
      <c r="D239" t="s">
        <v>51</v>
      </c>
      <c r="E239" s="7">
        <v>13127.1</v>
      </c>
    </row>
    <row r="240" spans="1:5" x14ac:dyDescent="0.2">
      <c r="A240" t="s">
        <v>30</v>
      </c>
      <c r="B240" t="s">
        <v>6</v>
      </c>
      <c r="C240" s="1">
        <v>42522</v>
      </c>
      <c r="D240" t="s">
        <v>51</v>
      </c>
      <c r="E240" s="7">
        <v>18036.900000000001</v>
      </c>
    </row>
    <row r="241" spans="1:5" x14ac:dyDescent="0.2">
      <c r="A241" t="s">
        <v>31</v>
      </c>
      <c r="B241" t="s">
        <v>6</v>
      </c>
      <c r="C241" s="1">
        <v>42522</v>
      </c>
      <c r="D241" t="s">
        <v>51</v>
      </c>
      <c r="E241" s="7">
        <v>14846</v>
      </c>
    </row>
    <row r="242" spans="1:5" x14ac:dyDescent="0.2">
      <c r="A242" t="s">
        <v>32</v>
      </c>
      <c r="B242" t="s">
        <v>6</v>
      </c>
      <c r="C242" s="1">
        <v>42522</v>
      </c>
      <c r="D242" t="s">
        <v>51</v>
      </c>
      <c r="E242" s="7">
        <v>4710</v>
      </c>
    </row>
    <row r="243" spans="1:5" x14ac:dyDescent="0.2">
      <c r="A243" t="s">
        <v>33</v>
      </c>
      <c r="B243" t="s">
        <v>6</v>
      </c>
      <c r="C243" s="1">
        <v>42522</v>
      </c>
      <c r="D243" t="s">
        <v>51</v>
      </c>
      <c r="E243" s="7">
        <v>5959</v>
      </c>
    </row>
    <row r="244" spans="1:5" x14ac:dyDescent="0.2">
      <c r="A244" t="s">
        <v>34</v>
      </c>
      <c r="B244" t="s">
        <v>6</v>
      </c>
      <c r="C244" s="1">
        <v>42522</v>
      </c>
      <c r="D244" t="s">
        <v>51</v>
      </c>
      <c r="E244" s="7">
        <v>1485</v>
      </c>
    </row>
    <row r="245" spans="1:5" x14ac:dyDescent="0.2">
      <c r="A245" t="s">
        <v>35</v>
      </c>
      <c r="B245" t="s">
        <v>6</v>
      </c>
      <c r="C245" s="1">
        <v>42522</v>
      </c>
      <c r="D245" t="s">
        <v>51</v>
      </c>
      <c r="E245" s="7">
        <v>5006</v>
      </c>
    </row>
    <row r="246" spans="1:5" x14ac:dyDescent="0.2">
      <c r="A246" t="s">
        <v>36</v>
      </c>
      <c r="B246" t="s">
        <v>6</v>
      </c>
      <c r="C246" s="1">
        <v>42522</v>
      </c>
      <c r="D246" t="s">
        <v>51</v>
      </c>
      <c r="E246" s="7">
        <v>97100.3</v>
      </c>
    </row>
    <row r="247" spans="1:5" x14ac:dyDescent="0.2">
      <c r="A247" t="s">
        <v>37</v>
      </c>
      <c r="B247" t="s">
        <v>6</v>
      </c>
      <c r="C247" s="1">
        <v>42522</v>
      </c>
      <c r="D247" t="s">
        <v>51</v>
      </c>
      <c r="E247" s="7">
        <v>7167</v>
      </c>
    </row>
    <row r="248" spans="1:5" x14ac:dyDescent="0.2">
      <c r="A248" t="s">
        <v>38</v>
      </c>
      <c r="B248" t="s">
        <v>6</v>
      </c>
      <c r="C248" s="1">
        <v>42522</v>
      </c>
      <c r="D248" t="s">
        <v>51</v>
      </c>
      <c r="E248" s="7">
        <v>3033</v>
      </c>
    </row>
    <row r="249" spans="1:5" x14ac:dyDescent="0.2">
      <c r="A249" t="s">
        <v>39</v>
      </c>
      <c r="B249" t="s">
        <v>6</v>
      </c>
      <c r="C249" s="1">
        <v>42522</v>
      </c>
      <c r="D249" t="s">
        <v>51</v>
      </c>
      <c r="E249" s="7">
        <v>7469</v>
      </c>
    </row>
    <row r="250" spans="1:5" x14ac:dyDescent="0.2">
      <c r="A250" t="s">
        <v>40</v>
      </c>
      <c r="B250" t="s">
        <v>6</v>
      </c>
      <c r="C250" s="1">
        <v>42522</v>
      </c>
      <c r="D250" t="s">
        <v>51</v>
      </c>
      <c r="E250" s="7">
        <v>13941.2</v>
      </c>
    </row>
    <row r="251" spans="1:5" x14ac:dyDescent="0.2">
      <c r="A251" t="s">
        <v>41</v>
      </c>
      <c r="B251" t="s">
        <v>6</v>
      </c>
      <c r="C251" s="1">
        <v>42522</v>
      </c>
      <c r="D251" t="s">
        <v>51</v>
      </c>
      <c r="E251" s="7">
        <v>16019.2</v>
      </c>
    </row>
    <row r="252" spans="1:5" x14ac:dyDescent="0.2">
      <c r="A252" t="s">
        <v>42</v>
      </c>
      <c r="B252" t="s">
        <v>6</v>
      </c>
      <c r="C252" s="1">
        <v>42522</v>
      </c>
      <c r="D252" t="s">
        <v>51</v>
      </c>
      <c r="E252" s="7">
        <v>5940</v>
      </c>
    </row>
    <row r="253" spans="1:5" x14ac:dyDescent="0.2">
      <c r="A253" t="s">
        <v>43</v>
      </c>
      <c r="B253" t="s">
        <v>6</v>
      </c>
      <c r="C253" s="1">
        <v>42522</v>
      </c>
      <c r="D253" t="s">
        <v>51</v>
      </c>
      <c r="E253" s="7">
        <v>9447.9</v>
      </c>
    </row>
    <row r="254" spans="1:5" x14ac:dyDescent="0.2">
      <c r="A254" t="s">
        <v>44</v>
      </c>
      <c r="B254" t="s">
        <v>6</v>
      </c>
      <c r="C254" s="1">
        <v>42522</v>
      </c>
      <c r="D254" t="s">
        <v>51</v>
      </c>
      <c r="E254" s="7">
        <v>4096</v>
      </c>
    </row>
    <row r="255" spans="1:5" x14ac:dyDescent="0.2">
      <c r="A255" t="s">
        <v>45</v>
      </c>
      <c r="B255" t="s">
        <v>6</v>
      </c>
      <c r="C255" s="1">
        <v>42522</v>
      </c>
      <c r="D255" t="s">
        <v>51</v>
      </c>
      <c r="E255" s="7">
        <v>8179</v>
      </c>
    </row>
    <row r="256" spans="1:5" x14ac:dyDescent="0.2">
      <c r="A256" t="s">
        <v>46</v>
      </c>
      <c r="B256" t="s">
        <v>6</v>
      </c>
      <c r="C256" s="1">
        <v>42522</v>
      </c>
      <c r="D256" t="s">
        <v>51</v>
      </c>
      <c r="E256" s="7">
        <v>5491</v>
      </c>
    </row>
    <row r="257" spans="1:5" x14ac:dyDescent="0.2">
      <c r="A257" t="s">
        <v>47</v>
      </c>
      <c r="B257" t="s">
        <v>6</v>
      </c>
      <c r="C257" s="1">
        <v>42522</v>
      </c>
      <c r="D257" t="s">
        <v>51</v>
      </c>
      <c r="E257" s="7">
        <v>4595</v>
      </c>
    </row>
    <row r="258" spans="1:5" x14ac:dyDescent="0.2">
      <c r="A258" t="s">
        <v>48</v>
      </c>
      <c r="B258" t="s">
        <v>6</v>
      </c>
      <c r="C258" s="1">
        <v>42522</v>
      </c>
      <c r="D258" t="s">
        <v>51</v>
      </c>
      <c r="E258" s="7">
        <v>6622</v>
      </c>
    </row>
    <row r="259" spans="1:5" x14ac:dyDescent="0.2">
      <c r="A259" t="s">
        <v>49</v>
      </c>
      <c r="B259" t="s">
        <v>6</v>
      </c>
      <c r="C259" s="1">
        <v>42522</v>
      </c>
      <c r="D259" t="s">
        <v>51</v>
      </c>
      <c r="E259" s="7">
        <v>5100</v>
      </c>
    </row>
    <row r="260" spans="1:5" x14ac:dyDescent="0.2">
      <c r="A260" t="s">
        <v>52</v>
      </c>
      <c r="B260" t="s">
        <v>6</v>
      </c>
      <c r="C260" s="1">
        <v>42522</v>
      </c>
      <c r="D260" t="s">
        <v>51</v>
      </c>
      <c r="E260" s="7">
        <v>100</v>
      </c>
    </row>
    <row r="261" spans="1:5" x14ac:dyDescent="0.2">
      <c r="A261" t="s">
        <v>56</v>
      </c>
      <c r="E261" s="7">
        <f>SUBTOTAL(109,Table1[Value])</f>
        <v>3357860.4000000004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C2AD2-639A-4E83-9B73-DB9B22964167}">
  <dimension ref="A3:N48"/>
  <sheetViews>
    <sheetView topLeftCell="D15" zoomScaleNormal="100" workbookViewId="0">
      <selection activeCell="M34" sqref="M34"/>
    </sheetView>
  </sheetViews>
  <sheetFormatPr defaultRowHeight="14.25" x14ac:dyDescent="0.2"/>
  <cols>
    <col min="1" max="1" width="14.125" bestFit="1" customWidth="1"/>
    <col min="2" max="2" width="11.5" bestFit="1" customWidth="1"/>
    <col min="5" max="5" width="11.75" bestFit="1" customWidth="1"/>
    <col min="6" max="6" width="11.5" bestFit="1" customWidth="1"/>
    <col min="7" max="7" width="13" customWidth="1"/>
    <col min="8" max="8" width="12.625" customWidth="1"/>
    <col min="9" max="9" width="11.75" bestFit="1" customWidth="1"/>
    <col min="10" max="10" width="11.5" bestFit="1" customWidth="1"/>
  </cols>
  <sheetData>
    <row r="3" spans="1:10" x14ac:dyDescent="0.2">
      <c r="A3" s="2" t="s">
        <v>54</v>
      </c>
      <c r="B3" s="3" t="s">
        <v>53</v>
      </c>
    </row>
    <row r="4" spans="1:10" x14ac:dyDescent="0.2">
      <c r="A4" s="4" t="s">
        <v>39</v>
      </c>
      <c r="B4" s="5">
        <v>50110</v>
      </c>
    </row>
    <row r="5" spans="1:10" x14ac:dyDescent="0.2">
      <c r="A5" s="4" t="s">
        <v>48</v>
      </c>
      <c r="B5" s="5">
        <v>30212</v>
      </c>
    </row>
    <row r="6" spans="1:10" x14ac:dyDescent="0.2">
      <c r="A6" s="4" t="s">
        <v>35</v>
      </c>
      <c r="B6" s="5">
        <v>23568</v>
      </c>
      <c r="E6" s="2" t="s">
        <v>54</v>
      </c>
      <c r="F6" s="3" t="s">
        <v>53</v>
      </c>
      <c r="I6" s="2" t="s">
        <v>54</v>
      </c>
      <c r="J6" s="3" t="s">
        <v>53</v>
      </c>
    </row>
    <row r="7" spans="1:10" x14ac:dyDescent="0.2">
      <c r="A7" s="4" t="s">
        <v>45</v>
      </c>
      <c r="B7" s="5">
        <v>37414</v>
      </c>
      <c r="E7" s="6">
        <v>42522</v>
      </c>
      <c r="F7" s="5">
        <v>1751969</v>
      </c>
      <c r="I7" s="4" t="s">
        <v>51</v>
      </c>
      <c r="J7" s="5">
        <v>1185368.1999999997</v>
      </c>
    </row>
    <row r="8" spans="1:10" x14ac:dyDescent="0.2">
      <c r="A8" s="4" t="s">
        <v>33</v>
      </c>
      <c r="B8" s="5">
        <v>30237</v>
      </c>
      <c r="E8" s="6">
        <v>42887</v>
      </c>
      <c r="F8" s="5">
        <v>1605891.4000000004</v>
      </c>
      <c r="I8" s="4" t="s">
        <v>50</v>
      </c>
      <c r="J8" s="5">
        <v>114990.6</v>
      </c>
    </row>
    <row r="9" spans="1:10" x14ac:dyDescent="0.2">
      <c r="A9" s="4" t="s">
        <v>31</v>
      </c>
      <c r="B9" s="5">
        <v>102228</v>
      </c>
      <c r="E9" s="6" t="s">
        <v>55</v>
      </c>
      <c r="F9" s="5">
        <v>3357860.4000000004</v>
      </c>
      <c r="I9" s="4" t="s">
        <v>7</v>
      </c>
      <c r="J9" s="5">
        <v>2057501.6000000003</v>
      </c>
    </row>
    <row r="10" spans="1:10" x14ac:dyDescent="0.2">
      <c r="A10" s="4" t="s">
        <v>9</v>
      </c>
      <c r="B10" s="5">
        <v>51114</v>
      </c>
      <c r="I10" s="4" t="s">
        <v>55</v>
      </c>
      <c r="J10" s="5">
        <v>3357860.4000000004</v>
      </c>
    </row>
    <row r="11" spans="1:10" x14ac:dyDescent="0.2">
      <c r="A11" s="4" t="s">
        <v>37</v>
      </c>
      <c r="B11" s="5">
        <v>28281</v>
      </c>
    </row>
    <row r="12" spans="1:10" x14ac:dyDescent="0.2">
      <c r="A12" s="4" t="s">
        <v>20</v>
      </c>
      <c r="B12" s="5">
        <v>31341</v>
      </c>
    </row>
    <row r="13" spans="1:10" x14ac:dyDescent="0.2">
      <c r="A13" s="4" t="s">
        <v>34</v>
      </c>
      <c r="B13" s="5">
        <v>13447</v>
      </c>
    </row>
    <row r="14" spans="1:10" x14ac:dyDescent="0.2">
      <c r="A14" s="4" t="s">
        <v>22</v>
      </c>
      <c r="B14" s="5">
        <v>16128</v>
      </c>
    </row>
    <row r="15" spans="1:10" x14ac:dyDescent="0.2">
      <c r="A15" s="4" t="s">
        <v>24</v>
      </c>
      <c r="B15" s="5">
        <v>36070</v>
      </c>
    </row>
    <row r="16" spans="1:10" x14ac:dyDescent="0.2">
      <c r="A16" s="4" t="s">
        <v>27</v>
      </c>
      <c r="B16" s="5">
        <v>59888</v>
      </c>
    </row>
    <row r="17" spans="1:14" x14ac:dyDescent="0.2">
      <c r="A17" s="4" t="s">
        <v>18</v>
      </c>
      <c r="B17" s="5">
        <v>23119</v>
      </c>
    </row>
    <row r="18" spans="1:14" x14ac:dyDescent="0.2">
      <c r="A18" s="4" t="s">
        <v>23</v>
      </c>
      <c r="B18" s="5">
        <v>629955.5</v>
      </c>
    </row>
    <row r="19" spans="1:14" x14ac:dyDescent="0.2">
      <c r="A19" s="4" t="s">
        <v>29</v>
      </c>
      <c r="B19" s="5">
        <v>64602.299999999996</v>
      </c>
    </row>
    <row r="20" spans="1:14" x14ac:dyDescent="0.2">
      <c r="A20" s="4" t="s">
        <v>17</v>
      </c>
      <c r="B20" s="5">
        <v>32356</v>
      </c>
    </row>
    <row r="21" spans="1:14" x14ac:dyDescent="0.2">
      <c r="A21" s="4" t="s">
        <v>38</v>
      </c>
      <c r="B21" s="5">
        <v>31607</v>
      </c>
    </row>
    <row r="22" spans="1:14" x14ac:dyDescent="0.2">
      <c r="A22" s="4" t="s">
        <v>11</v>
      </c>
      <c r="B22" s="5">
        <v>40847</v>
      </c>
    </row>
    <row r="23" spans="1:14" x14ac:dyDescent="0.2">
      <c r="A23" s="4" t="s">
        <v>32</v>
      </c>
      <c r="B23" s="5">
        <v>23473</v>
      </c>
    </row>
    <row r="24" spans="1:14" x14ac:dyDescent="0.2">
      <c r="A24" s="4" t="s">
        <v>13</v>
      </c>
      <c r="B24" s="5">
        <v>30763</v>
      </c>
    </row>
    <row r="25" spans="1:14" x14ac:dyDescent="0.2">
      <c r="A25" s="4" t="s">
        <v>25</v>
      </c>
      <c r="B25" s="5">
        <v>33325</v>
      </c>
    </row>
    <row r="26" spans="1:14" x14ac:dyDescent="0.2">
      <c r="A26" s="4" t="s">
        <v>43</v>
      </c>
      <c r="B26" s="5">
        <v>65876.800000000003</v>
      </c>
    </row>
    <row r="27" spans="1:14" x14ac:dyDescent="0.2">
      <c r="A27" s="4" t="s">
        <v>16</v>
      </c>
      <c r="B27" s="5">
        <v>53987</v>
      </c>
    </row>
    <row r="28" spans="1:14" x14ac:dyDescent="0.2">
      <c r="A28" s="4" t="s">
        <v>40</v>
      </c>
      <c r="B28" s="5">
        <v>87754.799999999988</v>
      </c>
    </row>
    <row r="29" spans="1:14" ht="20.25" x14ac:dyDescent="0.3">
      <c r="A29" s="4" t="s">
        <v>44</v>
      </c>
      <c r="B29" s="5">
        <v>20883</v>
      </c>
      <c r="N29" s="8" t="s">
        <v>57</v>
      </c>
    </row>
    <row r="30" spans="1:14" x14ac:dyDescent="0.2">
      <c r="A30" s="4" t="s">
        <v>47</v>
      </c>
      <c r="B30" s="5">
        <v>32628</v>
      </c>
    </row>
    <row r="31" spans="1:14" x14ac:dyDescent="0.2">
      <c r="A31" s="4" t="s">
        <v>52</v>
      </c>
      <c r="B31" s="5">
        <v>100</v>
      </c>
    </row>
    <row r="32" spans="1:14" x14ac:dyDescent="0.2">
      <c r="A32" s="4" t="s">
        <v>26</v>
      </c>
      <c r="B32" s="5">
        <v>37958</v>
      </c>
    </row>
    <row r="33" spans="1:2" x14ac:dyDescent="0.2">
      <c r="A33" s="4" t="s">
        <v>30</v>
      </c>
      <c r="B33" s="5">
        <v>125764.80000000002</v>
      </c>
    </row>
    <row r="34" spans="1:2" x14ac:dyDescent="0.2">
      <c r="A34" s="4" t="s">
        <v>14</v>
      </c>
      <c r="B34" s="5">
        <v>56777</v>
      </c>
    </row>
    <row r="35" spans="1:2" x14ac:dyDescent="0.2">
      <c r="A35" s="4" t="s">
        <v>5</v>
      </c>
      <c r="B35" s="5">
        <v>385254</v>
      </c>
    </row>
    <row r="36" spans="1:2" x14ac:dyDescent="0.2">
      <c r="A36" s="4" t="s">
        <v>21</v>
      </c>
      <c r="B36" s="5">
        <v>35893</v>
      </c>
    </row>
    <row r="37" spans="1:2" x14ac:dyDescent="0.2">
      <c r="A37" s="4" t="s">
        <v>15</v>
      </c>
      <c r="B37" s="5">
        <v>9793</v>
      </c>
    </row>
    <row r="38" spans="1:2" x14ac:dyDescent="0.2">
      <c r="A38" s="4" t="s">
        <v>46</v>
      </c>
      <c r="B38" s="5">
        <v>37808</v>
      </c>
    </row>
    <row r="39" spans="1:2" x14ac:dyDescent="0.2">
      <c r="A39" s="4" t="s">
        <v>19</v>
      </c>
      <c r="B39" s="5">
        <v>25167</v>
      </c>
    </row>
    <row r="40" spans="1:2" x14ac:dyDescent="0.2">
      <c r="A40" s="4" t="s">
        <v>12</v>
      </c>
      <c r="B40" s="5">
        <v>44666</v>
      </c>
    </row>
    <row r="41" spans="1:2" x14ac:dyDescent="0.2">
      <c r="A41" s="4" t="s">
        <v>49</v>
      </c>
      <c r="B41" s="5">
        <v>30619</v>
      </c>
    </row>
    <row r="42" spans="1:2" x14ac:dyDescent="0.2">
      <c r="A42" s="4" t="s">
        <v>42</v>
      </c>
      <c r="B42" s="5">
        <v>53788</v>
      </c>
    </row>
    <row r="43" spans="1:2" x14ac:dyDescent="0.2">
      <c r="A43" s="4" t="s">
        <v>41</v>
      </c>
      <c r="B43" s="5">
        <v>75417.600000000006</v>
      </c>
    </row>
    <row r="44" spans="1:2" x14ac:dyDescent="0.2">
      <c r="A44" s="4" t="s">
        <v>28</v>
      </c>
      <c r="B44" s="5">
        <v>79394.400000000009</v>
      </c>
    </row>
    <row r="45" spans="1:2" x14ac:dyDescent="0.2">
      <c r="A45" s="4" t="s">
        <v>36</v>
      </c>
      <c r="B45" s="5">
        <v>582399.20000000007</v>
      </c>
    </row>
    <row r="46" spans="1:2" x14ac:dyDescent="0.2">
      <c r="A46" s="4" t="s">
        <v>10</v>
      </c>
      <c r="B46" s="5">
        <v>44108</v>
      </c>
    </row>
    <row r="47" spans="1:2" x14ac:dyDescent="0.2">
      <c r="A47" s="4" t="s">
        <v>8</v>
      </c>
      <c r="B47" s="5">
        <v>51738</v>
      </c>
    </row>
    <row r="48" spans="1:2" x14ac:dyDescent="0.2">
      <c r="A48" s="4" t="s">
        <v>55</v>
      </c>
      <c r="B48" s="5">
        <v>3357860.4000000004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05DFF-4012-4252-B833-EEC369A5F74C}">
  <dimension ref="A1"/>
  <sheetViews>
    <sheetView tabSelected="1" topLeftCell="D1" zoomScale="115" zoomScaleNormal="115" workbookViewId="0">
      <selection activeCell="S5" sqref="S5"/>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Tabular_data_set_csv</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Moundekar</dc:creator>
  <cp:lastModifiedBy>vinit sahare</cp:lastModifiedBy>
  <dcterms:created xsi:type="dcterms:W3CDTF">2025-04-03T09:02:24Z</dcterms:created>
  <dcterms:modified xsi:type="dcterms:W3CDTF">2025-04-03T12:32:05Z</dcterms:modified>
</cp:coreProperties>
</file>