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Documentos\BI SOCCER DEFF\Reports Qlik_Jogos do Dia\"/>
    </mc:Choice>
  </mc:AlternateContent>
  <xr:revisionPtr revIDLastSave="0" documentId="13_ncr:1_{C9B70ADE-5751-4C70-A0B0-64C3425CE881}" xr6:coauthVersionLast="47" xr6:coauthVersionMax="47" xr10:uidLastSave="{00000000-0000-0000-0000-000000000000}"/>
  <bookViews>
    <workbookView xWindow="-30" yWindow="30" windowWidth="17805" windowHeight="15420" xr2:uid="{01780A23-9ED0-4852-B19B-C5640C994FA7}"/>
  </bookViews>
  <sheets>
    <sheet name="2x2" sheetId="1" r:id="rId1"/>
    <sheet name="0x1" sheetId="2" r:id="rId2"/>
    <sheet name="Golea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 s="1"/>
  <c r="L6" i="2" s="1"/>
  <c r="L7" i="2" s="1"/>
  <c r="L8" i="2" s="1"/>
  <c r="L9" i="2" s="1"/>
  <c r="L10" i="2" s="1"/>
  <c r="L11" i="2" s="1"/>
  <c r="L12" i="2" s="1"/>
  <c r="L13" i="2" s="1"/>
  <c r="L3" i="2"/>
</calcChain>
</file>

<file path=xl/sharedStrings.xml><?xml version="1.0" encoding="utf-8"?>
<sst xmlns="http://schemas.openxmlformats.org/spreadsheetml/2006/main" count="190" uniqueCount="85">
  <si>
    <r>
      <t>Data</t>
    </r>
    <r>
      <rPr>
        <b/>
        <sz val="9"/>
        <color theme="1"/>
        <rFont val="Calibri"/>
        <family val="2"/>
        <scheme val="minor"/>
      </rPr>
      <t xml:space="preserve"> </t>
    </r>
  </si>
  <si>
    <r>
      <t>Hora</t>
    </r>
    <r>
      <rPr>
        <b/>
        <sz val="9"/>
        <color theme="1"/>
        <rFont val="Calibri"/>
        <family val="2"/>
        <scheme val="minor"/>
      </rPr>
      <t xml:space="preserve"> </t>
    </r>
  </si>
  <si>
    <r>
      <t>League</t>
    </r>
    <r>
      <rPr>
        <b/>
        <sz val="9"/>
        <color theme="1"/>
        <rFont val="Calibri"/>
        <family val="2"/>
        <scheme val="minor"/>
      </rPr>
      <t xml:space="preserve"> </t>
    </r>
  </si>
  <si>
    <r>
      <t>Casa</t>
    </r>
    <r>
      <rPr>
        <b/>
        <sz val="9"/>
        <color theme="1"/>
        <rFont val="Calibri"/>
        <family val="2"/>
        <scheme val="minor"/>
      </rPr>
      <t xml:space="preserve"> </t>
    </r>
  </si>
  <si>
    <r>
      <t>X</t>
    </r>
    <r>
      <rPr>
        <b/>
        <sz val="9"/>
        <color theme="1"/>
        <rFont val="Calibri"/>
        <family val="2"/>
        <scheme val="minor"/>
      </rPr>
      <t xml:space="preserve"> </t>
    </r>
  </si>
  <si>
    <r>
      <t>Visitante</t>
    </r>
    <r>
      <rPr>
        <b/>
        <sz val="9"/>
        <color theme="1"/>
        <rFont val="Calibri"/>
        <family val="2"/>
        <scheme val="minor"/>
      </rPr>
      <t xml:space="preserve"> </t>
    </r>
  </si>
  <si>
    <r>
      <t>CS_2x2</t>
    </r>
    <r>
      <rPr>
        <b/>
        <sz val="9"/>
        <color theme="1"/>
        <rFont val="Calibri"/>
        <family val="2"/>
        <scheme val="minor"/>
      </rPr>
      <t xml:space="preserve"> </t>
    </r>
  </si>
  <si>
    <r>
      <t>Metodo</t>
    </r>
    <r>
      <rPr>
        <b/>
        <sz val="9"/>
        <color theme="1"/>
        <rFont val="Calibri"/>
        <family val="2"/>
        <scheme val="minor"/>
      </rPr>
      <t xml:space="preserve"> </t>
    </r>
  </si>
  <si>
    <r>
      <t>Metrica2x2</t>
    </r>
    <r>
      <rPr>
        <b/>
        <sz val="9"/>
        <color theme="1"/>
        <rFont val="Calibri"/>
        <family val="2"/>
        <scheme val="minor"/>
      </rPr>
      <t xml:space="preserve"> </t>
    </r>
  </si>
  <si>
    <t>Australian A-League Men</t>
  </si>
  <si>
    <t>Adelaide United</t>
  </si>
  <si>
    <t>x</t>
  </si>
  <si>
    <t>Macarthur FC</t>
  </si>
  <si>
    <t>Lay 2x2</t>
  </si>
  <si>
    <t>Armenian Premier League</t>
  </si>
  <si>
    <t>FC Pyunik</t>
  </si>
  <si>
    <t>Alashkert</t>
  </si>
  <si>
    <t>Lay 0x1</t>
  </si>
  <si>
    <t>Finnish Veikkausliiga</t>
  </si>
  <si>
    <t>Haka</t>
  </si>
  <si>
    <t>EIF</t>
  </si>
  <si>
    <t>Slovakian Super League</t>
  </si>
  <si>
    <t>Zilina</t>
  </si>
  <si>
    <t>Ruzomberok</t>
  </si>
  <si>
    <t>FC Inter</t>
  </si>
  <si>
    <t>AC Oulu</t>
  </si>
  <si>
    <t>Romanian Liga I</t>
  </si>
  <si>
    <t>Universitatea Craiova</t>
  </si>
  <si>
    <t>Farul Constanta</t>
  </si>
  <si>
    <t>Dutch Eredivisie</t>
  </si>
  <si>
    <t>Excelsior</t>
  </si>
  <si>
    <t>FC Volendam</t>
  </si>
  <si>
    <t>Dutch Eerste Divisie</t>
  </si>
  <si>
    <t>De Graafschap</t>
  </si>
  <si>
    <t>SC Telstar</t>
  </si>
  <si>
    <t>NAC Breda</t>
  </si>
  <si>
    <t>FC Dordrecht</t>
  </si>
  <si>
    <t>Irish Premier Division</t>
  </si>
  <si>
    <t>Shamrock Rovers</t>
  </si>
  <si>
    <t>Sligo Rovers</t>
  </si>
  <si>
    <r>
      <t>CS_0x1</t>
    </r>
    <r>
      <rPr>
        <b/>
        <sz val="9"/>
        <color theme="1"/>
        <rFont val="Calibri"/>
        <family val="2"/>
        <scheme val="minor"/>
      </rPr>
      <t xml:space="preserve"> </t>
    </r>
  </si>
  <si>
    <r>
      <t>+0x1/-1x0</t>
    </r>
    <r>
      <rPr>
        <b/>
        <sz val="9"/>
        <color theme="1"/>
        <rFont val="Calibri"/>
        <family val="2"/>
        <scheme val="minor"/>
      </rPr>
      <t xml:space="preserve"> </t>
    </r>
  </si>
  <si>
    <t>Bulgarian A League</t>
  </si>
  <si>
    <t>Botev Plovdiv</t>
  </si>
  <si>
    <t>Botev Vratsa</t>
  </si>
  <si>
    <t>German Bundesliga 2</t>
  </si>
  <si>
    <t>Hertha Berlin</t>
  </si>
  <si>
    <t>Hansa Rostock</t>
  </si>
  <si>
    <t>Turkish Super League</t>
  </si>
  <si>
    <t>Trabzonspor</t>
  </si>
  <si>
    <t>Sivasspor</t>
  </si>
  <si>
    <t>CSKA Sofia</t>
  </si>
  <si>
    <t>Pirin Blagoevgrad</t>
  </si>
  <si>
    <t>ADO Den Haag</t>
  </si>
  <si>
    <t>Helmond Sport</t>
  </si>
  <si>
    <t>Emmen</t>
  </si>
  <si>
    <t>MVV Maastricht</t>
  </si>
  <si>
    <t>Willem II</t>
  </si>
  <si>
    <t>Jong AZ Alkmaar</t>
  </si>
  <si>
    <t>Polish Ekstraklasa</t>
  </si>
  <si>
    <t>Pogon Szczecin</t>
  </si>
  <si>
    <t>Ruch Chorzow</t>
  </si>
  <si>
    <t>Italian Serie A</t>
  </si>
  <si>
    <t>Lazio</t>
  </si>
  <si>
    <t>Salernitana</t>
  </si>
  <si>
    <r>
      <t>CS_1x0</t>
    </r>
    <r>
      <rPr>
        <b/>
        <sz val="9"/>
        <color theme="1"/>
        <rFont val="Calibri"/>
        <family val="2"/>
        <scheme val="minor"/>
      </rPr>
      <t xml:space="preserve"> </t>
    </r>
  </si>
  <si>
    <t>English Championship</t>
  </si>
  <si>
    <t>Plymouth</t>
  </si>
  <si>
    <t>Leicester</t>
  </si>
  <si>
    <t>Lay 1x0</t>
  </si>
  <si>
    <t>Portuguese Primeira Liga</t>
  </si>
  <si>
    <t>Gil Vicente</t>
  </si>
  <si>
    <t>Sporting Lisbon</t>
  </si>
  <si>
    <r>
      <t>Goleada H</t>
    </r>
    <r>
      <rPr>
        <b/>
        <sz val="9"/>
        <color theme="1"/>
        <rFont val="Calibri"/>
        <family val="2"/>
        <scheme val="minor"/>
      </rPr>
      <t xml:space="preserve"> </t>
    </r>
  </si>
  <si>
    <r>
      <t>Metodo_Goleada</t>
    </r>
    <r>
      <rPr>
        <b/>
        <sz val="9"/>
        <color theme="1"/>
        <rFont val="Calibri"/>
        <family val="2"/>
        <scheme val="minor"/>
      </rPr>
      <t xml:space="preserve"> </t>
    </r>
  </si>
  <si>
    <t>Belgian First Division B</t>
  </si>
  <si>
    <t>Club Brugge B</t>
  </si>
  <si>
    <t>FC Liege</t>
  </si>
  <si>
    <t>Lay Goleada Casa</t>
  </si>
  <si>
    <t>FC Oss</t>
  </si>
  <si>
    <t>Roda JC</t>
  </si>
  <si>
    <r>
      <t>Goleada A</t>
    </r>
    <r>
      <rPr>
        <b/>
        <sz val="9"/>
        <color theme="1"/>
        <rFont val="Calibri"/>
        <family val="2"/>
        <scheme val="minor"/>
      </rPr>
      <t xml:space="preserve"> </t>
    </r>
  </si>
  <si>
    <t>Lay Goleada Visitante</t>
  </si>
  <si>
    <t>stake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</si>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</sst>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6363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00FF00"/>
      <name val="Calibri"/>
      <family val="2"/>
      <scheme val="minor"/>
    </font>
    <font>
      <sz val="9"/>
      <color rgb="FF00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right" vertical="center" wrapText="1"/>
    </xf>
    <xf numFmtId="21" fontId="5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right" vertical="center" wrapText="1"/>
    </xf>
    <xf numFmtId="21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5" fillId="6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right" vertical="center" wrapText="1"/>
    </xf>
    <xf numFmtId="0" fontId="0" fillId="7" borderId="3" xfId="0" applyFill="1" applyBorder="1"/>
    <xf numFmtId="0" fontId="5" fillId="6" borderId="1" xfId="0" applyFont="1" applyFill="1" applyBorder="1" applyAlignment="1">
      <alignment horizontal="left" vertical="center" wrapText="1"/>
    </xf>
    <xf numFmtId="168" fontId="0" fillId="6" borderId="0" xfId="0" applyNumberFormat="1" applyFill="1"/>
    <xf numFmtId="168" fontId="0" fillId="0" borderId="0" xfId="0" applyNumberFormat="1"/>
    <xf numFmtId="0" fontId="8" fillId="6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right" vertical="center" wrapText="1"/>
    </xf>
    <xf numFmtId="14" fontId="5" fillId="8" borderId="1" xfId="0" applyNumberFormat="1" applyFont="1" applyFill="1" applyBorder="1" applyAlignment="1">
      <alignment horizontal="right" vertical="center" wrapText="1"/>
    </xf>
    <xf numFmtId="21" fontId="5" fillId="8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0" fillId="8" borderId="0" xfId="0" applyFill="1"/>
    <xf numFmtId="14" fontId="6" fillId="8" borderId="1" xfId="0" applyNumberFormat="1" applyFont="1" applyFill="1" applyBorder="1" applyAlignment="1">
      <alignment horizontal="right" vertical="center" wrapText="1"/>
    </xf>
    <xf numFmtId="21" fontId="6" fillId="8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right" vertical="center" wrapText="1"/>
    </xf>
    <xf numFmtId="0" fontId="6" fillId="8" borderId="2" xfId="0" applyFont="1" applyFill="1" applyBorder="1" applyAlignment="1">
      <alignment horizontal="right" vertical="center" wrapText="1"/>
    </xf>
    <xf numFmtId="168" fontId="1" fillId="8" borderId="0" xfId="0" applyNumberFormat="1" applyFont="1" applyFill="1"/>
    <xf numFmtId="0" fontId="1" fillId="8" borderId="0" xfId="0" applyFont="1" applyFill="1"/>
    <xf numFmtId="0" fontId="5" fillId="8" borderId="1" xfId="0" applyFont="1" applyFill="1" applyBorder="1" applyAlignment="1">
      <alignment horizontal="left" vertical="center" wrapText="1"/>
    </xf>
    <xf numFmtId="0" fontId="0" fillId="8" borderId="3" xfId="0" applyFill="1" applyBorder="1"/>
    <xf numFmtId="0" fontId="8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right" vertical="center" wrapText="1"/>
    </xf>
    <xf numFmtId="0" fontId="0" fillId="6" borderId="3" xfId="0" applyFill="1" applyBorder="1"/>
    <xf numFmtId="0" fontId="4" fillId="8" borderId="1" xfId="0" applyFont="1" applyFill="1" applyBorder="1" applyAlignment="1">
      <alignment horizontal="center" vertical="center" wrapText="1"/>
    </xf>
    <xf numFmtId="168" fontId="0" fillId="8" borderId="0" xfId="0" applyNumberFormat="1" applyFill="1"/>
  </cellXfs>
  <cellStyles count="1">
    <cellStyle name="Normal" xfId="0" builtinId="0"/>
  </cellStyles>
  <dxfs count="4"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</dxf>
    <dxf>
      <border outline="0">
        <left style="thin">
          <color rgb="FFC0C0C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ED2E7-B741-4727-B29C-8157893D93F9}" name="Tabela1" displayName="Tabela1" ref="L1:M13" totalsRowShown="0" dataDxfId="2" tableBorderDxfId="3">
  <autoFilter ref="L1:M13" xr:uid="{833ED2E7-B741-4727-B29C-8157893D93F9}"/>
  <tableColumns count="2">
    <tableColumn id="1" xr3:uid="{0B57192E-82EB-4CF2-9075-E84929DE0DF7}" name="stake" dataDxfId="1">
      <calculatedColumnFormula>L1+M1</calculatedColumnFormula>
    </tableColumn>
    <tableColumn id="2" xr3:uid="{AABB6FB4-DBF7-4A80-ABEC-14B1BDDAAFA5}" name="Coluna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D5FF-A196-4926-850B-AA05A1EBD465}">
  <dimension ref="A1:L11"/>
  <sheetViews>
    <sheetView tabSelected="1" workbookViewId="0">
      <selection activeCell="A6" sqref="A6:XFD6"/>
    </sheetView>
  </sheetViews>
  <sheetFormatPr defaultRowHeight="15" x14ac:dyDescent="0.25"/>
  <cols>
    <col min="12" max="12" width="9.5703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3">
        <v>1</v>
      </c>
      <c r="F1" s="3" t="s">
        <v>4</v>
      </c>
      <c r="G1" s="3">
        <v>2</v>
      </c>
      <c r="H1" s="2" t="s">
        <v>5</v>
      </c>
      <c r="I1" s="2" t="s">
        <v>6</v>
      </c>
      <c r="J1" s="2" t="s">
        <v>7</v>
      </c>
      <c r="K1" s="1" t="s">
        <v>8</v>
      </c>
    </row>
    <row r="2" spans="1:12" s="44" customFormat="1" ht="36" x14ac:dyDescent="0.25">
      <c r="A2" s="39">
        <v>45394</v>
      </c>
      <c r="B2" s="40">
        <v>0.28125</v>
      </c>
      <c r="C2" s="35" t="s">
        <v>9</v>
      </c>
      <c r="D2" s="35" t="s">
        <v>10</v>
      </c>
      <c r="E2" s="35">
        <v>1.74</v>
      </c>
      <c r="F2" s="35" t="s">
        <v>11</v>
      </c>
      <c r="G2" s="35">
        <v>4.3</v>
      </c>
      <c r="H2" s="35" t="s">
        <v>12</v>
      </c>
      <c r="I2" s="35">
        <v>14.5</v>
      </c>
      <c r="J2" s="35" t="s">
        <v>13</v>
      </c>
      <c r="K2" s="35"/>
      <c r="L2" s="43">
        <v>50</v>
      </c>
    </row>
    <row r="3" spans="1:12" s="22" customFormat="1" ht="36" x14ac:dyDescent="0.25">
      <c r="A3" s="32">
        <v>45394</v>
      </c>
      <c r="B3" s="33">
        <v>0.375</v>
      </c>
      <c r="C3" s="34" t="s">
        <v>14</v>
      </c>
      <c r="D3" s="34" t="s">
        <v>15</v>
      </c>
      <c r="E3" s="34">
        <v>1.55</v>
      </c>
      <c r="F3" s="35" t="s">
        <v>11</v>
      </c>
      <c r="G3" s="34">
        <v>5.9</v>
      </c>
      <c r="H3" s="34" t="s">
        <v>16</v>
      </c>
      <c r="I3" s="34">
        <v>980</v>
      </c>
      <c r="J3" s="36" t="s">
        <v>13</v>
      </c>
      <c r="K3" s="45" t="s">
        <v>17</v>
      </c>
      <c r="L3" s="28">
        <v>20</v>
      </c>
    </row>
    <row r="4" spans="1:12" ht="36" x14ac:dyDescent="0.25">
      <c r="A4" s="4">
        <v>45394</v>
      </c>
      <c r="B4" s="5">
        <v>0.5</v>
      </c>
      <c r="C4" s="6" t="s">
        <v>18</v>
      </c>
      <c r="D4" s="6" t="s">
        <v>19</v>
      </c>
      <c r="E4" s="6">
        <v>1.65</v>
      </c>
      <c r="F4" s="7" t="s">
        <v>11</v>
      </c>
      <c r="G4" s="6">
        <v>5.3</v>
      </c>
      <c r="H4" s="6" t="s">
        <v>20</v>
      </c>
      <c r="I4" s="8">
        <v>25</v>
      </c>
      <c r="J4" s="9" t="s">
        <v>13</v>
      </c>
      <c r="K4" s="10"/>
      <c r="L4" s="29"/>
    </row>
    <row r="5" spans="1:12" ht="36" x14ac:dyDescent="0.25">
      <c r="A5" s="4">
        <v>45394</v>
      </c>
      <c r="B5" s="5">
        <v>0.52083333333333337</v>
      </c>
      <c r="C5" s="6" t="s">
        <v>21</v>
      </c>
      <c r="D5" s="6" t="s">
        <v>22</v>
      </c>
      <c r="E5" s="6">
        <v>1.7</v>
      </c>
      <c r="F5" s="7" t="s">
        <v>11</v>
      </c>
      <c r="G5" s="6">
        <v>4.5999999999999996</v>
      </c>
      <c r="H5" s="6" t="s">
        <v>23</v>
      </c>
      <c r="I5" s="8">
        <v>25</v>
      </c>
      <c r="J5" s="9" t="s">
        <v>13</v>
      </c>
      <c r="K5" s="10"/>
      <c r="L5" s="29"/>
    </row>
    <row r="6" spans="1:12" s="38" customFormat="1" ht="36" x14ac:dyDescent="0.25">
      <c r="A6" s="32">
        <v>45394</v>
      </c>
      <c r="B6" s="33">
        <v>0.58333333333333337</v>
      </c>
      <c r="C6" s="34" t="s">
        <v>18</v>
      </c>
      <c r="D6" s="34" t="s">
        <v>24</v>
      </c>
      <c r="E6" s="34">
        <v>1.79</v>
      </c>
      <c r="F6" s="35" t="s">
        <v>11</v>
      </c>
      <c r="G6" s="34">
        <v>4.5999999999999996</v>
      </c>
      <c r="H6" s="34" t="s">
        <v>25</v>
      </c>
      <c r="I6" s="34">
        <v>23</v>
      </c>
      <c r="J6" s="36" t="s">
        <v>13</v>
      </c>
      <c r="K6" s="50"/>
      <c r="L6" s="51"/>
    </row>
    <row r="7" spans="1:12" s="22" customFormat="1" ht="36" x14ac:dyDescent="0.25">
      <c r="A7" s="16">
        <v>45394</v>
      </c>
      <c r="B7" s="17">
        <v>0.60416666666666663</v>
      </c>
      <c r="C7" s="18" t="s">
        <v>26</v>
      </c>
      <c r="D7" s="18" t="s">
        <v>27</v>
      </c>
      <c r="E7" s="18">
        <v>1.9</v>
      </c>
      <c r="F7" s="19" t="s">
        <v>11</v>
      </c>
      <c r="G7" s="18">
        <v>4.2</v>
      </c>
      <c r="H7" s="18" t="s">
        <v>28</v>
      </c>
      <c r="I7" s="18">
        <v>25</v>
      </c>
      <c r="J7" s="20" t="s">
        <v>13</v>
      </c>
      <c r="K7" s="27" t="s">
        <v>17</v>
      </c>
      <c r="L7" s="28"/>
    </row>
    <row r="8" spans="1:12" s="38" customFormat="1" ht="24" x14ac:dyDescent="0.25">
      <c r="A8" s="32">
        <v>45394</v>
      </c>
      <c r="B8" s="33">
        <v>0.625</v>
      </c>
      <c r="C8" s="34" t="s">
        <v>29</v>
      </c>
      <c r="D8" s="34" t="s">
        <v>30</v>
      </c>
      <c r="E8" s="34">
        <v>1.75</v>
      </c>
      <c r="F8" s="35" t="s">
        <v>11</v>
      </c>
      <c r="G8" s="34">
        <v>4.8</v>
      </c>
      <c r="H8" s="34" t="s">
        <v>31</v>
      </c>
      <c r="I8" s="34">
        <v>17.5</v>
      </c>
      <c r="J8" s="36" t="s">
        <v>13</v>
      </c>
      <c r="K8" s="50"/>
      <c r="L8" s="51"/>
    </row>
    <row r="9" spans="1:12" s="22" customFormat="1" ht="36" x14ac:dyDescent="0.25">
      <c r="A9" s="16">
        <v>45394</v>
      </c>
      <c r="B9" s="17">
        <v>0.625</v>
      </c>
      <c r="C9" s="18" t="s">
        <v>32</v>
      </c>
      <c r="D9" s="18" t="s">
        <v>33</v>
      </c>
      <c r="E9" s="18">
        <v>1.75</v>
      </c>
      <c r="F9" s="19" t="s">
        <v>11</v>
      </c>
      <c r="G9" s="18">
        <v>4.7</v>
      </c>
      <c r="H9" s="18" t="s">
        <v>34</v>
      </c>
      <c r="I9" s="18">
        <v>17.5</v>
      </c>
      <c r="J9" s="20" t="s">
        <v>13</v>
      </c>
      <c r="K9" s="21"/>
      <c r="L9" s="28"/>
    </row>
    <row r="10" spans="1:12" s="22" customFormat="1" ht="36" x14ac:dyDescent="0.25">
      <c r="A10" s="16">
        <v>45394</v>
      </c>
      <c r="B10" s="17">
        <v>0.625</v>
      </c>
      <c r="C10" s="18" t="s">
        <v>32</v>
      </c>
      <c r="D10" s="18" t="s">
        <v>35</v>
      </c>
      <c r="E10" s="18">
        <v>2</v>
      </c>
      <c r="F10" s="19" t="s">
        <v>11</v>
      </c>
      <c r="G10" s="18">
        <v>3.55</v>
      </c>
      <c r="H10" s="18" t="s">
        <v>36</v>
      </c>
      <c r="I10" s="18">
        <v>17</v>
      </c>
      <c r="J10" s="20" t="s">
        <v>13</v>
      </c>
      <c r="K10" s="21"/>
      <c r="L10" s="28"/>
    </row>
    <row r="11" spans="1:12" ht="36" x14ac:dyDescent="0.25">
      <c r="A11" s="4">
        <v>45394</v>
      </c>
      <c r="B11" s="5">
        <v>0.66666666666666663</v>
      </c>
      <c r="C11" s="6" t="s">
        <v>37</v>
      </c>
      <c r="D11" s="6" t="s">
        <v>38</v>
      </c>
      <c r="E11" s="6">
        <v>1.43</v>
      </c>
      <c r="F11" s="7" t="s">
        <v>11</v>
      </c>
      <c r="G11" s="6">
        <v>8.1999999999999993</v>
      </c>
      <c r="H11" s="6" t="s">
        <v>39</v>
      </c>
      <c r="I11" s="8">
        <v>36</v>
      </c>
      <c r="J11" s="9" t="s">
        <v>13</v>
      </c>
      <c r="K11" s="11" t="s">
        <v>17</v>
      </c>
      <c r="L11" s="2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AF4A9-BDB4-48F1-BD13-E38B829D7AC9}">
  <dimension ref="A1:M13"/>
  <sheetViews>
    <sheetView workbookViewId="0">
      <selection activeCell="D6" sqref="D6"/>
    </sheetView>
  </sheetViews>
  <sheetFormatPr defaultRowHeight="15" x14ac:dyDescent="0.25"/>
  <cols>
    <col min="13" max="13" width="10.28515625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3">
        <v>1</v>
      </c>
      <c r="F1" s="3" t="s">
        <v>4</v>
      </c>
      <c r="G1" s="3">
        <v>2</v>
      </c>
      <c r="H1" s="2" t="s">
        <v>5</v>
      </c>
      <c r="I1" s="1" t="s">
        <v>40</v>
      </c>
      <c r="J1" s="2" t="s">
        <v>7</v>
      </c>
      <c r="K1" s="24" t="s">
        <v>41</v>
      </c>
      <c r="L1" t="s">
        <v>83</v>
      </c>
      <c r="M1" t="s">
        <v>84</v>
      </c>
    </row>
    <row r="2" spans="1:13" s="38" customFormat="1" ht="24" x14ac:dyDescent="0.25">
      <c r="A2" s="39">
        <v>45394</v>
      </c>
      <c r="B2" s="40">
        <v>0.48958333333333331</v>
      </c>
      <c r="C2" s="35" t="s">
        <v>42</v>
      </c>
      <c r="D2" s="35" t="s">
        <v>43</v>
      </c>
      <c r="E2" s="35">
        <v>1.46</v>
      </c>
      <c r="F2" s="35" t="s">
        <v>11</v>
      </c>
      <c r="G2" s="35">
        <v>7.6</v>
      </c>
      <c r="H2" s="35" t="s">
        <v>44</v>
      </c>
      <c r="I2" s="41">
        <v>980</v>
      </c>
      <c r="J2" s="35" t="s">
        <v>17</v>
      </c>
      <c r="K2" s="42">
        <v>670.23</v>
      </c>
      <c r="L2" s="46">
        <v>15</v>
      </c>
      <c r="M2" s="46">
        <v>0.57999999999999996</v>
      </c>
    </row>
    <row r="3" spans="1:13" s="38" customFormat="1" ht="36" x14ac:dyDescent="0.25">
      <c r="A3" s="32">
        <v>45394</v>
      </c>
      <c r="B3" s="33">
        <v>0.5625</v>
      </c>
      <c r="C3" s="34" t="s">
        <v>45</v>
      </c>
      <c r="D3" s="34" t="s">
        <v>46</v>
      </c>
      <c r="E3" s="34">
        <v>1.67</v>
      </c>
      <c r="F3" s="35" t="s">
        <v>11</v>
      </c>
      <c r="G3" s="34">
        <v>5</v>
      </c>
      <c r="H3" s="34" t="s">
        <v>47</v>
      </c>
      <c r="I3" s="37">
        <v>30</v>
      </c>
      <c r="J3" s="47" t="s">
        <v>17</v>
      </c>
      <c r="K3" s="48">
        <v>31.45</v>
      </c>
      <c r="L3" s="46">
        <f>L2+M2</f>
        <v>15.58</v>
      </c>
      <c r="M3" s="46">
        <v>0.67</v>
      </c>
    </row>
    <row r="4" spans="1:13" ht="36" x14ac:dyDescent="0.25">
      <c r="A4" s="4">
        <v>45394</v>
      </c>
      <c r="B4" s="5">
        <v>0.58333333333333337</v>
      </c>
      <c r="C4" s="6" t="s">
        <v>48</v>
      </c>
      <c r="D4" s="6" t="s">
        <v>49</v>
      </c>
      <c r="E4" s="6">
        <v>1.53</v>
      </c>
      <c r="F4" s="7" t="s">
        <v>11</v>
      </c>
      <c r="G4" s="6">
        <v>6.8</v>
      </c>
      <c r="H4" s="6" t="s">
        <v>50</v>
      </c>
      <c r="I4" s="12">
        <v>26</v>
      </c>
      <c r="J4" s="13" t="s">
        <v>17</v>
      </c>
      <c r="K4" s="25">
        <v>77.31</v>
      </c>
      <c r="L4" s="26">
        <f t="shared" ref="L4:L13" si="0">L3+M3</f>
        <v>16.25</v>
      </c>
      <c r="M4" s="26"/>
    </row>
    <row r="5" spans="1:13" ht="36" x14ac:dyDescent="0.25">
      <c r="A5" s="4">
        <v>45394</v>
      </c>
      <c r="B5" s="5">
        <v>0.59375</v>
      </c>
      <c r="C5" s="6" t="s">
        <v>42</v>
      </c>
      <c r="D5" s="6" t="s">
        <v>51</v>
      </c>
      <c r="E5" s="6">
        <v>1.17</v>
      </c>
      <c r="F5" s="7" t="s">
        <v>11</v>
      </c>
      <c r="G5" s="6">
        <v>17.5</v>
      </c>
      <c r="H5" s="6" t="s">
        <v>52</v>
      </c>
      <c r="I5" s="12">
        <v>980</v>
      </c>
      <c r="J5" s="13" t="s">
        <v>17</v>
      </c>
      <c r="K5" s="25">
        <v>854.43</v>
      </c>
      <c r="L5" s="26">
        <f t="shared" si="0"/>
        <v>16.25</v>
      </c>
      <c r="M5" s="26"/>
    </row>
    <row r="6" spans="1:13" s="22" customFormat="1" ht="36" x14ac:dyDescent="0.25">
      <c r="A6" s="16">
        <v>45394</v>
      </c>
      <c r="B6" s="17">
        <v>0.625</v>
      </c>
      <c r="C6" s="18" t="s">
        <v>32</v>
      </c>
      <c r="D6" s="18" t="s">
        <v>53</v>
      </c>
      <c r="E6" s="18">
        <v>1.56</v>
      </c>
      <c r="F6" s="19" t="s">
        <v>11</v>
      </c>
      <c r="G6" s="18">
        <v>5.6</v>
      </c>
      <c r="H6" s="18" t="s">
        <v>54</v>
      </c>
      <c r="I6" s="23">
        <v>32</v>
      </c>
      <c r="J6" s="30" t="s">
        <v>17</v>
      </c>
      <c r="K6" s="31">
        <v>626.99</v>
      </c>
      <c r="L6" s="49">
        <f t="shared" si="0"/>
        <v>16.25</v>
      </c>
      <c r="M6" s="49"/>
    </row>
    <row r="7" spans="1:13" ht="36" x14ac:dyDescent="0.25">
      <c r="A7" s="4">
        <v>45394</v>
      </c>
      <c r="B7" s="5">
        <v>0.625</v>
      </c>
      <c r="C7" s="6" t="s">
        <v>32</v>
      </c>
      <c r="D7" s="6" t="s">
        <v>55</v>
      </c>
      <c r="E7" s="6">
        <v>1.66</v>
      </c>
      <c r="F7" s="7" t="s">
        <v>11</v>
      </c>
      <c r="G7" s="6">
        <v>4.5999999999999996</v>
      </c>
      <c r="H7" s="6" t="s">
        <v>56</v>
      </c>
      <c r="I7" s="12">
        <v>34</v>
      </c>
      <c r="J7" s="13" t="s">
        <v>17</v>
      </c>
      <c r="K7" s="25">
        <v>20.21</v>
      </c>
      <c r="L7" s="26">
        <f t="shared" si="0"/>
        <v>16.25</v>
      </c>
      <c r="M7" s="26"/>
    </row>
    <row r="8" spans="1:13" s="38" customFormat="1" ht="36" x14ac:dyDescent="0.25">
      <c r="A8" s="32">
        <v>15</v>
      </c>
      <c r="B8" s="33">
        <v>0.625</v>
      </c>
      <c r="C8" s="34" t="s">
        <v>32</v>
      </c>
      <c r="D8" s="34" t="s">
        <v>57</v>
      </c>
      <c r="E8" s="34">
        <v>1.4</v>
      </c>
      <c r="F8" s="35" t="s">
        <v>11</v>
      </c>
      <c r="G8" s="34">
        <v>7.2</v>
      </c>
      <c r="H8" s="34" t="s">
        <v>58</v>
      </c>
      <c r="I8" s="37">
        <v>980</v>
      </c>
      <c r="J8" s="47" t="s">
        <v>17</v>
      </c>
      <c r="K8" s="48">
        <v>699.08</v>
      </c>
      <c r="L8" s="46">
        <f t="shared" si="0"/>
        <v>16.25</v>
      </c>
      <c r="M8" s="46">
        <v>0.43</v>
      </c>
    </row>
    <row r="9" spans="1:13" ht="36" x14ac:dyDescent="0.25">
      <c r="A9" s="4">
        <v>45394</v>
      </c>
      <c r="B9" s="5">
        <v>0.64583333333333337</v>
      </c>
      <c r="C9" s="6" t="s">
        <v>59</v>
      </c>
      <c r="D9" s="6" t="s">
        <v>60</v>
      </c>
      <c r="E9" s="6">
        <v>1.49</v>
      </c>
      <c r="F9" s="7" t="s">
        <v>11</v>
      </c>
      <c r="G9" s="6">
        <v>6</v>
      </c>
      <c r="H9" s="6" t="s">
        <v>61</v>
      </c>
      <c r="I9" s="12">
        <v>32</v>
      </c>
      <c r="J9" s="13" t="s">
        <v>17</v>
      </c>
      <c r="K9" s="25">
        <v>656.58</v>
      </c>
      <c r="L9" s="26">
        <f t="shared" si="0"/>
        <v>16.68</v>
      </c>
      <c r="M9" s="26"/>
    </row>
    <row r="10" spans="1:13" ht="24" x14ac:dyDescent="0.25">
      <c r="A10" s="4">
        <v>45394</v>
      </c>
      <c r="B10" s="5">
        <v>0.65625</v>
      </c>
      <c r="C10" s="6" t="s">
        <v>62</v>
      </c>
      <c r="D10" s="6" t="s">
        <v>63</v>
      </c>
      <c r="E10" s="6">
        <v>1.34</v>
      </c>
      <c r="F10" s="7" t="s">
        <v>11</v>
      </c>
      <c r="G10" s="6">
        <v>11.5</v>
      </c>
      <c r="H10" s="6" t="s">
        <v>64</v>
      </c>
      <c r="I10" s="12">
        <v>38</v>
      </c>
      <c r="J10" s="13" t="s">
        <v>17</v>
      </c>
      <c r="K10" s="25">
        <v>201.01</v>
      </c>
      <c r="L10" s="26">
        <f t="shared" si="0"/>
        <v>16.68</v>
      </c>
      <c r="M10" s="26"/>
    </row>
    <row r="11" spans="1:13" x14ac:dyDescent="0.25">
      <c r="A11" s="1" t="s">
        <v>0</v>
      </c>
      <c r="B11" s="2" t="s">
        <v>1</v>
      </c>
      <c r="C11" s="2" t="s">
        <v>2</v>
      </c>
      <c r="D11" s="2" t="s">
        <v>3</v>
      </c>
      <c r="E11" s="3">
        <v>1</v>
      </c>
      <c r="F11" s="3" t="s">
        <v>4</v>
      </c>
      <c r="G11" s="3">
        <v>2</v>
      </c>
      <c r="H11" s="2" t="s">
        <v>5</v>
      </c>
      <c r="I11" s="1" t="s">
        <v>65</v>
      </c>
      <c r="J11" s="2" t="s">
        <v>7</v>
      </c>
      <c r="K11" s="24" t="s">
        <v>41</v>
      </c>
      <c r="L11" s="26">
        <f t="shared" si="0"/>
        <v>16.68</v>
      </c>
      <c r="M11" s="26"/>
    </row>
    <row r="12" spans="1:13" ht="36" x14ac:dyDescent="0.25">
      <c r="A12" s="4">
        <v>45394</v>
      </c>
      <c r="B12" s="5">
        <v>0.66666666666666663</v>
      </c>
      <c r="C12" s="6" t="s">
        <v>66</v>
      </c>
      <c r="D12" s="6" t="s">
        <v>67</v>
      </c>
      <c r="E12" s="6">
        <v>7</v>
      </c>
      <c r="F12" s="7" t="s">
        <v>11</v>
      </c>
      <c r="G12" s="6">
        <v>1.52</v>
      </c>
      <c r="H12" s="6" t="s">
        <v>68</v>
      </c>
      <c r="I12" s="12">
        <v>29</v>
      </c>
      <c r="J12" s="14" t="s">
        <v>69</v>
      </c>
      <c r="K12" s="25">
        <v>-58.32</v>
      </c>
      <c r="L12" s="26">
        <f t="shared" si="0"/>
        <v>16.68</v>
      </c>
      <c r="M12" s="26"/>
    </row>
    <row r="13" spans="1:13" ht="36" x14ac:dyDescent="0.25">
      <c r="A13" s="4">
        <v>45394</v>
      </c>
      <c r="B13" s="5">
        <v>0.67708333333333337</v>
      </c>
      <c r="C13" s="6" t="s">
        <v>70</v>
      </c>
      <c r="D13" s="6" t="s">
        <v>71</v>
      </c>
      <c r="E13" s="6">
        <v>13.5</v>
      </c>
      <c r="F13" s="7" t="s">
        <v>11</v>
      </c>
      <c r="G13" s="6">
        <v>1.28</v>
      </c>
      <c r="H13" s="6" t="s">
        <v>72</v>
      </c>
      <c r="I13" s="12">
        <v>44</v>
      </c>
      <c r="J13" s="14" t="s">
        <v>69</v>
      </c>
      <c r="K13" s="25">
        <v>-210.6</v>
      </c>
      <c r="L13" s="26">
        <f t="shared" si="0"/>
        <v>16.68</v>
      </c>
      <c r="M13" s="2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47AB-36B6-4236-8952-A2CB1EB999A2}">
  <dimension ref="A1:K9"/>
  <sheetViews>
    <sheetView workbookViewId="0">
      <selection activeCell="A4" sqref="A4:XFD4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3">
        <v>1</v>
      </c>
      <c r="F1" s="3" t="s">
        <v>4</v>
      </c>
      <c r="G1" s="3">
        <v>2</v>
      </c>
      <c r="H1" s="2" t="s">
        <v>81</v>
      </c>
      <c r="I1" s="2" t="s">
        <v>5</v>
      </c>
      <c r="J1" s="2" t="s">
        <v>74</v>
      </c>
      <c r="K1" s="1" t="s">
        <v>41</v>
      </c>
    </row>
    <row r="2" spans="1:11" s="38" customFormat="1" ht="36" x14ac:dyDescent="0.25">
      <c r="A2" s="32">
        <v>45394</v>
      </c>
      <c r="B2" s="33">
        <v>0.28125</v>
      </c>
      <c r="C2" s="34" t="s">
        <v>9</v>
      </c>
      <c r="D2" s="34" t="s">
        <v>10</v>
      </c>
      <c r="E2" s="34">
        <v>1.74</v>
      </c>
      <c r="F2" s="35" t="s">
        <v>11</v>
      </c>
      <c r="G2" s="34">
        <v>4.3</v>
      </c>
      <c r="H2" s="34">
        <v>17.5</v>
      </c>
      <c r="I2" s="34" t="s">
        <v>12</v>
      </c>
      <c r="J2" s="36" t="s">
        <v>82</v>
      </c>
      <c r="K2" s="37">
        <v>8.9600000000000009</v>
      </c>
    </row>
    <row r="3" spans="1:11" ht="36" x14ac:dyDescent="0.25">
      <c r="A3" s="4">
        <v>45394</v>
      </c>
      <c r="B3" s="5">
        <v>0.58333333333333337</v>
      </c>
      <c r="C3" s="6" t="s">
        <v>18</v>
      </c>
      <c r="D3" s="6" t="s">
        <v>24</v>
      </c>
      <c r="E3" s="6">
        <v>1.79</v>
      </c>
      <c r="F3" s="7" t="s">
        <v>11</v>
      </c>
      <c r="G3" s="6">
        <v>4.5999999999999996</v>
      </c>
      <c r="H3" s="8">
        <v>60</v>
      </c>
      <c r="I3" s="6" t="s">
        <v>25</v>
      </c>
      <c r="J3" s="9" t="s">
        <v>82</v>
      </c>
      <c r="K3" s="12">
        <v>31.39</v>
      </c>
    </row>
    <row r="4" spans="1:11" s="38" customFormat="1" ht="36" x14ac:dyDescent="0.25">
      <c r="A4" s="32">
        <v>45394</v>
      </c>
      <c r="B4" s="33">
        <v>0.625</v>
      </c>
      <c r="C4" s="34" t="s">
        <v>32</v>
      </c>
      <c r="D4" s="34" t="s">
        <v>35</v>
      </c>
      <c r="E4" s="34">
        <v>2</v>
      </c>
      <c r="F4" s="35" t="s">
        <v>11</v>
      </c>
      <c r="G4" s="34">
        <v>3.55</v>
      </c>
      <c r="H4" s="34">
        <v>25</v>
      </c>
      <c r="I4" s="34" t="s">
        <v>36</v>
      </c>
      <c r="J4" s="36" t="s">
        <v>82</v>
      </c>
      <c r="K4" s="37">
        <v>10.02</v>
      </c>
    </row>
    <row r="5" spans="1:11" s="38" customFormat="1" ht="36" x14ac:dyDescent="0.25">
      <c r="A5" s="32">
        <v>45394</v>
      </c>
      <c r="B5" s="33">
        <v>0.625</v>
      </c>
      <c r="C5" s="34" t="s">
        <v>29</v>
      </c>
      <c r="D5" s="34" t="s">
        <v>30</v>
      </c>
      <c r="E5" s="34">
        <v>1.75</v>
      </c>
      <c r="F5" s="35" t="s">
        <v>11</v>
      </c>
      <c r="G5" s="34">
        <v>4.8</v>
      </c>
      <c r="H5" s="34">
        <v>42</v>
      </c>
      <c r="I5" s="34" t="s">
        <v>31</v>
      </c>
      <c r="J5" s="36" t="s">
        <v>82</v>
      </c>
      <c r="K5" s="37">
        <v>22.33</v>
      </c>
    </row>
    <row r="6" spans="1:11" ht="36" x14ac:dyDescent="0.25">
      <c r="A6" s="4">
        <v>45394</v>
      </c>
      <c r="B6" s="5">
        <v>0.625</v>
      </c>
      <c r="C6" s="6" t="s">
        <v>32</v>
      </c>
      <c r="D6" s="6" t="s">
        <v>33</v>
      </c>
      <c r="E6" s="6">
        <v>1.75</v>
      </c>
      <c r="F6" s="7" t="s">
        <v>11</v>
      </c>
      <c r="G6" s="6">
        <v>4.7</v>
      </c>
      <c r="H6" s="8">
        <v>42</v>
      </c>
      <c r="I6" s="6" t="s">
        <v>34</v>
      </c>
      <c r="J6" s="9" t="s">
        <v>82</v>
      </c>
      <c r="K6" s="12">
        <v>22.3</v>
      </c>
    </row>
    <row r="7" spans="1:11" x14ac:dyDescent="0.25">
      <c r="A7" s="1" t="s">
        <v>0</v>
      </c>
      <c r="B7" s="2" t="s">
        <v>1</v>
      </c>
      <c r="C7" s="2" t="s">
        <v>2</v>
      </c>
      <c r="D7" s="2" t="s">
        <v>3</v>
      </c>
      <c r="E7" s="1" t="s">
        <v>73</v>
      </c>
      <c r="F7" s="3">
        <v>1</v>
      </c>
      <c r="G7" s="3" t="s">
        <v>4</v>
      </c>
      <c r="H7" s="3">
        <v>2</v>
      </c>
      <c r="I7" s="2" t="s">
        <v>5</v>
      </c>
      <c r="J7" s="2" t="s">
        <v>74</v>
      </c>
      <c r="K7" s="1" t="s">
        <v>41</v>
      </c>
    </row>
    <row r="8" spans="1:11" ht="36" x14ac:dyDescent="0.25">
      <c r="A8" s="4">
        <v>45394</v>
      </c>
      <c r="B8" s="5">
        <v>0.625</v>
      </c>
      <c r="C8" s="6" t="s">
        <v>75</v>
      </c>
      <c r="D8" s="6" t="s">
        <v>76</v>
      </c>
      <c r="E8" s="12">
        <v>980</v>
      </c>
      <c r="F8" s="6">
        <v>3.75</v>
      </c>
      <c r="G8" s="7" t="s">
        <v>11</v>
      </c>
      <c r="H8" s="6">
        <v>1.79</v>
      </c>
      <c r="I8" s="6" t="s">
        <v>77</v>
      </c>
      <c r="J8" s="15" t="s">
        <v>78</v>
      </c>
      <c r="K8" s="12">
        <v>-544.98</v>
      </c>
    </row>
    <row r="9" spans="1:11" ht="36" x14ac:dyDescent="0.25">
      <c r="A9" s="4">
        <v>45394</v>
      </c>
      <c r="B9" s="5">
        <v>0.625</v>
      </c>
      <c r="C9" s="6" t="s">
        <v>32</v>
      </c>
      <c r="D9" s="6" t="s">
        <v>79</v>
      </c>
      <c r="E9" s="12">
        <v>50</v>
      </c>
      <c r="F9" s="6">
        <v>4.7</v>
      </c>
      <c r="G9" s="7" t="s">
        <v>11</v>
      </c>
      <c r="H9" s="6">
        <v>1.74</v>
      </c>
      <c r="I9" s="6" t="s">
        <v>80</v>
      </c>
      <c r="J9" s="15" t="s">
        <v>78</v>
      </c>
      <c r="K9" s="12">
        <v>-26.5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2x2</vt:lpstr>
      <vt:lpstr>0x1</vt:lpstr>
      <vt:lpstr>Goleada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Vinícios Verkruessen</dc:creator>
  <cp:lastModifiedBy>Vinícios Verkruessen</cp:lastModifiedBy>
  <dcterms:created xsi:type="dcterms:W3CDTF">2024-04-12T02:38:27Z</dcterms:created>
  <dcterms:modified xsi:type="dcterms:W3CDTF">2024-04-12T22:30:22Z</dcterms:modified>
</cp:coreProperties>
</file>