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FF_Base Excel\Lay Goleada\"/>
    </mc:Choice>
  </mc:AlternateContent>
  <xr:revisionPtr revIDLastSave="0" documentId="13_ncr:1_{C9DE41EA-F2AA-48BD-A88B-4367491BED78}" xr6:coauthVersionLast="47" xr6:coauthVersionMax="47" xr10:uidLastSave="{00000000-0000-0000-0000-000000000000}"/>
  <bookViews>
    <workbookView xWindow="1950" yWindow="1155" windowWidth="21600" windowHeight="15045" xr2:uid="{63C49022-AA16-4E9E-AD9D-8850610004F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9" i="1"/>
  <c r="M11" i="1"/>
  <c r="M6" i="1"/>
  <c r="M7" i="1"/>
  <c r="M4" i="1"/>
  <c r="M5" i="1"/>
  <c r="M8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</calcChain>
</file>

<file path=xl/sharedStrings.xml><?xml version="1.0" encoding="utf-8"?>
<sst xmlns="http://schemas.openxmlformats.org/spreadsheetml/2006/main" count="37" uniqueCount="29">
  <si>
    <t>League</t>
  </si>
  <si>
    <t>Date</t>
  </si>
  <si>
    <t>Time</t>
  </si>
  <si>
    <t>Odd_H</t>
  </si>
  <si>
    <t>Odd_D</t>
  </si>
  <si>
    <t>Odd_A</t>
  </si>
  <si>
    <t>CS_Goleada_H</t>
  </si>
  <si>
    <t>CS_Goleada_A</t>
  </si>
  <si>
    <t>GOL</t>
  </si>
  <si>
    <t>ODD</t>
  </si>
  <si>
    <t>3º</t>
  </si>
  <si>
    <t>ODD Pós</t>
  </si>
  <si>
    <t>RED</t>
  </si>
  <si>
    <t>1º</t>
  </si>
  <si>
    <t>PSV x Fortuna Sittard</t>
  </si>
  <si>
    <t>STAKE CORRETA</t>
  </si>
  <si>
    <t>Malta x Ucrânia</t>
  </si>
  <si>
    <t>Sérvia x Montenegro</t>
  </si>
  <si>
    <t>Digite seu red aceitável</t>
  </si>
  <si>
    <t>2º</t>
  </si>
  <si>
    <t>Monaco x Metz</t>
  </si>
  <si>
    <t>Granada x Villarreal</t>
  </si>
  <si>
    <t>Internacional x Coritiba</t>
  </si>
  <si>
    <t>Espanha</t>
  </si>
  <si>
    <t>Brasil</t>
  </si>
  <si>
    <t>Holanda</t>
  </si>
  <si>
    <t>Euro</t>
  </si>
  <si>
    <t>França</t>
  </si>
  <si>
    <t>CRB x Chapecoense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</si>
</sst>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5"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7"/>
        </left>
        <right style="thin">
          <color theme="7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24B7AF-C8F9-40DA-BDEA-29558A2FBAD1}" name="Tabela1" displayName="Tabela1" ref="A2:M33" totalsRowShown="0" headerRowDxfId="14" dataDxfId="13">
  <autoFilter ref="A2:M33" xr:uid="{E324B7AF-C8F9-40DA-BDEA-29558A2FBAD1}"/>
  <tableColumns count="13">
    <tableColumn id="1" xr3:uid="{E74ECA20-E20E-4488-89F1-D9024E5DF551}" name="League" dataDxfId="12"/>
    <tableColumn id="2" xr3:uid="{53028766-E5C7-4F3E-8C58-81C97E4760F1}" name="Date" dataDxfId="11"/>
    <tableColumn id="3" xr3:uid="{248FC5D3-FEB4-40BC-8DF9-07E34ECD2378}" name="Time" dataDxfId="10"/>
    <tableColumn id="6" xr3:uid="{680CCDB9-BAA5-4487-9A7C-A97BD620573C}" name="Odd_H" dataDxfId="9"/>
    <tableColumn id="7" xr3:uid="{5FB5519B-5B05-4632-96ED-A42B011451FE}" name="Odd_D" dataDxfId="8"/>
    <tableColumn id="8" xr3:uid="{3CD78DF8-5A8E-4E1A-836F-3451C5F4D821}" name="Odd_A" dataDxfId="7"/>
    <tableColumn id="9" xr3:uid="{0497874B-F444-4206-9FAC-BB35505D486B}" name="CS_Goleada_H" dataDxfId="6"/>
    <tableColumn id="10" xr3:uid="{EB3C526D-74BC-469E-B3EB-98CEB06D7A84}" name="CS_Goleada_A" dataDxfId="5"/>
    <tableColumn id="11" xr3:uid="{7973AFE9-F77E-40F7-9F83-B807C6D1A183}" name="GOL" dataDxfId="4"/>
    <tableColumn id="12" xr3:uid="{C2F4B801-0874-4238-B007-5F0E5B4999C1}" name="ODD" dataDxfId="3"/>
    <tableColumn id="13" xr3:uid="{7BE19A12-FAB9-4469-8386-42104786C9EE}" name="ODD Pós" dataDxfId="2"/>
    <tableColumn id="14" xr3:uid="{703BA716-6B17-4621-A9C0-4D9DF4543A88}" name="RED" dataDxfId="1"/>
    <tableColumn id="16" xr3:uid="{A3E3FC6A-933C-46F9-952D-C1A96C8215AE}" name="STAKE CORRETA" dataDxfId="0">
      <calculatedColumnFormula>$M$1/Tabela1[[#This Row],[RED]]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B65A-8E50-4691-A3EA-C42829412EDE}">
  <dimension ref="A1:M33"/>
  <sheetViews>
    <sheetView tabSelected="1" workbookViewId="0">
      <selection activeCell="D10" sqref="D10"/>
    </sheetView>
  </sheetViews>
  <sheetFormatPr defaultRowHeight="15" x14ac:dyDescent="0.25"/>
  <cols>
    <col min="1" max="1" width="9.42578125" customWidth="1"/>
    <col min="2" max="2" width="10.7109375" bestFit="1" customWidth="1"/>
    <col min="3" max="3" width="23" customWidth="1"/>
    <col min="7" max="8" width="16" customWidth="1"/>
    <col min="11" max="11" width="10.7109375" customWidth="1"/>
    <col min="13" max="13" width="22.7109375" style="3" customWidth="1"/>
  </cols>
  <sheetData>
    <row r="1" spans="1:13" x14ac:dyDescent="0.25">
      <c r="J1" s="11" t="s">
        <v>18</v>
      </c>
      <c r="K1" s="11"/>
      <c r="L1" s="12"/>
      <c r="M1" s="7">
        <v>100</v>
      </c>
    </row>
    <row r="2" spans="1:13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2" t="s">
        <v>9</v>
      </c>
      <c r="K2" s="2" t="s">
        <v>11</v>
      </c>
      <c r="L2" s="2" t="s">
        <v>12</v>
      </c>
      <c r="M2" s="8" t="s">
        <v>15</v>
      </c>
    </row>
    <row r="3" spans="1:13" x14ac:dyDescent="0.25">
      <c r="A3" s="3" t="s">
        <v>25</v>
      </c>
      <c r="B3" s="6">
        <v>45220</v>
      </c>
      <c r="C3" s="3" t="s">
        <v>14</v>
      </c>
      <c r="D3" s="3">
        <v>1.1299999999999999</v>
      </c>
      <c r="E3" s="3">
        <v>12</v>
      </c>
      <c r="F3" s="3">
        <v>23</v>
      </c>
      <c r="G3" s="3">
        <v>2.82</v>
      </c>
      <c r="H3" s="3">
        <v>400</v>
      </c>
      <c r="I3" s="3" t="s">
        <v>10</v>
      </c>
      <c r="J3" s="3">
        <v>7.6</v>
      </c>
      <c r="K3" s="3">
        <v>4.4000000000000004</v>
      </c>
      <c r="L3" s="4">
        <v>0.11</v>
      </c>
      <c r="M3" s="9">
        <f>$M$1/Tabela1[[#This Row],[RED]]</f>
        <v>909.09090909090912</v>
      </c>
    </row>
    <row r="4" spans="1:13" x14ac:dyDescent="0.25">
      <c r="A4" s="3" t="s">
        <v>25</v>
      </c>
      <c r="B4" s="6">
        <v>45220</v>
      </c>
      <c r="C4" s="3" t="s">
        <v>14</v>
      </c>
      <c r="D4" s="3">
        <v>1.1299999999999999</v>
      </c>
      <c r="E4" s="3">
        <v>12</v>
      </c>
      <c r="F4" s="3">
        <v>23</v>
      </c>
      <c r="G4" s="3">
        <v>2.82</v>
      </c>
      <c r="H4" s="3">
        <v>400</v>
      </c>
      <c r="I4" s="3" t="s">
        <v>13</v>
      </c>
      <c r="J4" s="3">
        <v>3.6</v>
      </c>
      <c r="K4" s="3">
        <v>2.12</v>
      </c>
      <c r="L4" s="5">
        <v>0.26</v>
      </c>
      <c r="M4" s="9">
        <f>$M$1/Tabela1[[#This Row],[RED]]</f>
        <v>384.61538461538458</v>
      </c>
    </row>
    <row r="5" spans="1:13" x14ac:dyDescent="0.25">
      <c r="A5" s="3" t="s">
        <v>26</v>
      </c>
      <c r="B5" s="6">
        <v>45216</v>
      </c>
      <c r="C5" s="3" t="s">
        <v>16</v>
      </c>
      <c r="D5" s="3">
        <v>16</v>
      </c>
      <c r="E5" s="3">
        <v>6.8</v>
      </c>
      <c r="F5" s="3">
        <v>1.25</v>
      </c>
      <c r="G5" s="3">
        <v>860</v>
      </c>
      <c r="H5" s="3">
        <v>5.4</v>
      </c>
      <c r="I5" s="3" t="s">
        <v>19</v>
      </c>
      <c r="J5" s="3">
        <v>4.9000000000000004</v>
      </c>
      <c r="K5" s="3">
        <v>2.36</v>
      </c>
      <c r="L5" s="5">
        <v>0.27600000000000002</v>
      </c>
      <c r="M5" s="9">
        <f>$M$1/Tabela1[[#This Row],[RED]]</f>
        <v>362.31884057971013</v>
      </c>
    </row>
    <row r="6" spans="1:13" x14ac:dyDescent="0.25">
      <c r="A6" s="3" t="s">
        <v>26</v>
      </c>
      <c r="B6" s="6">
        <v>45216</v>
      </c>
      <c r="C6" s="3" t="s">
        <v>17</v>
      </c>
      <c r="D6" s="3">
        <v>1.39</v>
      </c>
      <c r="E6" s="3">
        <v>5.2</v>
      </c>
      <c r="F6" s="3">
        <v>11</v>
      </c>
      <c r="G6" s="3">
        <v>7</v>
      </c>
      <c r="H6" s="3">
        <v>310</v>
      </c>
      <c r="I6" s="3" t="s">
        <v>13</v>
      </c>
      <c r="J6" s="3">
        <v>10</v>
      </c>
      <c r="K6" s="3">
        <v>4.2</v>
      </c>
      <c r="L6" s="5">
        <v>0.153</v>
      </c>
      <c r="M6" s="9">
        <f>$M$1/Tabela1[[#This Row],[RED]]</f>
        <v>653.59477124183013</v>
      </c>
    </row>
    <row r="7" spans="1:13" x14ac:dyDescent="0.25">
      <c r="A7" s="3" t="s">
        <v>27</v>
      </c>
      <c r="B7" s="6">
        <v>45221</v>
      </c>
      <c r="C7" s="3" t="s">
        <v>20</v>
      </c>
      <c r="D7" s="3">
        <v>1.37</v>
      </c>
      <c r="E7" s="3">
        <v>6</v>
      </c>
      <c r="F7" s="3">
        <v>9.4</v>
      </c>
      <c r="G7" s="3">
        <v>4.3</v>
      </c>
      <c r="H7" s="3">
        <v>100</v>
      </c>
      <c r="I7" s="3" t="s">
        <v>19</v>
      </c>
      <c r="J7" s="3">
        <v>7.8</v>
      </c>
      <c r="K7" s="3">
        <v>3.15</v>
      </c>
      <c r="L7" s="5">
        <v>0.217</v>
      </c>
      <c r="M7" s="9">
        <f>$M$1/Tabela1[[#This Row],[RED]]</f>
        <v>460.82949308755758</v>
      </c>
    </row>
    <row r="8" spans="1:13" x14ac:dyDescent="0.25">
      <c r="A8" s="3" t="s">
        <v>23</v>
      </c>
      <c r="B8" s="6">
        <v>45229</v>
      </c>
      <c r="C8" s="3" t="s">
        <v>21</v>
      </c>
      <c r="D8" s="3">
        <v>3.25</v>
      </c>
      <c r="E8" s="3">
        <v>3.6</v>
      </c>
      <c r="F8" s="3">
        <v>2.4</v>
      </c>
      <c r="G8" s="3">
        <v>25</v>
      </c>
      <c r="H8" s="3">
        <v>15.5</v>
      </c>
      <c r="I8" s="3" t="s">
        <v>13</v>
      </c>
      <c r="J8" s="3">
        <v>3.3</v>
      </c>
      <c r="K8" s="3">
        <v>1.47</v>
      </c>
      <c r="L8" s="5">
        <v>0.54100000000000004</v>
      </c>
      <c r="M8" s="9">
        <f>$M$1/Tabela1[[#This Row],[RED]]</f>
        <v>184.84288354898334</v>
      </c>
    </row>
    <row r="9" spans="1:13" x14ac:dyDescent="0.25">
      <c r="A9" s="3" t="s">
        <v>24</v>
      </c>
      <c r="B9" s="6">
        <v>45228</v>
      </c>
      <c r="C9" s="3" t="s">
        <v>22</v>
      </c>
      <c r="D9" s="3">
        <v>1.38</v>
      </c>
      <c r="E9" s="3">
        <v>5.2</v>
      </c>
      <c r="F9" s="3">
        <v>10.5</v>
      </c>
      <c r="G9" s="3">
        <v>6.8</v>
      </c>
      <c r="H9" s="3">
        <v>310</v>
      </c>
      <c r="I9" s="3" t="s">
        <v>13</v>
      </c>
      <c r="J9" s="3">
        <v>30</v>
      </c>
      <c r="K9" s="3">
        <v>9.6</v>
      </c>
      <c r="L9" s="5">
        <v>7.2999999999999995E-2</v>
      </c>
      <c r="M9" s="9">
        <f>$M$1/Tabela1[[#This Row],[RED]]</f>
        <v>1369.8630136986303</v>
      </c>
    </row>
    <row r="10" spans="1:13" x14ac:dyDescent="0.25">
      <c r="A10" s="3" t="s">
        <v>24</v>
      </c>
      <c r="B10" s="6">
        <v>45237</v>
      </c>
      <c r="C10" s="3" t="s">
        <v>28</v>
      </c>
      <c r="D10" s="3"/>
      <c r="E10" s="3"/>
      <c r="F10" s="3"/>
      <c r="G10" s="3"/>
      <c r="H10" s="3"/>
      <c r="I10" s="3">
        <v>3</v>
      </c>
      <c r="J10" s="3">
        <v>13</v>
      </c>
      <c r="K10" s="3">
        <v>3</v>
      </c>
      <c r="L10" s="5"/>
      <c r="M10" s="9" t="e">
        <f>$M$1/Tabela1[[#This Row],[RED]]</f>
        <v>#DIV/0!</v>
      </c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5"/>
      <c r="M11" s="9" t="e">
        <f>$M$1/Tabela1[[#This Row],[RED]]</f>
        <v>#DIV/0!</v>
      </c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5"/>
      <c r="M12" s="9" t="e">
        <f>$M$1/Tabela1[[#This Row],[RED]]</f>
        <v>#DIV/0!</v>
      </c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5"/>
      <c r="M13" s="9" t="e">
        <f>$M$1/Tabela1[[#This Row],[RED]]</f>
        <v>#DIV/0!</v>
      </c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5"/>
      <c r="M14" s="9" t="e">
        <f>$M$1/Tabela1[[#This Row],[RED]]</f>
        <v>#DIV/0!</v>
      </c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5"/>
      <c r="M15" s="9" t="e">
        <f>$M$1/Tabela1[[#This Row],[RED]]</f>
        <v>#DIV/0!</v>
      </c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5"/>
      <c r="M16" s="9" t="e">
        <f>$M$1/Tabela1[[#This Row],[RED]]</f>
        <v>#DIV/0!</v>
      </c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5"/>
      <c r="M17" s="9" t="e">
        <f>$M$1/Tabela1[[#This Row],[RED]]</f>
        <v>#DIV/0!</v>
      </c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5"/>
      <c r="M18" s="9" t="e">
        <f>$M$1/Tabela1[[#This Row],[RED]]</f>
        <v>#DIV/0!</v>
      </c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5"/>
      <c r="M19" s="9" t="e">
        <f>$M$1/Tabela1[[#This Row],[RED]]</f>
        <v>#DIV/0!</v>
      </c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5"/>
      <c r="M20" s="9" t="e">
        <f>$M$1/Tabela1[[#This Row],[RED]]</f>
        <v>#DIV/0!</v>
      </c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5"/>
      <c r="M21" s="9" t="e">
        <f>$M$1/Tabela1[[#This Row],[RED]]</f>
        <v>#DIV/0!</v>
      </c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5"/>
      <c r="M22" s="9" t="e">
        <f>$M$1/Tabela1[[#This Row],[RED]]</f>
        <v>#DIV/0!</v>
      </c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5"/>
      <c r="M23" s="9" t="e">
        <f>$M$1/Tabela1[[#This Row],[RED]]</f>
        <v>#DIV/0!</v>
      </c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5"/>
      <c r="M24" s="9" t="e">
        <f>$M$1/Tabela1[[#This Row],[RED]]</f>
        <v>#DIV/0!</v>
      </c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5"/>
      <c r="M25" s="9" t="e">
        <f>$M$1/Tabela1[[#This Row],[RED]]</f>
        <v>#DIV/0!</v>
      </c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5"/>
      <c r="M26" s="9" t="e">
        <f>$M$1/Tabela1[[#This Row],[RED]]</f>
        <v>#DIV/0!</v>
      </c>
    </row>
    <row r="27" spans="1:1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5"/>
      <c r="M27" s="9" t="e">
        <f>$M$1/Tabela1[[#This Row],[RED]]</f>
        <v>#DIV/0!</v>
      </c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5"/>
      <c r="M28" s="9" t="e">
        <f>$M$1/Tabela1[[#This Row],[RED]]</f>
        <v>#DIV/0!</v>
      </c>
    </row>
    <row r="29" spans="1:1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5"/>
      <c r="M29" s="9" t="e">
        <f>$M$1/Tabela1[[#This Row],[RED]]</f>
        <v>#DIV/0!</v>
      </c>
    </row>
    <row r="30" spans="1:1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5"/>
      <c r="M30" s="9" t="e">
        <f>$M$1/Tabela1[[#This Row],[RED]]</f>
        <v>#DIV/0!</v>
      </c>
    </row>
    <row r="31" spans="1:1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5"/>
      <c r="M31" s="9" t="e">
        <f>$M$1/Tabela1[[#This Row],[RED]]</f>
        <v>#DIV/0!</v>
      </c>
    </row>
    <row r="32" spans="1:1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10"/>
      <c r="M32" s="9" t="e">
        <f>$M$1/Tabela1[[#This Row],[RED]]</f>
        <v>#DIV/0!</v>
      </c>
    </row>
    <row r="33" spans="1:1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10"/>
      <c r="M33" s="9" t="e">
        <f>$M$1/Tabela1[[#This Row],[RED]]</f>
        <v>#DIV/0!</v>
      </c>
    </row>
  </sheetData>
  <mergeCells count="1">
    <mergeCell ref="J1:L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Vinícios Verkruessen</dc:creator>
  <cp:lastModifiedBy>Vinícios Verkruessen</cp:lastModifiedBy>
  <dcterms:created xsi:type="dcterms:W3CDTF">2023-10-21T19:06:56Z</dcterms:created>
  <dcterms:modified xsi:type="dcterms:W3CDTF">2023-11-08T00:39:46Z</dcterms:modified>
</cp:coreProperties>
</file>