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11" i="1" l="1"/>
  <c r="Z10" i="1"/>
  <c r="Z9" i="1"/>
  <c r="Z8" i="1"/>
  <c r="Z7" i="1"/>
  <c r="Z6" i="1"/>
  <c r="Z5" i="1"/>
  <c r="Z4" i="1"/>
  <c r="Z3" i="1"/>
  <c r="Z2" i="1"/>
  <c r="Y11" i="1"/>
  <c r="Y10" i="1"/>
  <c r="Y9" i="1"/>
  <c r="Y8" i="1"/>
  <c r="Y7" i="1"/>
  <c r="Y6" i="1"/>
  <c r="Y5" i="1"/>
  <c r="Y4" i="1"/>
  <c r="Y3" i="1"/>
  <c r="Y2" i="1"/>
  <c r="X11" i="1"/>
  <c r="X10" i="1"/>
  <c r="X9" i="1"/>
  <c r="X8" i="1"/>
  <c r="X7" i="1"/>
  <c r="X6" i="1"/>
  <c r="X5" i="1"/>
  <c r="X4" i="1"/>
  <c r="W4" i="1"/>
  <c r="X3" i="1"/>
  <c r="X2" i="1"/>
  <c r="W11" i="1"/>
  <c r="W10" i="1"/>
  <c r="W9" i="1"/>
  <c r="W8" i="1"/>
  <c r="W7" i="1"/>
  <c r="W6" i="1"/>
  <c r="V8" i="1"/>
  <c r="V9" i="1"/>
  <c r="V10" i="1"/>
  <c r="V11" i="1"/>
  <c r="W5" i="1"/>
  <c r="W3" i="1"/>
  <c r="V7" i="1"/>
  <c r="V6" i="1"/>
  <c r="V5" i="1"/>
  <c r="V4" i="1"/>
  <c r="V3" i="1"/>
  <c r="W2" i="1"/>
  <c r="V2" i="1"/>
</calcChain>
</file>

<file path=xl/sharedStrings.xml><?xml version="1.0" encoding="utf-8"?>
<sst xmlns="http://schemas.openxmlformats.org/spreadsheetml/2006/main" count="56" uniqueCount="20">
  <si>
    <t>Array</t>
  </si>
  <si>
    <t>Seed</t>
  </si>
  <si>
    <t>resultado</t>
  </si>
  <si>
    <t>Array 0</t>
  </si>
  <si>
    <t>Array 1</t>
  </si>
  <si>
    <t>Array 2</t>
  </si>
  <si>
    <t>Array 3</t>
  </si>
  <si>
    <t>Array 4</t>
  </si>
  <si>
    <t>Array 5</t>
  </si>
  <si>
    <t>Array 6</t>
  </si>
  <si>
    <t>Array 7</t>
  </si>
  <si>
    <t>Array 8</t>
  </si>
  <si>
    <t>Array 9</t>
  </si>
  <si>
    <t>tempo (ms)</t>
  </si>
  <si>
    <t>Tamanho</t>
  </si>
  <si>
    <t>Tempo Médio</t>
  </si>
  <si>
    <t>Maior Dif</t>
  </si>
  <si>
    <t>Menor Dif</t>
  </si>
  <si>
    <t>Média Dif</t>
  </si>
  <si>
    <t>Desvio Padrão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</si>
</sst>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1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169" fontId="0" fillId="0" borderId="0" xfId="0" applyNumberFormat="1" applyFont="1"/>
    <xf numFmtId="17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F1" workbookViewId="0">
      <selection activeCell="Z12" sqref="Z12"/>
    </sheetView>
  </sheetViews>
  <sheetFormatPr defaultRowHeight="14.4" x14ac:dyDescent="0.3"/>
  <cols>
    <col min="2" max="2" width="10.5546875" customWidth="1"/>
    <col min="6" max="6" width="10.21875" bestFit="1" customWidth="1"/>
    <col min="10" max="10" width="10.21875" bestFit="1" customWidth="1"/>
    <col min="14" max="14" width="10.21875" bestFit="1" customWidth="1"/>
    <col min="18" max="18" width="10.21875" bestFit="1" customWidth="1"/>
    <col min="21" max="21" width="5.33203125" bestFit="1" customWidth="1"/>
    <col min="22" max="22" width="8.6640625" bestFit="1" customWidth="1"/>
    <col min="23" max="23" width="9.21875" bestFit="1" customWidth="1"/>
    <col min="25" max="25" width="15.5546875" bestFit="1" customWidth="1"/>
    <col min="26" max="26" width="12.33203125" bestFit="1" customWidth="1"/>
  </cols>
  <sheetData>
    <row r="1" spans="1:26" x14ac:dyDescent="0.3">
      <c r="A1" s="5" t="s">
        <v>3</v>
      </c>
      <c r="B1" s="5" t="s">
        <v>14</v>
      </c>
      <c r="C1" s="5">
        <v>2327</v>
      </c>
      <c r="E1" s="5" t="s">
        <v>4</v>
      </c>
      <c r="F1" s="5" t="s">
        <v>14</v>
      </c>
      <c r="G1" s="5">
        <v>1052</v>
      </c>
      <c r="I1" s="5" t="s">
        <v>5</v>
      </c>
      <c r="J1" s="5" t="s">
        <v>14</v>
      </c>
      <c r="K1" s="5">
        <v>1637</v>
      </c>
      <c r="M1" s="5" t="s">
        <v>6</v>
      </c>
      <c r="N1" s="5" t="s">
        <v>14</v>
      </c>
      <c r="O1" s="5">
        <v>997</v>
      </c>
      <c r="Q1" s="5" t="s">
        <v>7</v>
      </c>
      <c r="R1" s="5" t="s">
        <v>14</v>
      </c>
      <c r="S1" s="5">
        <v>1235</v>
      </c>
      <c r="U1" t="s">
        <v>0</v>
      </c>
      <c r="V1" t="s">
        <v>16</v>
      </c>
      <c r="W1" t="s">
        <v>17</v>
      </c>
      <c r="X1" t="s">
        <v>18</v>
      </c>
      <c r="Y1" t="s">
        <v>19</v>
      </c>
      <c r="Z1" t="s">
        <v>15</v>
      </c>
    </row>
    <row r="2" spans="1:26" x14ac:dyDescent="0.3">
      <c r="A2" t="s">
        <v>1</v>
      </c>
      <c r="B2" t="s">
        <v>13</v>
      </c>
      <c r="C2" t="s">
        <v>2</v>
      </c>
      <c r="E2" t="s">
        <v>1</v>
      </c>
      <c r="F2" t="s">
        <v>13</v>
      </c>
      <c r="G2" t="s">
        <v>2</v>
      </c>
      <c r="I2" t="s">
        <v>1</v>
      </c>
      <c r="J2" t="s">
        <v>13</v>
      </c>
      <c r="K2" t="s">
        <v>2</v>
      </c>
      <c r="M2" t="s">
        <v>1</v>
      </c>
      <c r="N2" t="s">
        <v>13</v>
      </c>
      <c r="O2" t="s">
        <v>2</v>
      </c>
      <c r="Q2" t="s">
        <v>1</v>
      </c>
      <c r="R2" t="s">
        <v>13</v>
      </c>
      <c r="S2" t="s">
        <v>2</v>
      </c>
      <c r="U2">
        <v>0</v>
      </c>
      <c r="V2">
        <f>MAX($C$3:$C$32)</f>
        <v>1</v>
      </c>
      <c r="W2">
        <f>MIN($C$3:$C$32)</f>
        <v>0</v>
      </c>
      <c r="X2">
        <f>SUM($C$3:$C$32)/30</f>
        <v>0.36666666666666664</v>
      </c>
      <c r="Y2">
        <f>STDEV($C$3:$C$32)</f>
        <v>0.49013251785356099</v>
      </c>
      <c r="Z2">
        <f>SUM($B$3:$B$32)/30</f>
        <v>4681.3829333333333</v>
      </c>
    </row>
    <row r="3" spans="1:26" x14ac:dyDescent="0.3">
      <c r="A3">
        <v>0</v>
      </c>
      <c r="B3" s="2">
        <v>1880.3979999999999</v>
      </c>
      <c r="C3">
        <v>0</v>
      </c>
      <c r="E3">
        <v>0</v>
      </c>
      <c r="F3" s="2">
        <v>4413.9189999999999</v>
      </c>
      <c r="G3">
        <v>1</v>
      </c>
      <c r="I3">
        <v>0</v>
      </c>
      <c r="J3" s="2">
        <v>6674.6210000000001</v>
      </c>
      <c r="K3">
        <v>1</v>
      </c>
      <c r="M3">
        <v>0</v>
      </c>
      <c r="N3" s="2">
        <v>418.78699999999998</v>
      </c>
      <c r="O3">
        <v>0</v>
      </c>
      <c r="Q3">
        <v>0</v>
      </c>
      <c r="R3" s="2">
        <v>5012.701</v>
      </c>
      <c r="S3">
        <v>1</v>
      </c>
      <c r="U3">
        <v>1</v>
      </c>
      <c r="V3">
        <f>MAX($G$3:$G$32)</f>
        <v>1</v>
      </c>
      <c r="W3">
        <f>MIN($G$3:$G$32)</f>
        <v>0</v>
      </c>
      <c r="X3">
        <f>SUM($G$3:$G$32)/30</f>
        <v>0.4</v>
      </c>
      <c r="Y3">
        <f>_xlfn.STDEV.P($G$3:$G$32)</f>
        <v>0.4898979485566356</v>
      </c>
      <c r="Z3">
        <f>SUM($F$3:$F$32)/30</f>
        <v>2028.5473666666669</v>
      </c>
    </row>
    <row r="4" spans="1:26" x14ac:dyDescent="0.3">
      <c r="A4">
        <v>1</v>
      </c>
      <c r="B4" s="3">
        <v>2034.8910000000001</v>
      </c>
      <c r="C4">
        <v>0</v>
      </c>
      <c r="E4">
        <v>1</v>
      </c>
      <c r="F4" s="2">
        <v>4355.59</v>
      </c>
      <c r="G4">
        <v>1</v>
      </c>
      <c r="I4">
        <v>1</v>
      </c>
      <c r="J4" s="2">
        <v>6677.8</v>
      </c>
      <c r="K4">
        <v>1</v>
      </c>
      <c r="M4">
        <v>1</v>
      </c>
      <c r="N4" s="2">
        <v>432.51900000000001</v>
      </c>
      <c r="O4">
        <v>0</v>
      </c>
      <c r="Q4">
        <v>1</v>
      </c>
      <c r="R4" s="2">
        <v>546.74800000000005</v>
      </c>
      <c r="S4">
        <v>0</v>
      </c>
      <c r="U4">
        <v>2</v>
      </c>
      <c r="V4">
        <f>MAX($K$3:$K$32)</f>
        <v>1</v>
      </c>
      <c r="W4">
        <f>MIN($K$3:$K$32)</f>
        <v>0</v>
      </c>
      <c r="X4">
        <f>SUM($K$3:$K$32)/30</f>
        <v>0.4</v>
      </c>
      <c r="Y4">
        <f>_xlfn.STDEV.P($K$3:$K$32)</f>
        <v>0.4898979485566356</v>
      </c>
      <c r="Z4">
        <f>SUM($J$3:$J$32)/30</f>
        <v>3260.8089333333337</v>
      </c>
    </row>
    <row r="5" spans="1:26" x14ac:dyDescent="0.3">
      <c r="A5">
        <v>2</v>
      </c>
      <c r="B5" s="2">
        <v>2169.6039999999998</v>
      </c>
      <c r="C5">
        <v>0</v>
      </c>
      <c r="E5">
        <v>2</v>
      </c>
      <c r="F5" s="2">
        <v>4331.2120000000004</v>
      </c>
      <c r="G5">
        <v>1</v>
      </c>
      <c r="I5">
        <v>2</v>
      </c>
      <c r="J5" s="2">
        <v>6671.9120000000003</v>
      </c>
      <c r="K5">
        <v>1</v>
      </c>
      <c r="M5">
        <v>2</v>
      </c>
      <c r="N5" s="2">
        <v>4100.4809999999998</v>
      </c>
      <c r="O5">
        <v>1</v>
      </c>
      <c r="Q5">
        <v>2</v>
      </c>
      <c r="R5" s="2">
        <v>550.25199999999995</v>
      </c>
      <c r="S5">
        <v>0</v>
      </c>
      <c r="U5">
        <v>3</v>
      </c>
      <c r="V5">
        <f>MAX($O$3:$O$32)</f>
        <v>1</v>
      </c>
      <c r="W5">
        <f>MIN($O$3:$O$32)</f>
        <v>0</v>
      </c>
      <c r="X5">
        <f>SUM($O$3:$O$32)/30</f>
        <v>0.33333333333333331</v>
      </c>
      <c r="Y5">
        <f>_xlfn.STDEV.P($O$3:$O$32)</f>
        <v>0.47140452079103168</v>
      </c>
      <c r="Z5">
        <f>SUM($N$3:$N$32)/30</f>
        <v>1644.5097666666668</v>
      </c>
    </row>
    <row r="6" spans="1:26" x14ac:dyDescent="0.3">
      <c r="A6">
        <v>3</v>
      </c>
      <c r="B6" s="2">
        <v>1757.4359999999999</v>
      </c>
      <c r="C6">
        <v>0</v>
      </c>
      <c r="E6">
        <v>3</v>
      </c>
      <c r="F6" s="2">
        <v>476.18799999999999</v>
      </c>
      <c r="G6">
        <v>0</v>
      </c>
      <c r="I6">
        <v>3</v>
      </c>
      <c r="J6" s="2">
        <v>1072.1510000000001</v>
      </c>
      <c r="K6">
        <v>0</v>
      </c>
      <c r="M6">
        <v>3</v>
      </c>
      <c r="N6" s="2">
        <v>467.053</v>
      </c>
      <c r="O6">
        <v>0</v>
      </c>
      <c r="Q6">
        <v>3</v>
      </c>
      <c r="R6" s="2">
        <v>609.64599999999996</v>
      </c>
      <c r="S6">
        <v>0</v>
      </c>
      <c r="U6">
        <v>4</v>
      </c>
      <c r="V6">
        <f>MAX($S$3:$S$32)</f>
        <v>1</v>
      </c>
      <c r="W6">
        <f>MIN($S$3:$S$32)</f>
        <v>0</v>
      </c>
      <c r="X6">
        <f>SUM($S$3:$S$32)/30</f>
        <v>0.36666666666666664</v>
      </c>
      <c r="Y6">
        <f>_xlfn.STDEV.P($S$3:$S$32)</f>
        <v>0.48189440982669868</v>
      </c>
      <c r="Z6">
        <f>SUM($R$3:$R$32)/30</f>
        <v>2228.2758333333336</v>
      </c>
    </row>
    <row r="7" spans="1:26" x14ac:dyDescent="0.3">
      <c r="A7">
        <v>4</v>
      </c>
      <c r="B7" s="2">
        <v>9433.4050000000007</v>
      </c>
      <c r="C7">
        <v>1</v>
      </c>
      <c r="E7">
        <v>4</v>
      </c>
      <c r="F7" s="2">
        <v>543.702</v>
      </c>
      <c r="G7">
        <v>0</v>
      </c>
      <c r="I7">
        <v>4</v>
      </c>
      <c r="J7" s="2">
        <v>984.47900000000004</v>
      </c>
      <c r="K7">
        <v>0</v>
      </c>
      <c r="M7">
        <v>4</v>
      </c>
      <c r="N7" s="2">
        <v>497.14400000000001</v>
      </c>
      <c r="O7">
        <v>0</v>
      </c>
      <c r="Q7">
        <v>4</v>
      </c>
      <c r="R7" s="2">
        <v>5030.6059999999998</v>
      </c>
      <c r="S7">
        <v>1</v>
      </c>
      <c r="U7">
        <v>5</v>
      </c>
      <c r="V7">
        <f>MAX($C$37:$C$66)</f>
        <v>1</v>
      </c>
      <c r="W7">
        <f>MIN($C$37:$C$66)</f>
        <v>0</v>
      </c>
      <c r="X7">
        <f>SUM($C$37:$C$66)/30</f>
        <v>0.3</v>
      </c>
      <c r="Y7">
        <f>_xlfn.STDEV.P($C$37:$C$66)</f>
        <v>0.45825756949558399</v>
      </c>
      <c r="Z7">
        <f>SUM($B$37:$B$66)/30</f>
        <v>2855.3403000000012</v>
      </c>
    </row>
    <row r="8" spans="1:26" x14ac:dyDescent="0.3">
      <c r="A8">
        <v>5</v>
      </c>
      <c r="B8" s="2">
        <v>2170.2089999999998</v>
      </c>
      <c r="C8">
        <v>0</v>
      </c>
      <c r="E8">
        <v>5</v>
      </c>
      <c r="F8" s="2">
        <v>499.15699999999998</v>
      </c>
      <c r="G8">
        <v>0</v>
      </c>
      <c r="I8">
        <v>5</v>
      </c>
      <c r="J8" s="2">
        <v>1078.548</v>
      </c>
      <c r="K8">
        <v>0</v>
      </c>
      <c r="M8">
        <v>5</v>
      </c>
      <c r="N8" s="2">
        <v>468.06799999999998</v>
      </c>
      <c r="O8">
        <v>0</v>
      </c>
      <c r="Q8">
        <v>5</v>
      </c>
      <c r="R8" s="2">
        <v>518.87900000000002</v>
      </c>
      <c r="S8">
        <v>0</v>
      </c>
      <c r="U8">
        <v>6</v>
      </c>
      <c r="V8">
        <f>MAX($G$37:$G$66)</f>
        <v>1</v>
      </c>
      <c r="W8">
        <f>MIN($G$37:$G$66)</f>
        <v>0</v>
      </c>
      <c r="X8">
        <f>SUM($G$37:$G$66)/30</f>
        <v>0.2</v>
      </c>
      <c r="Y8">
        <f>_xlfn.STDEV.P($G$37:$G$66)</f>
        <v>0.4</v>
      </c>
      <c r="Z8">
        <f>SUM($F$37:$F$66)/30</f>
        <v>3567.2322666666664</v>
      </c>
    </row>
    <row r="9" spans="1:26" x14ac:dyDescent="0.3">
      <c r="A9">
        <v>6</v>
      </c>
      <c r="B9" s="2">
        <v>9470.3490000000002</v>
      </c>
      <c r="C9">
        <v>1</v>
      </c>
      <c r="E9">
        <v>6</v>
      </c>
      <c r="F9" s="2">
        <v>467.76900000000001</v>
      </c>
      <c r="G9">
        <v>0</v>
      </c>
      <c r="I9">
        <v>6</v>
      </c>
      <c r="J9" s="2">
        <v>6691.6840000000002</v>
      </c>
      <c r="K9">
        <v>1</v>
      </c>
      <c r="M9">
        <v>6</v>
      </c>
      <c r="N9" s="2">
        <v>388.64100000000002</v>
      </c>
      <c r="O9">
        <v>0</v>
      </c>
      <c r="Q9">
        <v>6</v>
      </c>
      <c r="R9" s="2">
        <v>633.16899999999998</v>
      </c>
      <c r="S9">
        <v>0</v>
      </c>
      <c r="U9">
        <v>7</v>
      </c>
      <c r="V9">
        <f>MAX($K$37:$K$66)</f>
        <v>1</v>
      </c>
      <c r="W9">
        <f>MIN($K$37:$K$66)</f>
        <v>0</v>
      </c>
      <c r="X9">
        <f>SUM($K$37:$K$66)/30</f>
        <v>0.23333333333333334</v>
      </c>
      <c r="Y9">
        <f>_xlfn.STDEV.P($K$37:$K$66)</f>
        <v>0.42295258468165065</v>
      </c>
      <c r="Z9">
        <f>SUM($J$37:$J$66)/30</f>
        <v>2293.0243</v>
      </c>
    </row>
    <row r="10" spans="1:26" x14ac:dyDescent="0.3">
      <c r="A10">
        <v>7</v>
      </c>
      <c r="B10" s="2">
        <v>9787.8850000000002</v>
      </c>
      <c r="C10">
        <v>1</v>
      </c>
      <c r="E10">
        <v>7</v>
      </c>
      <c r="F10" s="2">
        <v>467.05200000000002</v>
      </c>
      <c r="G10">
        <v>0</v>
      </c>
      <c r="I10">
        <v>7</v>
      </c>
      <c r="J10" s="2">
        <v>6643.4189999999999</v>
      </c>
      <c r="K10">
        <v>1</v>
      </c>
      <c r="M10">
        <v>7</v>
      </c>
      <c r="N10" s="2">
        <v>4083.5940000000001</v>
      </c>
      <c r="O10">
        <v>1</v>
      </c>
      <c r="Q10">
        <v>7</v>
      </c>
      <c r="R10" s="2">
        <v>5045.4920000000002</v>
      </c>
      <c r="S10">
        <v>1</v>
      </c>
      <c r="U10">
        <v>8</v>
      </c>
      <c r="V10">
        <f>MAX($O$37:$O$66)</f>
        <v>1</v>
      </c>
      <c r="W10">
        <f>MIN($O$37:$O$66)</f>
        <v>0</v>
      </c>
      <c r="X10">
        <f>SUM($O$37:$O$66)/30</f>
        <v>0.4</v>
      </c>
      <c r="Y10">
        <f>_xlfn.STDEV.P($O$37:$O$66)</f>
        <v>0.4898979485566356</v>
      </c>
      <c r="Z10">
        <f>SUM($N$37:$N$66)/30</f>
        <v>3677.8261000000002</v>
      </c>
    </row>
    <row r="11" spans="1:26" x14ac:dyDescent="0.3">
      <c r="A11">
        <v>8</v>
      </c>
      <c r="B11" s="2">
        <v>1838.7539999999999</v>
      </c>
      <c r="C11">
        <v>0</v>
      </c>
      <c r="E11">
        <v>8</v>
      </c>
      <c r="F11" s="2">
        <v>424.32900000000001</v>
      </c>
      <c r="G11">
        <v>0</v>
      </c>
      <c r="I11">
        <v>8</v>
      </c>
      <c r="J11" s="2">
        <v>935.84699999999998</v>
      </c>
      <c r="K11">
        <v>0</v>
      </c>
      <c r="M11">
        <v>8</v>
      </c>
      <c r="N11" s="2">
        <v>4043.0160000000001</v>
      </c>
      <c r="O11">
        <v>1</v>
      </c>
      <c r="Q11">
        <v>8</v>
      </c>
      <c r="R11" s="2">
        <v>563.94500000000005</v>
      </c>
      <c r="S11">
        <v>0</v>
      </c>
      <c r="U11">
        <v>9</v>
      </c>
      <c r="V11">
        <f>MAX($S$37:$S$66)</f>
        <v>1</v>
      </c>
      <c r="W11">
        <f>MIN($S$37:$S$66)</f>
        <v>0</v>
      </c>
      <c r="X11">
        <f>SUM($S$37:$S$66)/30</f>
        <v>0.4</v>
      </c>
      <c r="Y11">
        <f>_xlfn.STDEV.P($S$37:$S$66)</f>
        <v>0.4898979485566356</v>
      </c>
      <c r="Z11">
        <f>SUM($R$37:$R$66)/30</f>
        <v>2106.4900666666672</v>
      </c>
    </row>
    <row r="12" spans="1:26" x14ac:dyDescent="0.3">
      <c r="A12">
        <v>9</v>
      </c>
      <c r="B12" s="2">
        <v>1855.7239999999999</v>
      </c>
      <c r="C12">
        <v>0</v>
      </c>
      <c r="E12">
        <v>9</v>
      </c>
      <c r="F12" s="2">
        <v>504.56</v>
      </c>
      <c r="G12">
        <v>0</v>
      </c>
      <c r="I12">
        <v>9</v>
      </c>
      <c r="J12" s="2">
        <v>959.04700000000003</v>
      </c>
      <c r="K12">
        <v>0</v>
      </c>
      <c r="M12">
        <v>9</v>
      </c>
      <c r="N12" s="2">
        <v>433.37</v>
      </c>
      <c r="O12">
        <v>0</v>
      </c>
      <c r="Q12">
        <v>9</v>
      </c>
      <c r="R12" s="2">
        <v>619.10199999999998</v>
      </c>
      <c r="S12">
        <v>0</v>
      </c>
    </row>
    <row r="13" spans="1:26" x14ac:dyDescent="0.3">
      <c r="A13">
        <v>10</v>
      </c>
      <c r="B13" s="2">
        <v>1642.7470000000001</v>
      </c>
      <c r="C13">
        <v>0</v>
      </c>
      <c r="E13">
        <v>10</v>
      </c>
      <c r="F13" s="2">
        <v>4333.0079999999998</v>
      </c>
      <c r="G13">
        <v>1</v>
      </c>
      <c r="I13">
        <v>10</v>
      </c>
      <c r="J13" s="2">
        <v>972.88900000000001</v>
      </c>
      <c r="K13">
        <v>0</v>
      </c>
      <c r="M13">
        <v>10</v>
      </c>
      <c r="N13" s="2">
        <v>431.92500000000001</v>
      </c>
      <c r="O13">
        <v>0</v>
      </c>
      <c r="Q13">
        <v>10</v>
      </c>
      <c r="R13" s="2">
        <v>5026.5029999999997</v>
      </c>
      <c r="S13">
        <v>1</v>
      </c>
    </row>
    <row r="14" spans="1:26" x14ac:dyDescent="0.3">
      <c r="A14">
        <v>11</v>
      </c>
      <c r="B14" s="2">
        <v>9742.5810000000001</v>
      </c>
      <c r="C14">
        <v>1</v>
      </c>
      <c r="E14">
        <v>11</v>
      </c>
      <c r="F14" s="2">
        <v>454</v>
      </c>
      <c r="G14">
        <v>0</v>
      </c>
      <c r="I14">
        <v>11</v>
      </c>
      <c r="J14" s="2">
        <v>6660.92</v>
      </c>
      <c r="K14">
        <v>1</v>
      </c>
      <c r="M14">
        <v>11</v>
      </c>
      <c r="N14" s="2">
        <v>455.13799999999998</v>
      </c>
      <c r="O14">
        <v>0</v>
      </c>
      <c r="Q14">
        <v>11</v>
      </c>
      <c r="R14" s="2">
        <v>5035.2039999999997</v>
      </c>
      <c r="S14">
        <v>1</v>
      </c>
    </row>
    <row r="15" spans="1:26" x14ac:dyDescent="0.3">
      <c r="A15">
        <v>12</v>
      </c>
      <c r="B15" s="2">
        <v>1874.652</v>
      </c>
      <c r="C15">
        <v>0</v>
      </c>
      <c r="E15">
        <v>12</v>
      </c>
      <c r="F15" s="2">
        <v>4329.9369999999999</v>
      </c>
      <c r="G15">
        <v>1</v>
      </c>
      <c r="I15">
        <v>12</v>
      </c>
      <c r="J15" s="2">
        <v>1002.227</v>
      </c>
      <c r="K15">
        <v>0</v>
      </c>
      <c r="M15">
        <v>12</v>
      </c>
      <c r="N15" s="2">
        <v>442.63299999999998</v>
      </c>
      <c r="O15">
        <v>0</v>
      </c>
      <c r="Q15">
        <v>12</v>
      </c>
      <c r="R15" s="2">
        <v>5086.9290000000001</v>
      </c>
      <c r="S15">
        <v>1</v>
      </c>
    </row>
    <row r="16" spans="1:26" x14ac:dyDescent="0.3">
      <c r="A16">
        <v>13</v>
      </c>
      <c r="B16" s="2">
        <v>1682.4449999999999</v>
      </c>
      <c r="C16">
        <v>0</v>
      </c>
      <c r="E16">
        <v>13</v>
      </c>
      <c r="F16" s="2">
        <v>508.80799999999999</v>
      </c>
      <c r="G16">
        <v>0</v>
      </c>
      <c r="I16">
        <v>13</v>
      </c>
      <c r="J16" s="2">
        <v>6668.8329999999996</v>
      </c>
      <c r="K16">
        <v>1</v>
      </c>
      <c r="M16">
        <v>13</v>
      </c>
      <c r="N16" s="2">
        <v>4066.7069999999999</v>
      </c>
      <c r="O16">
        <v>1</v>
      </c>
      <c r="Q16">
        <v>13</v>
      </c>
      <c r="R16" s="2">
        <v>649.77700000000004</v>
      </c>
      <c r="S16">
        <v>0</v>
      </c>
    </row>
    <row r="17" spans="1:19" x14ac:dyDescent="0.3">
      <c r="A17">
        <v>14</v>
      </c>
      <c r="B17" s="2">
        <v>1654.0050000000001</v>
      </c>
      <c r="C17">
        <v>0</v>
      </c>
      <c r="E17">
        <v>14</v>
      </c>
      <c r="F17" s="2">
        <v>4305.4170000000004</v>
      </c>
      <c r="G17">
        <v>1</v>
      </c>
      <c r="I17">
        <v>14</v>
      </c>
      <c r="J17" s="2">
        <v>6642.8590000000004</v>
      </c>
      <c r="K17">
        <v>1</v>
      </c>
      <c r="M17">
        <v>14</v>
      </c>
      <c r="N17" s="2">
        <v>398.78500000000003</v>
      </c>
      <c r="O17">
        <v>0</v>
      </c>
      <c r="Q17">
        <v>14</v>
      </c>
      <c r="R17" s="2">
        <v>573.49199999999996</v>
      </c>
      <c r="S17">
        <v>0</v>
      </c>
    </row>
    <row r="18" spans="1:19" x14ac:dyDescent="0.3">
      <c r="A18">
        <v>15</v>
      </c>
      <c r="B18" s="2">
        <v>9438.3289999999997</v>
      </c>
      <c r="C18">
        <v>1</v>
      </c>
      <c r="E18">
        <v>15</v>
      </c>
      <c r="F18" s="2">
        <v>487.464</v>
      </c>
      <c r="G18">
        <v>0</v>
      </c>
      <c r="I18">
        <v>15</v>
      </c>
      <c r="J18" s="2">
        <v>1129.809</v>
      </c>
      <c r="K18">
        <v>0</v>
      </c>
      <c r="M18">
        <v>15</v>
      </c>
      <c r="N18" s="2">
        <v>502.04300000000001</v>
      </c>
      <c r="O18">
        <v>0</v>
      </c>
      <c r="Q18">
        <v>15</v>
      </c>
      <c r="R18" s="2">
        <v>575.86699999999996</v>
      </c>
      <c r="S18">
        <v>0</v>
      </c>
    </row>
    <row r="19" spans="1:19" x14ac:dyDescent="0.3">
      <c r="A19">
        <v>16</v>
      </c>
      <c r="B19" s="2">
        <v>9412.3109999999997</v>
      </c>
      <c r="C19">
        <v>1</v>
      </c>
      <c r="E19">
        <v>16</v>
      </c>
      <c r="F19" s="2">
        <v>532.09400000000005</v>
      </c>
      <c r="G19">
        <v>0</v>
      </c>
      <c r="I19">
        <v>16</v>
      </c>
      <c r="J19" s="2">
        <v>1043.5740000000001</v>
      </c>
      <c r="K19">
        <v>0</v>
      </c>
      <c r="M19">
        <v>16</v>
      </c>
      <c r="N19" s="2">
        <v>4047.5410000000002</v>
      </c>
      <c r="O19">
        <v>1</v>
      </c>
      <c r="Q19">
        <v>16</v>
      </c>
      <c r="R19" s="2">
        <v>661.29200000000003</v>
      </c>
      <c r="S19">
        <v>0</v>
      </c>
    </row>
    <row r="20" spans="1:19" x14ac:dyDescent="0.3">
      <c r="A20">
        <v>17</v>
      </c>
      <c r="B20" s="2">
        <v>9471.5040000000008</v>
      </c>
      <c r="C20">
        <v>1</v>
      </c>
      <c r="E20">
        <v>17</v>
      </c>
      <c r="F20" s="2">
        <v>485.10899999999998</v>
      </c>
      <c r="G20">
        <v>0</v>
      </c>
      <c r="I20">
        <v>17</v>
      </c>
      <c r="J20" s="2">
        <v>994.67499999999995</v>
      </c>
      <c r="K20">
        <v>0</v>
      </c>
      <c r="M20">
        <v>17</v>
      </c>
      <c r="N20" s="2">
        <v>4155.1390000000001</v>
      </c>
      <c r="O20">
        <v>1</v>
      </c>
      <c r="Q20">
        <v>17</v>
      </c>
      <c r="R20" s="2">
        <v>5021.6679999999997</v>
      </c>
      <c r="S20">
        <v>1</v>
      </c>
    </row>
    <row r="21" spans="1:19" x14ac:dyDescent="0.3">
      <c r="A21">
        <v>18</v>
      </c>
      <c r="B21" s="2">
        <v>1817.2639999999999</v>
      </c>
      <c r="C21">
        <v>0</v>
      </c>
      <c r="E21">
        <v>18</v>
      </c>
      <c r="F21" s="2">
        <v>4320.509</v>
      </c>
      <c r="G21">
        <v>1</v>
      </c>
      <c r="I21">
        <v>18</v>
      </c>
      <c r="J21" s="2">
        <v>1079.57</v>
      </c>
      <c r="K21">
        <v>0</v>
      </c>
      <c r="M21">
        <v>18</v>
      </c>
      <c r="N21" s="2">
        <v>348.48599999999999</v>
      </c>
      <c r="O21">
        <v>0</v>
      </c>
      <c r="Q21">
        <v>18</v>
      </c>
      <c r="R21" s="2">
        <v>714.61800000000005</v>
      </c>
      <c r="S21">
        <v>0</v>
      </c>
    </row>
    <row r="22" spans="1:19" x14ac:dyDescent="0.3">
      <c r="A22">
        <v>19</v>
      </c>
      <c r="B22" s="2">
        <v>1581.538</v>
      </c>
      <c r="C22">
        <v>0</v>
      </c>
      <c r="E22">
        <v>19</v>
      </c>
      <c r="F22" s="2">
        <v>4351.3670000000002</v>
      </c>
      <c r="G22">
        <v>1</v>
      </c>
      <c r="I22">
        <v>19</v>
      </c>
      <c r="J22" s="2">
        <v>6637.4650000000001</v>
      </c>
      <c r="K22">
        <v>1</v>
      </c>
      <c r="M22">
        <v>19</v>
      </c>
      <c r="N22" s="2">
        <v>4079.1779999999999</v>
      </c>
      <c r="O22">
        <v>1</v>
      </c>
      <c r="Q22">
        <v>19</v>
      </c>
      <c r="R22" s="2">
        <v>618.96699999999998</v>
      </c>
      <c r="S22">
        <v>0</v>
      </c>
    </row>
    <row r="23" spans="1:19" x14ac:dyDescent="0.3">
      <c r="A23">
        <v>20</v>
      </c>
      <c r="B23" s="2">
        <v>1922.002</v>
      </c>
      <c r="C23">
        <v>0</v>
      </c>
      <c r="E23">
        <v>20</v>
      </c>
      <c r="F23" s="2">
        <v>4311.3770000000004</v>
      </c>
      <c r="G23">
        <v>1</v>
      </c>
      <c r="I23">
        <v>20</v>
      </c>
      <c r="J23" s="2">
        <v>6636.1840000000002</v>
      </c>
      <c r="K23">
        <v>1</v>
      </c>
      <c r="M23">
        <v>20</v>
      </c>
      <c r="N23" s="2">
        <v>4060.402</v>
      </c>
      <c r="O23">
        <v>1</v>
      </c>
      <c r="Q23">
        <v>20</v>
      </c>
      <c r="R23" s="2">
        <v>5020.558</v>
      </c>
      <c r="S23">
        <v>1</v>
      </c>
    </row>
    <row r="24" spans="1:19" x14ac:dyDescent="0.3">
      <c r="A24">
        <v>21</v>
      </c>
      <c r="B24" s="2">
        <v>1735.615</v>
      </c>
      <c r="C24">
        <v>0</v>
      </c>
      <c r="E24">
        <v>21</v>
      </c>
      <c r="F24" s="2">
        <v>4364.6660000000002</v>
      </c>
      <c r="G24">
        <v>1</v>
      </c>
      <c r="I24">
        <v>21</v>
      </c>
      <c r="J24" s="2">
        <v>872.35799999999995</v>
      </c>
      <c r="K24">
        <v>0</v>
      </c>
      <c r="M24">
        <v>21</v>
      </c>
      <c r="N24" s="2">
        <v>387.88499999999999</v>
      </c>
      <c r="O24">
        <v>0</v>
      </c>
      <c r="Q24">
        <v>21</v>
      </c>
      <c r="R24" s="2">
        <v>4996.22</v>
      </c>
      <c r="S24">
        <v>1</v>
      </c>
    </row>
    <row r="25" spans="1:19" x14ac:dyDescent="0.3">
      <c r="A25">
        <v>22</v>
      </c>
      <c r="B25" s="2">
        <v>9430.3860000000004</v>
      </c>
      <c r="C25">
        <v>1</v>
      </c>
      <c r="E25">
        <v>22</v>
      </c>
      <c r="F25" s="2">
        <v>455.67099999999999</v>
      </c>
      <c r="G25">
        <v>0</v>
      </c>
      <c r="I25">
        <v>22</v>
      </c>
      <c r="J25" s="2">
        <v>1114.6410000000001</v>
      </c>
      <c r="K25">
        <v>0</v>
      </c>
      <c r="M25">
        <v>22</v>
      </c>
      <c r="N25" s="2">
        <v>427.86500000000001</v>
      </c>
      <c r="O25">
        <v>0</v>
      </c>
      <c r="Q25">
        <v>22</v>
      </c>
      <c r="R25" s="2">
        <v>585.03399999999999</v>
      </c>
      <c r="S25">
        <v>0</v>
      </c>
    </row>
    <row r="26" spans="1:19" x14ac:dyDescent="0.3">
      <c r="A26">
        <v>23</v>
      </c>
      <c r="B26" s="2">
        <v>9764.4979999999996</v>
      </c>
      <c r="C26">
        <v>1</v>
      </c>
      <c r="E26">
        <v>23</v>
      </c>
      <c r="F26" s="2">
        <v>477.601</v>
      </c>
      <c r="G26">
        <v>0</v>
      </c>
      <c r="I26">
        <v>23</v>
      </c>
      <c r="J26" s="2">
        <v>893.46600000000001</v>
      </c>
      <c r="K26">
        <v>0</v>
      </c>
      <c r="M26">
        <v>23</v>
      </c>
      <c r="N26" s="2">
        <v>4047.3580000000002</v>
      </c>
      <c r="O26">
        <v>1</v>
      </c>
      <c r="Q26">
        <v>23</v>
      </c>
      <c r="R26" s="2">
        <v>629.60599999999999</v>
      </c>
      <c r="S26">
        <v>0</v>
      </c>
    </row>
    <row r="27" spans="1:19" x14ac:dyDescent="0.3">
      <c r="A27">
        <v>24</v>
      </c>
      <c r="B27" s="2">
        <v>2156.259</v>
      </c>
      <c r="C27">
        <v>0</v>
      </c>
      <c r="E27">
        <v>24</v>
      </c>
      <c r="F27" s="2">
        <v>567.73099999999999</v>
      </c>
      <c r="G27">
        <v>0</v>
      </c>
      <c r="I27">
        <v>24</v>
      </c>
      <c r="J27" s="2">
        <v>6709.9669999999996</v>
      </c>
      <c r="K27">
        <v>1</v>
      </c>
      <c r="M27">
        <v>24</v>
      </c>
      <c r="N27" s="2">
        <v>400.56</v>
      </c>
      <c r="O27">
        <v>0</v>
      </c>
      <c r="Q27">
        <v>24</v>
      </c>
      <c r="R27" s="2">
        <v>600.471</v>
      </c>
      <c r="S27">
        <v>0</v>
      </c>
    </row>
    <row r="28" spans="1:19" x14ac:dyDescent="0.3">
      <c r="A28">
        <v>25</v>
      </c>
      <c r="B28" s="2">
        <v>1817.0920000000001</v>
      </c>
      <c r="C28">
        <v>0</v>
      </c>
      <c r="E28">
        <v>25</v>
      </c>
      <c r="F28" s="2">
        <v>4321.87</v>
      </c>
      <c r="G28">
        <v>1</v>
      </c>
      <c r="I28">
        <v>25</v>
      </c>
      <c r="J28" s="2">
        <v>822.22299999999996</v>
      </c>
      <c r="K28">
        <v>0</v>
      </c>
      <c r="M28">
        <v>25</v>
      </c>
      <c r="N28" s="2">
        <v>392.87299999999999</v>
      </c>
      <c r="O28">
        <v>0</v>
      </c>
      <c r="Q28">
        <v>25</v>
      </c>
      <c r="R28" s="2">
        <v>559.28599999999994</v>
      </c>
      <c r="S28">
        <v>0</v>
      </c>
    </row>
    <row r="29" spans="1:19" x14ac:dyDescent="0.3">
      <c r="A29">
        <v>26</v>
      </c>
      <c r="B29" s="2">
        <v>2002.751</v>
      </c>
      <c r="C29">
        <v>0</v>
      </c>
      <c r="E29">
        <v>26</v>
      </c>
      <c r="F29" s="2">
        <v>4324.0240000000003</v>
      </c>
      <c r="G29">
        <v>1</v>
      </c>
      <c r="I29">
        <v>26</v>
      </c>
      <c r="J29" s="2">
        <v>908.57600000000002</v>
      </c>
      <c r="K29">
        <v>0</v>
      </c>
      <c r="M29">
        <v>26</v>
      </c>
      <c r="N29" s="2">
        <v>421.286</v>
      </c>
      <c r="O29">
        <v>0</v>
      </c>
      <c r="Q29">
        <v>26</v>
      </c>
      <c r="R29" s="2">
        <v>5004.9840000000004</v>
      </c>
      <c r="S29">
        <v>1</v>
      </c>
    </row>
    <row r="30" spans="1:19" x14ac:dyDescent="0.3">
      <c r="A30">
        <v>27</v>
      </c>
      <c r="B30" s="2">
        <v>9550.7540000000008</v>
      </c>
      <c r="C30">
        <v>1</v>
      </c>
      <c r="E30">
        <v>27</v>
      </c>
      <c r="F30" s="2">
        <v>489.32100000000003</v>
      </c>
      <c r="G30">
        <v>0</v>
      </c>
      <c r="I30">
        <v>27</v>
      </c>
      <c r="J30" s="2">
        <v>1004.347</v>
      </c>
      <c r="K30">
        <v>0</v>
      </c>
      <c r="M30">
        <v>27</v>
      </c>
      <c r="N30" s="2">
        <v>440.81099999999998</v>
      </c>
      <c r="O30">
        <v>0</v>
      </c>
      <c r="Q30">
        <v>27</v>
      </c>
      <c r="R30" s="2">
        <v>5068.4480000000003</v>
      </c>
      <c r="S30">
        <v>1</v>
      </c>
    </row>
    <row r="31" spans="1:19" x14ac:dyDescent="0.3">
      <c r="A31">
        <v>28</v>
      </c>
      <c r="B31" s="2">
        <v>9440.4390000000003</v>
      </c>
      <c r="C31">
        <v>1</v>
      </c>
      <c r="E31">
        <v>28</v>
      </c>
      <c r="F31" s="2">
        <v>491.20699999999999</v>
      </c>
      <c r="G31">
        <v>0</v>
      </c>
      <c r="I31">
        <v>28</v>
      </c>
      <c r="J31" s="2">
        <v>6729.9139999999998</v>
      </c>
      <c r="K31">
        <v>1</v>
      </c>
      <c r="M31">
        <v>28</v>
      </c>
      <c r="N31" s="2">
        <v>4064.9319999999998</v>
      </c>
      <c r="O31">
        <v>1</v>
      </c>
      <c r="Q31">
        <v>28</v>
      </c>
      <c r="R31" s="2">
        <v>723.64499999999998</v>
      </c>
      <c r="S31">
        <v>0</v>
      </c>
    </row>
    <row r="32" spans="1:19" x14ac:dyDescent="0.3">
      <c r="A32">
        <v>29</v>
      </c>
      <c r="B32" s="2">
        <v>1905.6610000000001</v>
      </c>
      <c r="C32">
        <v>0</v>
      </c>
      <c r="E32">
        <v>29</v>
      </c>
      <c r="F32" s="2">
        <v>461.762</v>
      </c>
      <c r="G32">
        <v>0</v>
      </c>
      <c r="I32">
        <v>29</v>
      </c>
      <c r="J32" s="2">
        <v>910.26300000000003</v>
      </c>
      <c r="K32">
        <v>0</v>
      </c>
      <c r="M32">
        <v>29</v>
      </c>
      <c r="N32" s="2">
        <v>431.07299999999998</v>
      </c>
      <c r="O32">
        <v>0</v>
      </c>
      <c r="Q32">
        <v>29</v>
      </c>
      <c r="R32" s="2">
        <v>565.16600000000005</v>
      </c>
      <c r="S32">
        <v>0</v>
      </c>
    </row>
    <row r="33" spans="1:23" x14ac:dyDescent="0.3">
      <c r="N33" s="4"/>
    </row>
    <row r="35" spans="1:23" x14ac:dyDescent="0.3">
      <c r="A35" s="5" t="s">
        <v>8</v>
      </c>
      <c r="B35" s="5" t="s">
        <v>14</v>
      </c>
      <c r="C35" s="5">
        <v>1723</v>
      </c>
      <c r="E35" s="5" t="s">
        <v>9</v>
      </c>
      <c r="F35" s="5" t="s">
        <v>14</v>
      </c>
      <c r="G35" s="5">
        <v>2428</v>
      </c>
      <c r="I35" s="5" t="s">
        <v>10</v>
      </c>
      <c r="J35" s="5" t="s">
        <v>14</v>
      </c>
      <c r="K35" s="5">
        <v>1628</v>
      </c>
      <c r="M35" s="5" t="s">
        <v>11</v>
      </c>
      <c r="N35" s="5" t="s">
        <v>14</v>
      </c>
      <c r="O35" s="5">
        <v>1815</v>
      </c>
      <c r="Q35" s="5" t="s">
        <v>12</v>
      </c>
      <c r="R35" s="5" t="s">
        <v>14</v>
      </c>
      <c r="S35" s="5">
        <v>1096</v>
      </c>
      <c r="U35" s="1"/>
      <c r="V35" s="1"/>
      <c r="W35" s="1"/>
    </row>
    <row r="36" spans="1:23" x14ac:dyDescent="0.3">
      <c r="A36" t="s">
        <v>1</v>
      </c>
      <c r="B36" t="s">
        <v>13</v>
      </c>
      <c r="C36" t="s">
        <v>2</v>
      </c>
      <c r="E36" t="s">
        <v>1</v>
      </c>
      <c r="F36" t="s">
        <v>13</v>
      </c>
      <c r="G36" t="s">
        <v>2</v>
      </c>
      <c r="I36" t="s">
        <v>1</v>
      </c>
      <c r="J36" t="s">
        <v>13</v>
      </c>
      <c r="K36" t="s">
        <v>2</v>
      </c>
      <c r="M36" t="s">
        <v>1</v>
      </c>
      <c r="N36" t="s">
        <v>13</v>
      </c>
      <c r="O36" t="s">
        <v>2</v>
      </c>
      <c r="Q36" t="s">
        <v>1</v>
      </c>
      <c r="R36" t="s">
        <v>13</v>
      </c>
      <c r="S36" t="s">
        <v>2</v>
      </c>
    </row>
    <row r="37" spans="1:23" x14ac:dyDescent="0.3">
      <c r="A37">
        <v>0</v>
      </c>
      <c r="B37" s="2">
        <v>7037.2269999999999</v>
      </c>
      <c r="C37">
        <v>1</v>
      </c>
      <c r="E37">
        <v>0</v>
      </c>
      <c r="F37" s="2">
        <v>1814.124</v>
      </c>
      <c r="G37">
        <v>0</v>
      </c>
      <c r="I37">
        <v>0</v>
      </c>
      <c r="J37" s="2">
        <v>886.73900000000003</v>
      </c>
      <c r="K37">
        <v>0</v>
      </c>
      <c r="M37">
        <v>0</v>
      </c>
      <c r="N37" s="2">
        <v>1019.24</v>
      </c>
      <c r="O37">
        <v>0</v>
      </c>
      <c r="Q37">
        <v>0</v>
      </c>
      <c r="R37" s="2">
        <v>558.76900000000001</v>
      </c>
      <c r="S37">
        <v>0</v>
      </c>
    </row>
    <row r="38" spans="1:23" x14ac:dyDescent="0.3">
      <c r="A38">
        <v>1</v>
      </c>
      <c r="B38" s="2">
        <v>1229.567</v>
      </c>
      <c r="C38">
        <v>0</v>
      </c>
      <c r="E38">
        <v>1</v>
      </c>
      <c r="F38" s="2">
        <v>2342.3270000000002</v>
      </c>
      <c r="G38">
        <v>0</v>
      </c>
      <c r="I38">
        <v>1</v>
      </c>
      <c r="J38" s="2">
        <v>1114.567</v>
      </c>
      <c r="K38">
        <v>0</v>
      </c>
      <c r="M38">
        <v>1</v>
      </c>
      <c r="N38" s="2">
        <v>1182.9390000000001</v>
      </c>
      <c r="O38">
        <v>0</v>
      </c>
      <c r="Q38">
        <v>1</v>
      </c>
      <c r="R38" s="2">
        <v>4541.768</v>
      </c>
      <c r="S38">
        <v>1</v>
      </c>
    </row>
    <row r="39" spans="1:23" x14ac:dyDescent="0.3">
      <c r="A39">
        <v>2</v>
      </c>
      <c r="B39" s="2">
        <v>1039.992</v>
      </c>
      <c r="C39">
        <v>0</v>
      </c>
      <c r="E39">
        <v>2</v>
      </c>
      <c r="F39" s="2">
        <v>9828.7180000000008</v>
      </c>
      <c r="G39">
        <v>1</v>
      </c>
      <c r="I39">
        <v>2</v>
      </c>
      <c r="J39" s="2">
        <v>1009.77</v>
      </c>
      <c r="K39">
        <v>0</v>
      </c>
      <c r="M39">
        <v>2</v>
      </c>
      <c r="N39" s="2">
        <v>1164.942</v>
      </c>
      <c r="O39">
        <v>0</v>
      </c>
      <c r="Q39">
        <v>2</v>
      </c>
      <c r="R39" s="2">
        <v>513.69899999999996</v>
      </c>
      <c r="S39">
        <v>0</v>
      </c>
    </row>
    <row r="40" spans="1:23" x14ac:dyDescent="0.3">
      <c r="A40">
        <v>3</v>
      </c>
      <c r="B40" s="2">
        <v>957.63300000000004</v>
      </c>
      <c r="C40">
        <v>0</v>
      </c>
      <c r="E40">
        <v>3</v>
      </c>
      <c r="F40" s="2">
        <v>1991.0630000000001</v>
      </c>
      <c r="G40">
        <v>0</v>
      </c>
      <c r="I40">
        <v>3</v>
      </c>
      <c r="J40" s="2">
        <v>959.02499999999998</v>
      </c>
      <c r="K40">
        <v>0</v>
      </c>
      <c r="M40">
        <v>3</v>
      </c>
      <c r="N40" s="2">
        <v>1332.67</v>
      </c>
      <c r="O40">
        <v>0</v>
      </c>
      <c r="Q40">
        <v>3</v>
      </c>
      <c r="R40" s="2">
        <v>4556.3239999999996</v>
      </c>
      <c r="S40">
        <v>1</v>
      </c>
    </row>
    <row r="41" spans="1:23" x14ac:dyDescent="0.3">
      <c r="A41">
        <v>4</v>
      </c>
      <c r="B41" s="2">
        <v>6969.1040000000003</v>
      </c>
      <c r="C41">
        <v>1</v>
      </c>
      <c r="E41">
        <v>4</v>
      </c>
      <c r="F41" s="2">
        <v>1931.348</v>
      </c>
      <c r="G41">
        <v>0</v>
      </c>
      <c r="I41">
        <v>4</v>
      </c>
      <c r="J41" s="2">
        <v>901.83299999999997</v>
      </c>
      <c r="K41">
        <v>0</v>
      </c>
      <c r="M41">
        <v>4</v>
      </c>
      <c r="N41" s="2">
        <v>1203.8499999999999</v>
      </c>
      <c r="O41">
        <v>0</v>
      </c>
      <c r="Q41">
        <v>4</v>
      </c>
      <c r="R41" s="2">
        <v>505.20800000000003</v>
      </c>
      <c r="S41">
        <v>0</v>
      </c>
    </row>
    <row r="42" spans="1:23" x14ac:dyDescent="0.3">
      <c r="A42">
        <v>5</v>
      </c>
      <c r="B42" s="2">
        <v>1021.251</v>
      </c>
      <c r="C42">
        <v>0</v>
      </c>
      <c r="E42">
        <v>5</v>
      </c>
      <c r="F42" s="2">
        <v>1856.7539999999999</v>
      </c>
      <c r="G42">
        <v>0</v>
      </c>
      <c r="I42">
        <v>5</v>
      </c>
      <c r="J42" s="2">
        <v>972.51499999999999</v>
      </c>
      <c r="K42">
        <v>0</v>
      </c>
      <c r="M42">
        <v>5</v>
      </c>
      <c r="N42" s="2">
        <v>7359.3519999999999</v>
      </c>
      <c r="O42">
        <v>1</v>
      </c>
      <c r="Q42">
        <v>5</v>
      </c>
      <c r="R42" s="2">
        <v>4540.4809999999998</v>
      </c>
      <c r="S42">
        <v>1</v>
      </c>
    </row>
    <row r="43" spans="1:23" x14ac:dyDescent="0.3">
      <c r="A43">
        <v>6</v>
      </c>
      <c r="B43" s="2">
        <v>1252.586</v>
      </c>
      <c r="C43">
        <v>0</v>
      </c>
      <c r="E43">
        <v>6</v>
      </c>
      <c r="F43" s="2">
        <v>9875.7160000000003</v>
      </c>
      <c r="G43">
        <v>1</v>
      </c>
      <c r="I43">
        <v>6</v>
      </c>
      <c r="J43" s="2">
        <v>1025.848</v>
      </c>
      <c r="K43">
        <v>0</v>
      </c>
      <c r="M43">
        <v>6</v>
      </c>
      <c r="N43" s="2">
        <v>1133.2670000000001</v>
      </c>
      <c r="O43">
        <v>0</v>
      </c>
      <c r="Q43">
        <v>6</v>
      </c>
      <c r="R43" s="2">
        <v>4509.6729999999998</v>
      </c>
      <c r="S43">
        <v>1</v>
      </c>
    </row>
    <row r="44" spans="1:23" x14ac:dyDescent="0.3">
      <c r="A44">
        <v>7</v>
      </c>
      <c r="B44" s="2">
        <v>6920.3630000000003</v>
      </c>
      <c r="C44">
        <v>1</v>
      </c>
      <c r="E44">
        <v>7</v>
      </c>
      <c r="F44" s="2">
        <v>2106.4670000000001</v>
      </c>
      <c r="G44">
        <v>0</v>
      </c>
      <c r="I44">
        <v>7</v>
      </c>
      <c r="J44" s="2">
        <v>850.029</v>
      </c>
      <c r="K44">
        <v>0</v>
      </c>
      <c r="M44">
        <v>7</v>
      </c>
      <c r="N44" s="2">
        <v>1202.021</v>
      </c>
      <c r="O44">
        <v>0</v>
      </c>
      <c r="Q44">
        <v>7</v>
      </c>
      <c r="R44" s="2">
        <v>4473.7879999999996</v>
      </c>
      <c r="S44">
        <v>1</v>
      </c>
    </row>
    <row r="45" spans="1:23" x14ac:dyDescent="0.3">
      <c r="A45">
        <v>8</v>
      </c>
      <c r="B45" s="2">
        <v>959.70899999999995</v>
      </c>
      <c r="C45">
        <v>0</v>
      </c>
      <c r="E45">
        <v>8</v>
      </c>
      <c r="F45" s="2">
        <v>2174.828</v>
      </c>
      <c r="G45">
        <v>0</v>
      </c>
      <c r="I45">
        <v>8</v>
      </c>
      <c r="J45" s="2">
        <v>6703.7539999999999</v>
      </c>
      <c r="K45">
        <v>1</v>
      </c>
      <c r="M45">
        <v>8</v>
      </c>
      <c r="N45" s="2">
        <v>1144.3820000000001</v>
      </c>
      <c r="O45">
        <v>0</v>
      </c>
      <c r="Q45">
        <v>8</v>
      </c>
      <c r="R45" s="2">
        <v>535.99699999999996</v>
      </c>
      <c r="S45">
        <v>0</v>
      </c>
    </row>
    <row r="46" spans="1:23" x14ac:dyDescent="0.3">
      <c r="A46">
        <v>9</v>
      </c>
      <c r="B46" s="2">
        <v>6959.8450000000003</v>
      </c>
      <c r="C46">
        <v>1</v>
      </c>
      <c r="E46">
        <v>9</v>
      </c>
      <c r="F46" s="2">
        <v>1683.248</v>
      </c>
      <c r="G46">
        <v>0</v>
      </c>
      <c r="I46">
        <v>9</v>
      </c>
      <c r="J46" s="2">
        <v>934.04499999999996</v>
      </c>
      <c r="K46">
        <v>0</v>
      </c>
      <c r="M46">
        <v>9</v>
      </c>
      <c r="N46" s="2">
        <v>1155.6690000000001</v>
      </c>
      <c r="O46">
        <v>0</v>
      </c>
      <c r="Q46">
        <v>9</v>
      </c>
      <c r="R46" s="2">
        <v>4473.9560000000001</v>
      </c>
      <c r="S46">
        <v>1</v>
      </c>
    </row>
    <row r="47" spans="1:23" x14ac:dyDescent="0.3">
      <c r="A47">
        <v>10</v>
      </c>
      <c r="B47" s="2">
        <v>6984.8850000000002</v>
      </c>
      <c r="C47">
        <v>1</v>
      </c>
      <c r="E47">
        <v>10</v>
      </c>
      <c r="F47" s="2">
        <v>1985.1410000000001</v>
      </c>
      <c r="G47">
        <v>0</v>
      </c>
      <c r="I47">
        <v>10</v>
      </c>
      <c r="J47" s="2">
        <v>6585.509</v>
      </c>
      <c r="K47">
        <v>1</v>
      </c>
      <c r="M47">
        <v>10</v>
      </c>
      <c r="N47" s="2">
        <v>7383.8050000000003</v>
      </c>
      <c r="O47">
        <v>1</v>
      </c>
      <c r="Q47">
        <v>10</v>
      </c>
      <c r="R47" s="2">
        <v>487.73500000000001</v>
      </c>
      <c r="S47">
        <v>0</v>
      </c>
    </row>
    <row r="48" spans="1:23" x14ac:dyDescent="0.3">
      <c r="A48">
        <v>11</v>
      </c>
      <c r="B48" s="2">
        <v>1010.179</v>
      </c>
      <c r="C48">
        <v>0</v>
      </c>
      <c r="E48">
        <v>11</v>
      </c>
      <c r="F48" s="2">
        <v>1872.182</v>
      </c>
      <c r="G48">
        <v>0</v>
      </c>
      <c r="I48">
        <v>11</v>
      </c>
      <c r="J48" s="2">
        <v>6598.3459999999995</v>
      </c>
      <c r="K48">
        <v>1</v>
      </c>
      <c r="M48">
        <v>11</v>
      </c>
      <c r="N48" s="2">
        <v>1411.1479999999999</v>
      </c>
      <c r="O48">
        <v>0</v>
      </c>
      <c r="Q48">
        <v>11</v>
      </c>
      <c r="R48" s="2">
        <v>502.791</v>
      </c>
      <c r="S48">
        <v>0</v>
      </c>
    </row>
    <row r="49" spans="1:19" x14ac:dyDescent="0.3">
      <c r="A49">
        <v>12</v>
      </c>
      <c r="B49" s="2">
        <v>1231.107</v>
      </c>
      <c r="C49">
        <v>0</v>
      </c>
      <c r="E49">
        <v>12</v>
      </c>
      <c r="F49" s="2">
        <v>2500.3890000000001</v>
      </c>
      <c r="G49">
        <v>0</v>
      </c>
      <c r="I49">
        <v>12</v>
      </c>
      <c r="J49" s="2">
        <v>920.05100000000004</v>
      </c>
      <c r="K49">
        <v>0</v>
      </c>
      <c r="M49">
        <v>12</v>
      </c>
      <c r="N49" s="2">
        <v>7375.9620000000004</v>
      </c>
      <c r="O49">
        <v>1</v>
      </c>
      <c r="Q49">
        <v>12</v>
      </c>
      <c r="R49" s="2">
        <v>4538.7650000000003</v>
      </c>
      <c r="S49">
        <v>1</v>
      </c>
    </row>
    <row r="50" spans="1:19" x14ac:dyDescent="0.3">
      <c r="A50">
        <v>13</v>
      </c>
      <c r="B50" s="2">
        <v>999.11699999999996</v>
      </c>
      <c r="C50">
        <v>0</v>
      </c>
      <c r="E50">
        <v>13</v>
      </c>
      <c r="F50" s="2">
        <v>2017.7059999999999</v>
      </c>
      <c r="G50">
        <v>0</v>
      </c>
      <c r="I50">
        <v>13</v>
      </c>
      <c r="J50" s="2">
        <v>1037.4349999999999</v>
      </c>
      <c r="K50">
        <v>0</v>
      </c>
      <c r="M50">
        <v>13</v>
      </c>
      <c r="N50" s="2">
        <v>7577.3959999999997</v>
      </c>
      <c r="O50">
        <v>1</v>
      </c>
      <c r="Q50">
        <v>13</v>
      </c>
      <c r="R50" s="2">
        <v>533.23500000000001</v>
      </c>
      <c r="S50">
        <v>0</v>
      </c>
    </row>
    <row r="51" spans="1:19" x14ac:dyDescent="0.3">
      <c r="A51">
        <v>14</v>
      </c>
      <c r="B51" s="2">
        <v>1293.1400000000001</v>
      </c>
      <c r="C51">
        <v>0</v>
      </c>
      <c r="E51">
        <v>14</v>
      </c>
      <c r="F51" s="2">
        <v>2170.788</v>
      </c>
      <c r="G51">
        <v>0</v>
      </c>
      <c r="I51">
        <v>14</v>
      </c>
      <c r="J51" s="2">
        <v>6595.9449999999997</v>
      </c>
      <c r="K51">
        <v>1</v>
      </c>
      <c r="M51">
        <v>14</v>
      </c>
      <c r="N51" s="2">
        <v>7370.8819999999996</v>
      </c>
      <c r="O51">
        <v>1</v>
      </c>
      <c r="Q51">
        <v>14</v>
      </c>
      <c r="R51" s="2">
        <v>506.09899999999999</v>
      </c>
      <c r="S51">
        <v>0</v>
      </c>
    </row>
    <row r="52" spans="1:19" x14ac:dyDescent="0.3">
      <c r="A52">
        <v>15</v>
      </c>
      <c r="B52" s="2">
        <v>6980.7089999999998</v>
      </c>
      <c r="C52">
        <v>1</v>
      </c>
      <c r="E52">
        <v>15</v>
      </c>
      <c r="F52" s="2">
        <v>9824.3269999999993</v>
      </c>
      <c r="G52">
        <v>1</v>
      </c>
      <c r="I52">
        <v>15</v>
      </c>
      <c r="J52" s="2">
        <v>913.92899999999997</v>
      </c>
      <c r="K52">
        <v>0</v>
      </c>
      <c r="M52">
        <v>15</v>
      </c>
      <c r="N52" s="2">
        <v>7435.6289999999999</v>
      </c>
      <c r="O52">
        <v>1</v>
      </c>
      <c r="Q52">
        <v>15</v>
      </c>
      <c r="R52" s="2">
        <v>4536.1059999999998</v>
      </c>
      <c r="S52">
        <v>1</v>
      </c>
    </row>
    <row r="53" spans="1:19" x14ac:dyDescent="0.3">
      <c r="A53">
        <v>16</v>
      </c>
      <c r="B53" s="2">
        <v>6970.8680000000004</v>
      </c>
      <c r="C53">
        <v>1</v>
      </c>
      <c r="E53">
        <v>16</v>
      </c>
      <c r="F53" s="2">
        <v>1971.3689999999999</v>
      </c>
      <c r="G53">
        <v>0</v>
      </c>
      <c r="I53">
        <v>16</v>
      </c>
      <c r="J53" s="2">
        <v>979.60599999999999</v>
      </c>
      <c r="K53">
        <v>0</v>
      </c>
      <c r="M53">
        <v>16</v>
      </c>
      <c r="N53" s="2">
        <v>1129.7550000000001</v>
      </c>
      <c r="O53">
        <v>0</v>
      </c>
      <c r="Q53">
        <v>16</v>
      </c>
      <c r="R53" s="2">
        <v>552.97400000000005</v>
      </c>
      <c r="S53">
        <v>0</v>
      </c>
    </row>
    <row r="54" spans="1:19" x14ac:dyDescent="0.3">
      <c r="A54">
        <v>17</v>
      </c>
      <c r="B54" s="2">
        <v>6951.7340000000004</v>
      </c>
      <c r="C54">
        <v>1</v>
      </c>
      <c r="E54">
        <v>17</v>
      </c>
      <c r="F54" s="2">
        <v>2052.672</v>
      </c>
      <c r="G54">
        <v>0</v>
      </c>
      <c r="I54">
        <v>17</v>
      </c>
      <c r="J54" s="2">
        <v>6733.5460000000003</v>
      </c>
      <c r="K54">
        <v>1</v>
      </c>
      <c r="M54">
        <v>17</v>
      </c>
      <c r="N54" s="2">
        <v>7338.36</v>
      </c>
      <c r="O54">
        <v>1</v>
      </c>
      <c r="Q54">
        <v>17</v>
      </c>
      <c r="R54" s="2">
        <v>571.21500000000003</v>
      </c>
      <c r="S54">
        <v>0</v>
      </c>
    </row>
    <row r="55" spans="1:19" x14ac:dyDescent="0.3">
      <c r="A55">
        <v>18</v>
      </c>
      <c r="B55" s="2">
        <v>1097.508</v>
      </c>
      <c r="C55">
        <v>0</v>
      </c>
      <c r="E55">
        <v>18</v>
      </c>
      <c r="F55" s="2">
        <v>9737.8019999999997</v>
      </c>
      <c r="G55">
        <v>1</v>
      </c>
      <c r="I55">
        <v>18</v>
      </c>
      <c r="J55" s="2">
        <v>1013.348</v>
      </c>
      <c r="K55">
        <v>0</v>
      </c>
      <c r="M55">
        <v>18</v>
      </c>
      <c r="N55" s="2">
        <v>1111.2360000000001</v>
      </c>
      <c r="O55">
        <v>0</v>
      </c>
      <c r="Q55">
        <v>18</v>
      </c>
      <c r="R55" s="2">
        <v>483.964</v>
      </c>
      <c r="S55">
        <v>0</v>
      </c>
    </row>
    <row r="56" spans="1:19" x14ac:dyDescent="0.3">
      <c r="A56">
        <v>19</v>
      </c>
      <c r="B56" s="2">
        <v>1196.57</v>
      </c>
      <c r="C56">
        <v>0</v>
      </c>
      <c r="E56">
        <v>19</v>
      </c>
      <c r="F56" s="2">
        <v>1886.8989999999999</v>
      </c>
      <c r="G56">
        <v>0</v>
      </c>
      <c r="I56">
        <v>19</v>
      </c>
      <c r="J56" s="2">
        <v>986.94899999999996</v>
      </c>
      <c r="K56">
        <v>0</v>
      </c>
      <c r="M56">
        <v>19</v>
      </c>
      <c r="N56" s="2">
        <v>1471.7349999999999</v>
      </c>
      <c r="O56">
        <v>0</v>
      </c>
      <c r="Q56">
        <v>19</v>
      </c>
      <c r="R56" s="2">
        <v>504.55099999999999</v>
      </c>
      <c r="S56">
        <v>0</v>
      </c>
    </row>
    <row r="57" spans="1:19" x14ac:dyDescent="0.3">
      <c r="A57">
        <v>20</v>
      </c>
      <c r="B57" s="2">
        <v>930.53200000000004</v>
      </c>
      <c r="C57">
        <v>0</v>
      </c>
      <c r="E57">
        <v>20</v>
      </c>
      <c r="F57" s="2">
        <v>1756.6769999999999</v>
      </c>
      <c r="G57">
        <v>0</v>
      </c>
      <c r="I57">
        <v>20</v>
      </c>
      <c r="J57" s="2">
        <v>1197.057</v>
      </c>
      <c r="K57">
        <v>0</v>
      </c>
      <c r="M57">
        <v>20</v>
      </c>
      <c r="N57" s="2">
        <v>7379.2910000000002</v>
      </c>
      <c r="O57">
        <v>1</v>
      </c>
      <c r="Q57">
        <v>20</v>
      </c>
      <c r="R57" s="2">
        <v>476.31700000000001</v>
      </c>
      <c r="S57">
        <v>0</v>
      </c>
    </row>
    <row r="58" spans="1:19" x14ac:dyDescent="0.3">
      <c r="A58">
        <v>21</v>
      </c>
      <c r="B58" s="2">
        <v>7052.92</v>
      </c>
      <c r="C58">
        <v>1</v>
      </c>
      <c r="E58">
        <v>21</v>
      </c>
      <c r="F58" s="2">
        <v>9886.7340000000004</v>
      </c>
      <c r="G58">
        <v>1</v>
      </c>
      <c r="I58">
        <v>21</v>
      </c>
      <c r="J58" s="2">
        <v>6771.1170000000002</v>
      </c>
      <c r="K58">
        <v>1</v>
      </c>
      <c r="M58">
        <v>21</v>
      </c>
      <c r="N58" s="2">
        <v>7382.4520000000002</v>
      </c>
      <c r="O58">
        <v>1</v>
      </c>
      <c r="Q58">
        <v>21</v>
      </c>
      <c r="R58" s="2">
        <v>4464.9679999999998</v>
      </c>
      <c r="S58">
        <v>1</v>
      </c>
    </row>
    <row r="59" spans="1:19" x14ac:dyDescent="0.3">
      <c r="A59">
        <v>22</v>
      </c>
      <c r="B59" s="2">
        <v>1095.7840000000001</v>
      </c>
      <c r="C59">
        <v>0</v>
      </c>
      <c r="E59">
        <v>22</v>
      </c>
      <c r="F59" s="2">
        <v>1903.2439999999999</v>
      </c>
      <c r="G59">
        <v>0</v>
      </c>
      <c r="I59">
        <v>22</v>
      </c>
      <c r="J59" s="2">
        <v>892.14099999999996</v>
      </c>
      <c r="K59">
        <v>0</v>
      </c>
      <c r="M59">
        <v>22</v>
      </c>
      <c r="N59" s="2">
        <v>7371.0349999999999</v>
      </c>
      <c r="O59">
        <v>1</v>
      </c>
      <c r="Q59">
        <v>22</v>
      </c>
      <c r="R59" s="2">
        <v>4479.3519999999999</v>
      </c>
      <c r="S59">
        <v>1</v>
      </c>
    </row>
    <row r="60" spans="1:19" x14ac:dyDescent="0.3">
      <c r="A60">
        <v>23</v>
      </c>
      <c r="B60" s="2">
        <v>1030.4010000000001</v>
      </c>
      <c r="C60">
        <v>0</v>
      </c>
      <c r="E60">
        <v>23</v>
      </c>
      <c r="F60" s="2">
        <v>9834.6779999999999</v>
      </c>
      <c r="G60">
        <v>1</v>
      </c>
      <c r="I60">
        <v>23</v>
      </c>
      <c r="J60" s="2">
        <v>931.92600000000004</v>
      </c>
      <c r="K60">
        <v>0</v>
      </c>
      <c r="M60">
        <v>23</v>
      </c>
      <c r="N60" s="2">
        <v>1336.933</v>
      </c>
      <c r="O60">
        <v>0</v>
      </c>
      <c r="Q60">
        <v>23</v>
      </c>
      <c r="R60" s="2">
        <v>480.82100000000003</v>
      </c>
      <c r="S60">
        <v>0</v>
      </c>
    </row>
    <row r="61" spans="1:19" x14ac:dyDescent="0.3">
      <c r="A61">
        <v>24</v>
      </c>
      <c r="B61" s="2">
        <v>1081.9870000000001</v>
      </c>
      <c r="C61">
        <v>0</v>
      </c>
      <c r="E61">
        <v>24</v>
      </c>
      <c r="F61" s="2">
        <v>1870.116</v>
      </c>
      <c r="G61">
        <v>0</v>
      </c>
      <c r="I61">
        <v>24</v>
      </c>
      <c r="J61" s="2">
        <v>976.06100000000004</v>
      </c>
      <c r="K61">
        <v>0</v>
      </c>
      <c r="M61">
        <v>24</v>
      </c>
      <c r="N61" s="2">
        <v>1284.819</v>
      </c>
      <c r="O61">
        <v>0</v>
      </c>
      <c r="Q61">
        <v>24</v>
      </c>
      <c r="R61" s="2">
        <v>4482.3050000000003</v>
      </c>
      <c r="S61">
        <v>1</v>
      </c>
    </row>
    <row r="62" spans="1:19" x14ac:dyDescent="0.3">
      <c r="A62">
        <v>25</v>
      </c>
      <c r="B62" s="2">
        <v>1197.1379999999999</v>
      </c>
      <c r="C62">
        <v>0</v>
      </c>
      <c r="E62">
        <v>25</v>
      </c>
      <c r="F62" s="2">
        <v>2224.1799999999998</v>
      </c>
      <c r="G62">
        <v>0</v>
      </c>
      <c r="I62">
        <v>25</v>
      </c>
      <c r="J62" s="2">
        <v>6685.6279999999997</v>
      </c>
      <c r="K62">
        <v>1</v>
      </c>
      <c r="M62">
        <v>25</v>
      </c>
      <c r="N62" s="2">
        <v>1038.069</v>
      </c>
      <c r="O62">
        <v>0</v>
      </c>
      <c r="Q62">
        <v>25</v>
      </c>
      <c r="R62" s="2">
        <v>4477.116</v>
      </c>
      <c r="S62">
        <v>1</v>
      </c>
    </row>
    <row r="63" spans="1:19" x14ac:dyDescent="0.3">
      <c r="A63">
        <v>26</v>
      </c>
      <c r="B63" s="2">
        <v>1026.383</v>
      </c>
      <c r="C63">
        <v>0</v>
      </c>
      <c r="E63">
        <v>26</v>
      </c>
      <c r="F63" s="2">
        <v>2048.8539999999998</v>
      </c>
      <c r="G63">
        <v>0</v>
      </c>
      <c r="I63">
        <v>26</v>
      </c>
      <c r="J63" s="2">
        <v>905.99900000000002</v>
      </c>
      <c r="K63">
        <v>0</v>
      </c>
      <c r="M63">
        <v>26</v>
      </c>
      <c r="N63" s="2">
        <v>7422.3019999999997</v>
      </c>
      <c r="O63">
        <v>1</v>
      </c>
      <c r="Q63">
        <v>26</v>
      </c>
      <c r="R63" s="2">
        <v>476.94600000000003</v>
      </c>
      <c r="S63">
        <v>0</v>
      </c>
    </row>
    <row r="64" spans="1:19" x14ac:dyDescent="0.3">
      <c r="A64">
        <v>27</v>
      </c>
      <c r="B64" s="2">
        <v>1112.2049999999999</v>
      </c>
      <c r="C64">
        <v>0</v>
      </c>
      <c r="E64">
        <v>27</v>
      </c>
      <c r="F64" s="2">
        <v>1914.1980000000001</v>
      </c>
      <c r="G64">
        <v>0</v>
      </c>
      <c r="I64">
        <v>27</v>
      </c>
      <c r="J64" s="2">
        <v>864.12699999999995</v>
      </c>
      <c r="K64">
        <v>0</v>
      </c>
      <c r="M64">
        <v>27</v>
      </c>
      <c r="N64" s="2">
        <v>1160.0609999999999</v>
      </c>
      <c r="O64">
        <v>0</v>
      </c>
      <c r="Q64">
        <v>27</v>
      </c>
      <c r="R64" s="2">
        <v>450.84699999999998</v>
      </c>
      <c r="S64">
        <v>0</v>
      </c>
    </row>
    <row r="65" spans="1:19" x14ac:dyDescent="0.3">
      <c r="A65">
        <v>28</v>
      </c>
      <c r="B65" s="2">
        <v>1035.3920000000001</v>
      </c>
      <c r="C65">
        <v>0</v>
      </c>
      <c r="E65">
        <v>28</v>
      </c>
      <c r="F65" s="2">
        <v>1985.5909999999999</v>
      </c>
      <c r="G65">
        <v>0</v>
      </c>
      <c r="I65">
        <v>28</v>
      </c>
      <c r="J65" s="2">
        <v>941.96400000000006</v>
      </c>
      <c r="K65">
        <v>0</v>
      </c>
      <c r="M65">
        <v>28</v>
      </c>
      <c r="N65" s="2">
        <v>1098.1199999999999</v>
      </c>
      <c r="O65">
        <v>0</v>
      </c>
      <c r="Q65">
        <v>28</v>
      </c>
      <c r="R65" s="2">
        <v>472.94799999999998</v>
      </c>
      <c r="S65">
        <v>0</v>
      </c>
    </row>
    <row r="66" spans="1:19" x14ac:dyDescent="0.3">
      <c r="A66">
        <v>29</v>
      </c>
      <c r="B66" s="2">
        <v>1034.373</v>
      </c>
      <c r="C66">
        <v>0</v>
      </c>
      <c r="E66">
        <v>29</v>
      </c>
      <c r="F66" s="2">
        <v>1968.828</v>
      </c>
      <c r="G66">
        <v>0</v>
      </c>
      <c r="I66">
        <v>29</v>
      </c>
      <c r="J66" s="2">
        <v>901.92</v>
      </c>
      <c r="K66">
        <v>0</v>
      </c>
      <c r="M66">
        <v>29</v>
      </c>
      <c r="N66" s="2">
        <v>7357.4610000000002</v>
      </c>
      <c r="O66">
        <v>1</v>
      </c>
      <c r="Q66">
        <v>29</v>
      </c>
      <c r="R66" s="2">
        <v>505.98399999999998</v>
      </c>
      <c r="S66">
        <v>0</v>
      </c>
    </row>
    <row r="67" spans="1:19" x14ac:dyDescent="0.3">
      <c r="F67" s="4"/>
    </row>
  </sheetData>
  <mergeCells count="1">
    <mergeCell ref="U35:W3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Santiago</dc:creator>
  <cp:lastModifiedBy>Vinicius Santiago</cp:lastModifiedBy>
  <dcterms:created xsi:type="dcterms:W3CDTF">2019-09-15T19:13:41Z</dcterms:created>
  <dcterms:modified xsi:type="dcterms:W3CDTF">2019-09-15T22:22:44Z</dcterms:modified>
</cp:coreProperties>
</file>