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_Colin\Dropbox\Coding\成績通知系統V1.2\"/>
    </mc:Choice>
  </mc:AlternateContent>
  <bookViews>
    <workbookView xWindow="0" yWindow="0" windowWidth="28800" windowHeight="12390" activeTab="1"/>
  </bookViews>
  <sheets>
    <sheet name="設定" sheetId="3" r:id="rId1"/>
    <sheet name="學生通訊錄" sheetId="1" r:id="rId2"/>
    <sheet name="成績表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B1" i="2"/>
  <c r="C23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C4" i="2"/>
  <c r="B4" i="2"/>
  <c r="C3" i="2"/>
  <c r="B3" i="2"/>
</calcChain>
</file>

<file path=xl/sharedStrings.xml><?xml version="1.0" encoding="utf-8"?>
<sst xmlns="http://schemas.openxmlformats.org/spreadsheetml/2006/main" count="37" uniqueCount="27">
  <si>
    <t>學號</t>
    <phoneticPr fontId="1" type="noConversion"/>
  </si>
  <si>
    <t>姓名</t>
    <phoneticPr fontId="1" type="noConversion"/>
  </si>
  <si>
    <t>Email</t>
    <phoneticPr fontId="1" type="noConversion"/>
  </si>
  <si>
    <t>學年度</t>
    <phoneticPr fontId="1" type="noConversion"/>
  </si>
  <si>
    <t>課程名稱</t>
    <phoneticPr fontId="1" type="noConversion"/>
  </si>
  <si>
    <t>系所</t>
    <phoneticPr fontId="1" type="noConversion"/>
  </si>
  <si>
    <t>學期</t>
    <phoneticPr fontId="1" type="noConversion"/>
  </si>
  <si>
    <t>電子所</t>
    <phoneticPr fontId="1" type="noConversion"/>
  </si>
  <si>
    <t>評分項目</t>
    <phoneticPr fontId="1" type="noConversion"/>
  </si>
  <si>
    <t>內容設定</t>
    <phoneticPr fontId="1" type="noConversion"/>
  </si>
  <si>
    <t>說明：</t>
    <phoneticPr fontId="1" type="noConversion"/>
  </si>
  <si>
    <t>1.填入「學年度」「學期」「課程名稱」「評分項目」</t>
    <phoneticPr fontId="1" type="noConversion"/>
  </si>
  <si>
    <t>3.於「學生通訊錄」頁面將學生對應MAIL資料填入</t>
    <phoneticPr fontId="1" type="noConversion"/>
  </si>
  <si>
    <t>4.於「成績表」頁面將成績填入</t>
    <phoneticPr fontId="1" type="noConversion"/>
  </si>
  <si>
    <t>5.執行Automail.exe</t>
    <phoneticPr fontId="1" type="noConversion"/>
  </si>
  <si>
    <t>※備註：</t>
    <phoneticPr fontId="1" type="noConversion"/>
  </si>
  <si>
    <t>NTHU SMTP Server：smtp.net.nthu.edu.tw:25</t>
    <phoneticPr fontId="1" type="noConversion"/>
  </si>
  <si>
    <t>GMAIL SMTP Server：smtp.gmail.com:587 (需另外設定安全性設置)</t>
    <phoneticPr fontId="1" type="noConversion"/>
  </si>
  <si>
    <t>2.輸入Mail伺服器設定，並執行TestSend.exe以確定可正常發信</t>
    <phoneticPr fontId="1" type="noConversion"/>
  </si>
  <si>
    <t>邏輯性非揮發記憶體</t>
    <phoneticPr fontId="1" type="noConversion"/>
  </si>
  <si>
    <t>第1次期中考</t>
    <phoneticPr fontId="1" type="noConversion"/>
  </si>
  <si>
    <t>陳佑昇</t>
    <phoneticPr fontId="1" type="noConversion"/>
  </si>
  <si>
    <t>蕭閔則</t>
    <phoneticPr fontId="1" type="noConversion"/>
  </si>
  <si>
    <t>游家宜</t>
    <phoneticPr fontId="1" type="noConversion"/>
  </si>
  <si>
    <t>林則怡</t>
    <phoneticPr fontId="1" type="noConversion"/>
  </si>
  <si>
    <t>游高敏庭</t>
    <phoneticPr fontId="1" type="noConversion"/>
  </si>
  <si>
    <t>vinny172@yahoo.com.tw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</si>
</sst>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4"/>
      <color theme="0"/>
      <name val="微軟正黑體"/>
      <family val="2"/>
      <charset val="136"/>
    </font>
    <font>
      <b/>
      <sz val="16"/>
      <color theme="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8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6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0" xfId="0" applyFont="1" applyFill="1" applyBorder="1">
      <alignment vertical="center"/>
    </xf>
    <xf numFmtId="0" fontId="5" fillId="5" borderId="2" xfId="1" applyFill="1" applyBorder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5" borderId="2" xfId="0" applyFont="1" applyFill="1" applyBorder="1">
      <alignment vertical="center"/>
    </xf>
    <xf numFmtId="0" fontId="9" fillId="5" borderId="2" xfId="1" applyFont="1" applyFill="1" applyBorder="1">
      <alignment vertical="center"/>
    </xf>
    <xf numFmtId="0" fontId="8" fillId="0" borderId="2" xfId="0" applyFont="1" applyBorder="1">
      <alignment vertical="center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3" borderId="0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C5C5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nny172@yahoo.com.tw" TargetMode="External"/><Relationship Id="rId2" Type="http://schemas.openxmlformats.org/officeDocument/2006/relationships/hyperlink" Target="mailto:vinny172@yahoo.com.tw" TargetMode="External"/><Relationship Id="rId1" Type="http://schemas.openxmlformats.org/officeDocument/2006/relationships/hyperlink" Target="mailto:vinny172@yahoo.com.tw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vinny172@yahoo.com.tw" TargetMode="External"/><Relationship Id="rId4" Type="http://schemas.openxmlformats.org/officeDocument/2006/relationships/hyperlink" Target="mailto:vinny172@yahoo.com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C2" sqref="C2"/>
    </sheetView>
  </sheetViews>
  <sheetFormatPr defaultRowHeight="16.5" x14ac:dyDescent="0.25"/>
  <cols>
    <col min="2" max="2" width="18" customWidth="1"/>
    <col min="3" max="3" width="25.25" customWidth="1"/>
    <col min="4" max="4" width="16.875" customWidth="1"/>
  </cols>
  <sheetData>
    <row r="1" spans="2:10" ht="21" x14ac:dyDescent="0.25">
      <c r="B1" s="16" t="s">
        <v>9</v>
      </c>
      <c r="C1" s="16"/>
    </row>
    <row r="2" spans="2:10" ht="21" x14ac:dyDescent="0.25">
      <c r="B2" s="6" t="s">
        <v>3</v>
      </c>
      <c r="C2" s="9">
        <v>106</v>
      </c>
    </row>
    <row r="3" spans="2:10" ht="21" x14ac:dyDescent="0.25">
      <c r="B3" s="6" t="s">
        <v>6</v>
      </c>
      <c r="C3" s="9">
        <v>2</v>
      </c>
    </row>
    <row r="4" spans="2:10" ht="21" x14ac:dyDescent="0.25">
      <c r="B4" s="6" t="s">
        <v>4</v>
      </c>
      <c r="C4" s="9" t="s">
        <v>19</v>
      </c>
    </row>
    <row r="5" spans="2:10" ht="21" x14ac:dyDescent="0.25">
      <c r="B5" s="6" t="s">
        <v>8</v>
      </c>
      <c r="C5" s="9" t="s">
        <v>20</v>
      </c>
    </row>
    <row r="6" spans="2:10" x14ac:dyDescent="0.25">
      <c r="B6" s="8"/>
      <c r="C6" s="7"/>
    </row>
    <row r="7" spans="2:10" x14ac:dyDescent="0.25">
      <c r="B7" s="8"/>
      <c r="C7" s="7"/>
    </row>
    <row r="8" spans="2:10" x14ac:dyDescent="0.25">
      <c r="B8" s="8"/>
      <c r="C8" s="7"/>
    </row>
    <row r="9" spans="2:10" x14ac:dyDescent="0.25">
      <c r="B9" s="8"/>
      <c r="C9" s="7"/>
    </row>
    <row r="10" spans="2:10" x14ac:dyDescent="0.25">
      <c r="B10" s="8"/>
      <c r="C10" s="7"/>
    </row>
    <row r="11" spans="2:10" x14ac:dyDescent="0.25">
      <c r="B11" s="8"/>
      <c r="C11" s="7"/>
    </row>
    <row r="15" spans="2:10" x14ac:dyDescent="0.25">
      <c r="B15" s="14" t="s">
        <v>10</v>
      </c>
      <c r="C15" s="13"/>
      <c r="D15" s="13"/>
      <c r="E15" s="13"/>
      <c r="F15" s="13"/>
      <c r="G15" s="13"/>
      <c r="H15" s="13"/>
      <c r="I15" s="13"/>
      <c r="J15" s="13"/>
    </row>
    <row r="16" spans="2:10" x14ac:dyDescent="0.25">
      <c r="B16" s="13" t="s">
        <v>11</v>
      </c>
      <c r="C16" s="13"/>
      <c r="D16" s="13"/>
      <c r="E16" s="13"/>
      <c r="F16" s="13"/>
      <c r="G16" s="13"/>
      <c r="H16" s="13"/>
      <c r="I16" s="13"/>
      <c r="J16" s="13"/>
    </row>
    <row r="17" spans="2:10" x14ac:dyDescent="0.25">
      <c r="B17" s="13" t="s">
        <v>18</v>
      </c>
      <c r="C17" s="13"/>
      <c r="D17" s="13"/>
      <c r="E17" s="13"/>
      <c r="F17" s="13"/>
      <c r="G17" s="13"/>
      <c r="H17" s="13"/>
      <c r="I17" s="13"/>
      <c r="J17" s="13"/>
    </row>
    <row r="18" spans="2:10" x14ac:dyDescent="0.25">
      <c r="B18" s="13" t="s">
        <v>12</v>
      </c>
      <c r="C18" s="13"/>
      <c r="D18" s="13"/>
      <c r="E18" s="13"/>
      <c r="F18" s="13"/>
      <c r="G18" s="13"/>
      <c r="H18" s="13"/>
      <c r="I18" s="13"/>
      <c r="J18" s="13"/>
    </row>
    <row r="19" spans="2:10" x14ac:dyDescent="0.25">
      <c r="B19" s="13" t="s">
        <v>13</v>
      </c>
      <c r="C19" s="13"/>
      <c r="D19" s="13"/>
      <c r="E19" s="13"/>
      <c r="F19" s="13"/>
      <c r="G19" s="13"/>
      <c r="H19" s="13"/>
      <c r="I19" s="13"/>
      <c r="J19" s="13"/>
    </row>
    <row r="20" spans="2:10" x14ac:dyDescent="0.25">
      <c r="B20" s="13" t="s">
        <v>14</v>
      </c>
      <c r="C20" s="13"/>
      <c r="D20" s="13"/>
      <c r="E20" s="13"/>
      <c r="F20" s="13"/>
      <c r="G20" s="13"/>
      <c r="H20" s="13"/>
      <c r="I20" s="13"/>
      <c r="J20" s="13"/>
    </row>
    <row r="21" spans="2:10" x14ac:dyDescent="0.25">
      <c r="B21" s="14" t="s">
        <v>15</v>
      </c>
      <c r="C21" s="13"/>
      <c r="D21" s="13"/>
      <c r="E21" s="13"/>
      <c r="F21" s="13"/>
      <c r="G21" s="13"/>
      <c r="H21" s="13"/>
      <c r="I21" s="13"/>
      <c r="J21" s="13"/>
    </row>
    <row r="22" spans="2:10" x14ac:dyDescent="0.25">
      <c r="B22" s="13" t="s">
        <v>17</v>
      </c>
      <c r="C22" s="13"/>
      <c r="D22" s="13"/>
      <c r="E22" s="13"/>
      <c r="F22" s="13"/>
      <c r="G22" s="13"/>
      <c r="H22" s="13"/>
      <c r="I22" s="13"/>
      <c r="J22" s="13"/>
    </row>
    <row r="23" spans="2:10" x14ac:dyDescent="0.25">
      <c r="B23" s="15" t="s">
        <v>16</v>
      </c>
      <c r="C23" s="15"/>
      <c r="D23" s="15"/>
      <c r="E23" s="15"/>
      <c r="F23" s="15"/>
      <c r="G23" s="15"/>
      <c r="H23" s="15"/>
      <c r="I23" s="15"/>
      <c r="J23" s="15"/>
    </row>
  </sheetData>
  <mergeCells count="2">
    <mergeCell ref="B23:J23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tabSelected="1" workbookViewId="0">
      <selection activeCell="D7" sqref="D7"/>
    </sheetView>
  </sheetViews>
  <sheetFormatPr defaultRowHeight="16.5" x14ac:dyDescent="0.25"/>
  <cols>
    <col min="2" max="2" width="11.375" customWidth="1"/>
    <col min="4" max="4" width="75.75" customWidth="1"/>
  </cols>
  <sheetData>
    <row r="2" spans="2:5" ht="18.75" x14ac:dyDescent="0.25">
      <c r="B2" s="4" t="s">
        <v>0</v>
      </c>
      <c r="C2" s="4" t="s">
        <v>1</v>
      </c>
      <c r="D2" s="4" t="s">
        <v>2</v>
      </c>
      <c r="E2" s="4" t="s">
        <v>5</v>
      </c>
    </row>
    <row r="3" spans="2:5" x14ac:dyDescent="0.25">
      <c r="B3" s="10">
        <v>103063527</v>
      </c>
      <c r="C3" s="10" t="s">
        <v>21</v>
      </c>
      <c r="D3" s="5" t="s">
        <v>26</v>
      </c>
      <c r="E3" s="11" t="s">
        <v>7</v>
      </c>
    </row>
    <row r="4" spans="2:5" x14ac:dyDescent="0.25">
      <c r="B4" s="10">
        <v>103063528</v>
      </c>
      <c r="C4" s="10" t="s">
        <v>22</v>
      </c>
      <c r="D4" s="5" t="s">
        <v>26</v>
      </c>
      <c r="E4" s="11" t="s">
        <v>7</v>
      </c>
    </row>
    <row r="5" spans="2:5" x14ac:dyDescent="0.25">
      <c r="B5" s="10">
        <v>103063529</v>
      </c>
      <c r="C5" s="10" t="s">
        <v>23</v>
      </c>
      <c r="D5" s="5" t="s">
        <v>26</v>
      </c>
      <c r="E5" s="11" t="s">
        <v>7</v>
      </c>
    </row>
    <row r="6" spans="2:5" x14ac:dyDescent="0.25">
      <c r="B6" s="10">
        <v>103063530</v>
      </c>
      <c r="C6" s="10" t="s">
        <v>24</v>
      </c>
      <c r="D6" s="5" t="s">
        <v>26</v>
      </c>
      <c r="E6" s="11" t="s">
        <v>7</v>
      </c>
    </row>
    <row r="7" spans="2:5" x14ac:dyDescent="0.25">
      <c r="B7" s="10">
        <v>103063531</v>
      </c>
      <c r="C7" s="10" t="s">
        <v>25</v>
      </c>
      <c r="D7" s="5" t="s">
        <v>26</v>
      </c>
      <c r="E7" s="11" t="s">
        <v>7</v>
      </c>
    </row>
    <row r="8" spans="2:5" x14ac:dyDescent="0.25">
      <c r="B8" s="10"/>
      <c r="C8" s="10"/>
      <c r="D8" s="5"/>
      <c r="E8" s="11"/>
    </row>
    <row r="9" spans="2:5" x14ac:dyDescent="0.25">
      <c r="B9" s="10"/>
      <c r="C9" s="10"/>
      <c r="D9" s="5"/>
      <c r="E9" s="11"/>
    </row>
    <row r="10" spans="2:5" x14ac:dyDescent="0.25">
      <c r="B10" s="10"/>
      <c r="C10" s="10"/>
      <c r="D10" s="5"/>
      <c r="E10" s="11"/>
    </row>
    <row r="11" spans="2:5" x14ac:dyDescent="0.25">
      <c r="B11" s="10"/>
      <c r="C11" s="10"/>
      <c r="D11" s="5"/>
      <c r="E11" s="11"/>
    </row>
    <row r="12" spans="2:5" x14ac:dyDescent="0.25">
      <c r="B12" s="10"/>
      <c r="C12" s="10"/>
      <c r="D12" s="5"/>
      <c r="E12" s="11"/>
    </row>
    <row r="13" spans="2:5" x14ac:dyDescent="0.25">
      <c r="B13" s="10"/>
      <c r="C13" s="10"/>
      <c r="D13" s="5"/>
      <c r="E13" s="11"/>
    </row>
    <row r="14" spans="2:5" x14ac:dyDescent="0.25">
      <c r="B14" s="10"/>
      <c r="C14" s="10"/>
      <c r="D14" s="5"/>
      <c r="E14" s="11"/>
    </row>
    <row r="15" spans="2:5" x14ac:dyDescent="0.25">
      <c r="B15" s="10"/>
      <c r="C15" s="10"/>
      <c r="D15" s="5"/>
      <c r="E15" s="11"/>
    </row>
    <row r="16" spans="2:5" x14ac:dyDescent="0.25">
      <c r="B16" s="10"/>
      <c r="C16" s="10"/>
      <c r="D16" s="5"/>
      <c r="E16" s="11"/>
    </row>
    <row r="17" spans="2:5" x14ac:dyDescent="0.25">
      <c r="B17" s="10"/>
      <c r="C17" s="10"/>
      <c r="D17" s="5"/>
      <c r="E17" s="11"/>
    </row>
    <row r="18" spans="2:5" x14ac:dyDescent="0.25">
      <c r="B18" s="10"/>
      <c r="C18" s="10"/>
      <c r="D18" s="5"/>
      <c r="E18" s="11"/>
    </row>
    <row r="19" spans="2:5" x14ac:dyDescent="0.25">
      <c r="B19" s="10"/>
      <c r="C19" s="10"/>
      <c r="D19" s="5"/>
      <c r="E19" s="11"/>
    </row>
    <row r="20" spans="2:5" x14ac:dyDescent="0.25">
      <c r="B20" s="10"/>
      <c r="C20" s="10"/>
      <c r="D20" s="5"/>
      <c r="E20" s="11"/>
    </row>
    <row r="21" spans="2:5" x14ac:dyDescent="0.25">
      <c r="B21" s="10"/>
      <c r="C21" s="10"/>
      <c r="D21" s="5"/>
      <c r="E21" s="11"/>
    </row>
    <row r="22" spans="2:5" x14ac:dyDescent="0.25">
      <c r="B22" s="10"/>
      <c r="C22" s="10"/>
      <c r="D22" s="5"/>
      <c r="E22" s="11"/>
    </row>
    <row r="23" spans="2:5" x14ac:dyDescent="0.25">
      <c r="B23" s="10"/>
      <c r="C23" s="10"/>
      <c r="D23" s="5"/>
      <c r="E23" s="11"/>
    </row>
    <row r="24" spans="2:5" x14ac:dyDescent="0.25">
      <c r="B24" s="10"/>
      <c r="C24" s="10"/>
      <c r="D24" s="5"/>
      <c r="E24" s="11"/>
    </row>
    <row r="25" spans="2:5" x14ac:dyDescent="0.25">
      <c r="B25" s="10"/>
      <c r="C25" s="10"/>
      <c r="D25" s="5"/>
      <c r="E25" s="11"/>
    </row>
    <row r="26" spans="2:5" x14ac:dyDescent="0.25">
      <c r="B26" s="10"/>
      <c r="C26" s="10"/>
      <c r="D26" s="5"/>
      <c r="E26" s="11"/>
    </row>
    <row r="27" spans="2:5" x14ac:dyDescent="0.25">
      <c r="B27" s="10"/>
      <c r="C27" s="10"/>
      <c r="D27" s="5"/>
      <c r="E27" s="11"/>
    </row>
    <row r="28" spans="2:5" x14ac:dyDescent="0.25">
      <c r="B28" s="10"/>
      <c r="C28" s="10"/>
      <c r="D28" s="5"/>
      <c r="E28" s="11"/>
    </row>
    <row r="29" spans="2:5" x14ac:dyDescent="0.25">
      <c r="B29" s="10"/>
      <c r="C29" s="10"/>
      <c r="D29" s="5"/>
      <c r="E29" s="11"/>
    </row>
    <row r="30" spans="2:5" x14ac:dyDescent="0.25">
      <c r="B30" s="10"/>
      <c r="C30" s="10"/>
      <c r="D30" s="5"/>
      <c r="E30" s="11"/>
    </row>
    <row r="31" spans="2:5" x14ac:dyDescent="0.25">
      <c r="B31" s="10"/>
      <c r="C31" s="10"/>
      <c r="D31" s="5"/>
      <c r="E31" s="11"/>
    </row>
    <row r="32" spans="2:5" x14ac:dyDescent="0.25">
      <c r="B32" s="10"/>
      <c r="C32" s="10"/>
      <c r="D32" s="5"/>
      <c r="E32" s="11"/>
    </row>
    <row r="33" spans="2:5" x14ac:dyDescent="0.25">
      <c r="B33" s="10"/>
      <c r="C33" s="10"/>
      <c r="D33" s="5"/>
      <c r="E33" s="11"/>
    </row>
    <row r="34" spans="2:5" x14ac:dyDescent="0.25">
      <c r="B34" s="10"/>
      <c r="C34" s="10"/>
      <c r="D34" s="5"/>
      <c r="E34" s="11"/>
    </row>
    <row r="35" spans="2:5" x14ac:dyDescent="0.25">
      <c r="B35" s="10"/>
      <c r="C35" s="10"/>
      <c r="D35" s="5"/>
      <c r="E35" s="11"/>
    </row>
    <row r="36" spans="2:5" x14ac:dyDescent="0.25">
      <c r="B36" s="10"/>
      <c r="C36" s="10"/>
      <c r="D36" s="5"/>
      <c r="E36" s="11"/>
    </row>
    <row r="37" spans="2:5" x14ac:dyDescent="0.25">
      <c r="B37" s="10"/>
      <c r="C37" s="10"/>
      <c r="D37" s="5"/>
      <c r="E37" s="11"/>
    </row>
    <row r="38" spans="2:5" x14ac:dyDescent="0.25">
      <c r="B38" s="12"/>
      <c r="C38" s="12"/>
      <c r="D38" s="12"/>
      <c r="E38" s="12"/>
    </row>
    <row r="39" spans="2:5" x14ac:dyDescent="0.25">
      <c r="B39" s="10"/>
      <c r="C39" s="10"/>
      <c r="D39" s="10"/>
      <c r="E39" s="10"/>
    </row>
    <row r="40" spans="2:5" x14ac:dyDescent="0.25">
      <c r="B40" s="12"/>
      <c r="C40" s="12"/>
      <c r="D40" s="12"/>
      <c r="E40" s="12"/>
    </row>
    <row r="41" spans="2:5" x14ac:dyDescent="0.25">
      <c r="B41" s="10"/>
      <c r="C41" s="10"/>
      <c r="D41" s="10"/>
      <c r="E41" s="10"/>
    </row>
  </sheetData>
  <phoneticPr fontId="1" type="noConversion"/>
  <hyperlinks>
    <hyperlink ref="D3" r:id="rId1"/>
    <hyperlink ref="D4" r:id="rId2"/>
    <hyperlink ref="D5" r:id="rId3"/>
    <hyperlink ref="D6" r:id="rId4"/>
    <hyperlink ref="D7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D7" sqref="D7"/>
    </sheetView>
  </sheetViews>
  <sheetFormatPr defaultRowHeight="16.5" x14ac:dyDescent="0.25"/>
  <cols>
    <col min="2" max="2" width="11" customWidth="1"/>
    <col min="4" max="4" width="18.5" customWidth="1"/>
    <col min="5" max="5" width="13.375" customWidth="1"/>
    <col min="6" max="6" width="14.25" customWidth="1"/>
    <col min="7" max="7" width="13.625" customWidth="1"/>
  </cols>
  <sheetData>
    <row r="1" spans="2:7" ht="32.25" customHeight="1" x14ac:dyDescent="0.25">
      <c r="B1" s="17" t="str">
        <f>IF(ISBLANK(設定!C2),"",設定!C2&amp;" 學年度 ")&amp;IF(ISBLANK(設定!C3),"","第 "&amp;設定!C3&amp;" 學期")&amp;設定!C4&amp;" 成績表"</f>
        <v>106 學年度 第 2 學期邏輯性非揮發記憶體 成績表</v>
      </c>
      <c r="C1" s="17"/>
      <c r="D1" s="17"/>
      <c r="E1" s="17"/>
      <c r="F1" s="17"/>
      <c r="G1" s="17"/>
    </row>
    <row r="2" spans="2:7" ht="18.75" x14ac:dyDescent="0.25">
      <c r="B2" s="1" t="s">
        <v>0</v>
      </c>
      <c r="C2" s="1" t="s">
        <v>1</v>
      </c>
      <c r="D2" s="1" t="str">
        <f>設定!C5</f>
        <v>第1次期中考</v>
      </c>
      <c r="E2" s="1"/>
      <c r="F2" s="1"/>
      <c r="G2" s="1"/>
    </row>
    <row r="3" spans="2:7" x14ac:dyDescent="0.25">
      <c r="B3" s="2">
        <f>IF(ISBLANK(學生通訊錄!B3),"",學生通訊錄!B3)</f>
        <v>103063527</v>
      </c>
      <c r="C3" s="2" t="str">
        <f>IF(ISBLANK(學生通訊錄!C3),"",學生通訊錄!C3)</f>
        <v>陳佑昇</v>
      </c>
      <c r="D3" s="2">
        <v>95</v>
      </c>
      <c r="E3" s="2"/>
      <c r="F3" s="2"/>
      <c r="G3" s="2"/>
    </row>
    <row r="4" spans="2:7" x14ac:dyDescent="0.25">
      <c r="B4" s="3">
        <f>IF(ISBLANK(學生通訊錄!B4),"",學生通訊錄!B4)</f>
        <v>103063528</v>
      </c>
      <c r="C4" s="3" t="str">
        <f>IF(ISBLANK(學生通訊錄!C4),"",學生通訊錄!C4)</f>
        <v>蕭閔則</v>
      </c>
      <c r="D4" s="3">
        <v>93</v>
      </c>
      <c r="E4" s="3"/>
      <c r="F4" s="3"/>
      <c r="G4" s="3"/>
    </row>
    <row r="5" spans="2:7" x14ac:dyDescent="0.25">
      <c r="B5" s="2">
        <f>IF(ISBLANK(學生通訊錄!B5),"",學生通訊錄!B5)</f>
        <v>103063529</v>
      </c>
      <c r="C5" s="2" t="str">
        <f>IF(ISBLANK(學生通訊錄!C5),"",學生通訊錄!C5)</f>
        <v>游家宜</v>
      </c>
      <c r="D5" s="2">
        <v>94</v>
      </c>
      <c r="E5" s="2"/>
      <c r="F5" s="2"/>
      <c r="G5" s="2"/>
    </row>
    <row r="6" spans="2:7" x14ac:dyDescent="0.25">
      <c r="B6" s="3">
        <f>IF(ISBLANK(學生通訊錄!B6),"",學生通訊錄!B6)</f>
        <v>103063530</v>
      </c>
      <c r="C6" s="3" t="str">
        <f>IF(ISBLANK(學生通訊錄!C6),"",學生通訊錄!C6)</f>
        <v>林則怡</v>
      </c>
      <c r="D6" s="3">
        <v>92</v>
      </c>
      <c r="E6" s="3"/>
      <c r="F6" s="3"/>
      <c r="G6" s="3"/>
    </row>
    <row r="7" spans="2:7" x14ac:dyDescent="0.25">
      <c r="B7" s="2">
        <f>IF(ISBLANK(學生通訊錄!B7),"",學生通訊錄!B7)</f>
        <v>103063531</v>
      </c>
      <c r="C7" s="2" t="str">
        <f>IF(ISBLANK(學生通訊錄!C7),"",學生通訊錄!C7)</f>
        <v>游高敏庭</v>
      </c>
      <c r="D7" s="2">
        <v>90</v>
      </c>
      <c r="E7" s="2"/>
      <c r="F7" s="2"/>
      <c r="G7" s="2"/>
    </row>
    <row r="8" spans="2:7" x14ac:dyDescent="0.25">
      <c r="B8" s="3" t="str">
        <f>IF(ISBLANK(學生通訊錄!B8),"",學生通訊錄!B8)</f>
        <v/>
      </c>
      <c r="C8" s="3" t="str">
        <f>IF(ISBLANK(學生通訊錄!C8),"",學生通訊錄!C8)</f>
        <v/>
      </c>
      <c r="D8" s="3"/>
      <c r="E8" s="3"/>
      <c r="F8" s="3"/>
      <c r="G8" s="3"/>
    </row>
    <row r="9" spans="2:7" x14ac:dyDescent="0.25">
      <c r="B9" s="2" t="str">
        <f>IF(ISBLANK(學生通訊錄!B9),"",學生通訊錄!B9)</f>
        <v/>
      </c>
      <c r="C9" s="2" t="str">
        <f>IF(ISBLANK(學生通訊錄!C9),"",學生通訊錄!C9)</f>
        <v/>
      </c>
      <c r="D9" s="2"/>
      <c r="E9" s="2"/>
      <c r="F9" s="2"/>
      <c r="G9" s="2"/>
    </row>
    <row r="10" spans="2:7" x14ac:dyDescent="0.25">
      <c r="B10" s="3" t="str">
        <f>IF(ISBLANK(學生通訊錄!B10),"",學生通訊錄!B10)</f>
        <v/>
      </c>
      <c r="C10" s="3" t="str">
        <f>IF(ISBLANK(學生通訊錄!C10),"",學生通訊錄!C10)</f>
        <v/>
      </c>
      <c r="D10" s="3"/>
      <c r="E10" s="3"/>
      <c r="F10" s="3"/>
      <c r="G10" s="3"/>
    </row>
    <row r="11" spans="2:7" x14ac:dyDescent="0.25">
      <c r="B11" s="2" t="str">
        <f>IF(ISBLANK(學生通訊錄!B11),"",學生通訊錄!B11)</f>
        <v/>
      </c>
      <c r="C11" s="2" t="str">
        <f>IF(ISBLANK(學生通訊錄!C11),"",學生通訊錄!C11)</f>
        <v/>
      </c>
      <c r="D11" s="2"/>
      <c r="E11" s="2"/>
      <c r="F11" s="2"/>
      <c r="G11" s="2"/>
    </row>
    <row r="12" spans="2:7" x14ac:dyDescent="0.25">
      <c r="B12" s="3" t="str">
        <f>IF(ISBLANK(學生通訊錄!B12),"",學生通訊錄!B12)</f>
        <v/>
      </c>
      <c r="C12" s="3" t="str">
        <f>IF(ISBLANK(學生通訊錄!C12),"",學生通訊錄!C12)</f>
        <v/>
      </c>
      <c r="D12" s="3"/>
      <c r="E12" s="3"/>
      <c r="F12" s="3"/>
      <c r="G12" s="3"/>
    </row>
    <row r="13" spans="2:7" x14ac:dyDescent="0.25">
      <c r="B13" s="2" t="str">
        <f>IF(ISBLANK(學生通訊錄!B13),"",學生通訊錄!B13)</f>
        <v/>
      </c>
      <c r="C13" s="2" t="str">
        <f>IF(ISBLANK(學生通訊錄!C13),"",學生通訊錄!C13)</f>
        <v/>
      </c>
      <c r="D13" s="2"/>
      <c r="E13" s="2"/>
      <c r="F13" s="2"/>
      <c r="G13" s="2"/>
    </row>
    <row r="14" spans="2:7" x14ac:dyDescent="0.25">
      <c r="B14" s="3" t="str">
        <f>IF(ISBLANK(學生通訊錄!B14),"",學生通訊錄!B14)</f>
        <v/>
      </c>
      <c r="C14" s="3" t="str">
        <f>IF(ISBLANK(學生通訊錄!C14),"",學生通訊錄!C14)</f>
        <v/>
      </c>
      <c r="D14" s="3"/>
      <c r="E14" s="3"/>
      <c r="F14" s="3"/>
      <c r="G14" s="3"/>
    </row>
    <row r="15" spans="2:7" x14ac:dyDescent="0.25">
      <c r="B15" s="2" t="str">
        <f>IF(ISBLANK(學生通訊錄!B15),"",學生通訊錄!B15)</f>
        <v/>
      </c>
      <c r="C15" s="2" t="str">
        <f>IF(ISBLANK(學生通訊錄!C15),"",學生通訊錄!C15)</f>
        <v/>
      </c>
      <c r="D15" s="2"/>
      <c r="E15" s="2"/>
      <c r="F15" s="2"/>
      <c r="G15" s="2"/>
    </row>
    <row r="16" spans="2:7" x14ac:dyDescent="0.25">
      <c r="B16" s="3" t="str">
        <f>IF(ISBLANK(學生通訊錄!B16),"",學生通訊錄!B16)</f>
        <v/>
      </c>
      <c r="C16" s="3" t="str">
        <f>IF(ISBLANK(學生通訊錄!C16),"",學生通訊錄!C16)</f>
        <v/>
      </c>
      <c r="D16" s="3"/>
      <c r="E16" s="3"/>
      <c r="F16" s="3"/>
      <c r="G16" s="3"/>
    </row>
    <row r="17" spans="2:7" x14ac:dyDescent="0.25">
      <c r="B17" s="2" t="str">
        <f>IF(ISBLANK(學生通訊錄!B17),"",學生通訊錄!B17)</f>
        <v/>
      </c>
      <c r="C17" s="2" t="str">
        <f>IF(ISBLANK(學生通訊錄!C17),"",學生通訊錄!C17)</f>
        <v/>
      </c>
      <c r="D17" s="2"/>
      <c r="E17" s="2"/>
      <c r="F17" s="2"/>
      <c r="G17" s="2"/>
    </row>
    <row r="18" spans="2:7" x14ac:dyDescent="0.25">
      <c r="B18" s="3" t="str">
        <f>IF(ISBLANK(學生通訊錄!B18),"",學生通訊錄!B18)</f>
        <v/>
      </c>
      <c r="C18" s="3" t="str">
        <f>IF(ISBLANK(學生通訊錄!C18),"",學生通訊錄!C18)</f>
        <v/>
      </c>
      <c r="D18" s="3"/>
      <c r="E18" s="3"/>
      <c r="F18" s="3"/>
      <c r="G18" s="3"/>
    </row>
    <row r="19" spans="2:7" x14ac:dyDescent="0.25">
      <c r="B19" s="2" t="str">
        <f>IF(ISBLANK(學生通訊錄!B19),"",學生通訊錄!B19)</f>
        <v/>
      </c>
      <c r="C19" s="2" t="str">
        <f>IF(ISBLANK(學生通訊錄!C19),"",學生通訊錄!C19)</f>
        <v/>
      </c>
      <c r="D19" s="2"/>
      <c r="E19" s="2"/>
      <c r="F19" s="2"/>
      <c r="G19" s="2"/>
    </row>
    <row r="20" spans="2:7" x14ac:dyDescent="0.25">
      <c r="B20" s="3" t="str">
        <f>IF(ISBLANK(學生通訊錄!B20),"",學生通訊錄!B20)</f>
        <v/>
      </c>
      <c r="C20" s="3" t="str">
        <f>IF(ISBLANK(學生通訊錄!C20),"",學生通訊錄!C20)</f>
        <v/>
      </c>
      <c r="D20" s="3"/>
      <c r="E20" s="3"/>
      <c r="F20" s="3"/>
      <c r="G20" s="3"/>
    </row>
    <row r="21" spans="2:7" x14ac:dyDescent="0.25">
      <c r="B21" s="2" t="str">
        <f>IF(ISBLANK(學生通訊錄!B21),"",學生通訊錄!B21)</f>
        <v/>
      </c>
      <c r="C21" s="2" t="str">
        <f>IF(ISBLANK(學生通訊錄!C21),"",學生通訊錄!C21)</f>
        <v/>
      </c>
      <c r="D21" s="2"/>
      <c r="E21" s="2"/>
      <c r="F21" s="2"/>
      <c r="G21" s="2"/>
    </row>
    <row r="22" spans="2:7" x14ac:dyDescent="0.25">
      <c r="B22" s="3" t="str">
        <f>IF(ISBLANK(學生通訊錄!B22),"",學生通訊錄!B22)</f>
        <v/>
      </c>
      <c r="C22" s="3" t="str">
        <f>IF(ISBLANK(學生通訊錄!C22),"",學生通訊錄!C22)</f>
        <v/>
      </c>
      <c r="D22" s="3"/>
      <c r="E22" s="3"/>
      <c r="F22" s="3"/>
      <c r="G22" s="3"/>
    </row>
    <row r="23" spans="2:7" x14ac:dyDescent="0.25">
      <c r="B23" s="2" t="str">
        <f>IF(ISBLANK(學生通訊錄!B23),"",學生通訊錄!B23)</f>
        <v/>
      </c>
      <c r="C23" s="2" t="str">
        <f>IF(ISBLANK(學生通訊錄!C23),"",學生通訊錄!C23)</f>
        <v/>
      </c>
      <c r="D23" s="2"/>
      <c r="E23" s="2"/>
      <c r="F23" s="2"/>
      <c r="G23" s="2"/>
    </row>
    <row r="24" spans="2:7" x14ac:dyDescent="0.25">
      <c r="B24" s="3" t="str">
        <f>IF(ISBLANK(學生通訊錄!B24),"",學生通訊錄!B24)</f>
        <v/>
      </c>
      <c r="C24" s="3" t="str">
        <f>IF(ISBLANK(學生通訊錄!C24),"",學生通訊錄!C24)</f>
        <v/>
      </c>
      <c r="D24" s="3"/>
      <c r="E24" s="3"/>
      <c r="F24" s="3"/>
      <c r="G24" s="3"/>
    </row>
    <row r="25" spans="2:7" x14ac:dyDescent="0.25">
      <c r="B25" s="2" t="str">
        <f>IF(ISBLANK(學生通訊錄!B25),"",學生通訊錄!B25)</f>
        <v/>
      </c>
      <c r="C25" s="2" t="str">
        <f>IF(ISBLANK(學生通訊錄!C25),"",學生通訊錄!C25)</f>
        <v/>
      </c>
      <c r="D25" s="2"/>
      <c r="E25" s="2"/>
      <c r="F25" s="2"/>
      <c r="G25" s="2"/>
    </row>
    <row r="26" spans="2:7" x14ac:dyDescent="0.25">
      <c r="B26" s="3" t="str">
        <f>IF(ISBLANK(學生通訊錄!B26),"",學生通訊錄!B26)</f>
        <v/>
      </c>
      <c r="C26" s="3" t="str">
        <f>IF(ISBLANK(學生通訊錄!C26),"",學生通訊錄!C26)</f>
        <v/>
      </c>
      <c r="D26" s="3"/>
      <c r="E26" s="3"/>
      <c r="F26" s="3"/>
      <c r="G26" s="3"/>
    </row>
    <row r="27" spans="2:7" x14ac:dyDescent="0.25">
      <c r="B27" s="2" t="str">
        <f>IF(ISBLANK(學生通訊錄!B27),"",學生通訊錄!B27)</f>
        <v/>
      </c>
      <c r="C27" s="2" t="str">
        <f>IF(ISBLANK(學生通訊錄!C27),"",學生通訊錄!C27)</f>
        <v/>
      </c>
      <c r="D27" s="2"/>
      <c r="E27" s="2"/>
      <c r="F27" s="2"/>
      <c r="G27" s="2"/>
    </row>
    <row r="28" spans="2:7" x14ac:dyDescent="0.25">
      <c r="B28" s="3" t="str">
        <f>IF(ISBLANK(學生通訊錄!B28),"",學生通訊錄!B28)</f>
        <v/>
      </c>
      <c r="C28" s="3" t="str">
        <f>IF(ISBLANK(學生通訊錄!C28),"",學生通訊錄!C28)</f>
        <v/>
      </c>
      <c r="D28" s="3"/>
      <c r="E28" s="3"/>
      <c r="F28" s="3"/>
      <c r="G28" s="3"/>
    </row>
    <row r="29" spans="2:7" x14ac:dyDescent="0.25">
      <c r="B29" s="2" t="str">
        <f>IF(ISBLANK(學生通訊錄!B29),"",學生通訊錄!B29)</f>
        <v/>
      </c>
      <c r="C29" s="2" t="str">
        <f>IF(ISBLANK(學生通訊錄!C29),"",學生通訊錄!C29)</f>
        <v/>
      </c>
      <c r="D29" s="2"/>
      <c r="E29" s="2"/>
      <c r="F29" s="2"/>
      <c r="G29" s="2"/>
    </row>
    <row r="30" spans="2:7" x14ac:dyDescent="0.25">
      <c r="B30" s="3" t="str">
        <f>IF(ISBLANK(學生通訊錄!B30),"",學生通訊錄!B30)</f>
        <v/>
      </c>
      <c r="C30" s="3" t="str">
        <f>IF(ISBLANK(學生通訊錄!C30),"",學生通訊錄!C30)</f>
        <v/>
      </c>
      <c r="D30" s="3"/>
      <c r="E30" s="3"/>
      <c r="F30" s="3"/>
      <c r="G30" s="3"/>
    </row>
    <row r="31" spans="2:7" x14ac:dyDescent="0.25">
      <c r="B31" s="2" t="str">
        <f>IF(ISBLANK(學生通訊錄!B31),"",學生通訊錄!B31)</f>
        <v/>
      </c>
      <c r="C31" s="2" t="str">
        <f>IF(ISBLANK(學生通訊錄!C31),"",學生通訊錄!C31)</f>
        <v/>
      </c>
      <c r="D31" s="2"/>
      <c r="E31" s="2"/>
      <c r="F31" s="2"/>
      <c r="G31" s="2"/>
    </row>
    <row r="32" spans="2:7" x14ac:dyDescent="0.25">
      <c r="B32" s="3" t="str">
        <f>IF(ISBLANK(學生通訊錄!B32),"",學生通訊錄!B32)</f>
        <v/>
      </c>
      <c r="C32" s="3" t="str">
        <f>IF(ISBLANK(學生通訊錄!C32),"",學生通訊錄!C32)</f>
        <v/>
      </c>
      <c r="D32" s="3"/>
      <c r="E32" s="3"/>
      <c r="F32" s="3"/>
      <c r="G32" s="3"/>
    </row>
    <row r="33" spans="2:7" x14ac:dyDescent="0.25">
      <c r="B33" s="2" t="str">
        <f>IF(ISBLANK(學生通訊錄!B33),"",學生通訊錄!B33)</f>
        <v/>
      </c>
      <c r="C33" s="2" t="str">
        <f>IF(ISBLANK(學生通訊錄!C33),"",學生通訊錄!C33)</f>
        <v/>
      </c>
      <c r="D33" s="2"/>
      <c r="E33" s="2"/>
      <c r="F33" s="2"/>
      <c r="G33" s="2"/>
    </row>
    <row r="34" spans="2:7" x14ac:dyDescent="0.25">
      <c r="B34" s="3" t="str">
        <f>IF(ISBLANK(學生通訊錄!B34),"",學生通訊錄!B34)</f>
        <v/>
      </c>
      <c r="C34" s="3" t="str">
        <f>IF(ISBLANK(學生通訊錄!C34),"",學生通訊錄!C34)</f>
        <v/>
      </c>
      <c r="D34" s="3"/>
      <c r="E34" s="3"/>
      <c r="F34" s="3"/>
      <c r="G34" s="3"/>
    </row>
    <row r="35" spans="2:7" x14ac:dyDescent="0.25">
      <c r="B35" s="2" t="str">
        <f>IF(ISBLANK(學生通訊錄!B35),"",學生通訊錄!B35)</f>
        <v/>
      </c>
      <c r="C35" s="2" t="str">
        <f>IF(ISBLANK(學生通訊錄!C35),"",學生通訊錄!C35)</f>
        <v/>
      </c>
      <c r="D35" s="2"/>
      <c r="E35" s="2"/>
      <c r="F35" s="2"/>
      <c r="G35" s="2"/>
    </row>
    <row r="36" spans="2:7" x14ac:dyDescent="0.25">
      <c r="B36" s="3" t="str">
        <f>IF(ISBLANK(學生通訊錄!B36),"",學生通訊錄!B36)</f>
        <v/>
      </c>
      <c r="C36" s="3" t="str">
        <f>IF(ISBLANK(學生通訊錄!C36),"",學生通訊錄!C36)</f>
        <v/>
      </c>
      <c r="D36" s="3"/>
      <c r="E36" s="3"/>
      <c r="F36" s="3"/>
      <c r="G36" s="3"/>
    </row>
    <row r="37" spans="2:7" x14ac:dyDescent="0.25">
      <c r="B37" s="2" t="str">
        <f>IF(ISBLANK(學生通訊錄!B37),"",學生通訊錄!B37)</f>
        <v/>
      </c>
      <c r="C37" s="2" t="str">
        <f>IF(ISBLANK(學生通訊錄!C37),"",學生通訊錄!C37)</f>
        <v/>
      </c>
      <c r="D37" s="2"/>
      <c r="E37" s="2"/>
      <c r="F37" s="2"/>
      <c r="G37" s="2"/>
    </row>
    <row r="38" spans="2:7" x14ac:dyDescent="0.25">
      <c r="B38" s="3" t="str">
        <f>IF(ISBLANK(學生通訊錄!B38),"",學生通訊錄!B38)</f>
        <v/>
      </c>
      <c r="C38" s="3" t="str">
        <f>IF(ISBLANK(學生通訊錄!C38),"",學生通訊錄!C38)</f>
        <v/>
      </c>
      <c r="D38" s="3"/>
      <c r="E38" s="3"/>
      <c r="F38" s="3"/>
      <c r="G38" s="3"/>
    </row>
    <row r="39" spans="2:7" x14ac:dyDescent="0.25">
      <c r="B39" s="2" t="str">
        <f>IF(ISBLANK(學生通訊錄!B39),"",學生通訊錄!B39)</f>
        <v/>
      </c>
      <c r="C39" s="2" t="str">
        <f>IF(ISBLANK(學生通訊錄!C39),"",學生通訊錄!C39)</f>
        <v/>
      </c>
      <c r="D39" s="2"/>
      <c r="E39" s="2"/>
      <c r="F39" s="2"/>
      <c r="G39" s="2"/>
    </row>
    <row r="40" spans="2:7" x14ac:dyDescent="0.25">
      <c r="B40" s="3" t="str">
        <f>IF(ISBLANK(學生通訊錄!B40),"",學生通訊錄!B40)</f>
        <v/>
      </c>
      <c r="C40" s="3" t="str">
        <f>IF(ISBLANK(學生通訊錄!C40),"",學生通訊錄!C40)</f>
        <v/>
      </c>
      <c r="D40" s="3"/>
      <c r="E40" s="3"/>
      <c r="F40" s="3"/>
      <c r="G40" s="3"/>
    </row>
    <row r="41" spans="2:7" x14ac:dyDescent="0.25">
      <c r="B41" s="2" t="str">
        <f>IF(ISBLANK(學生通訊錄!B41),"",學生通訊錄!B41)</f>
        <v/>
      </c>
      <c r="C41" s="2" t="str">
        <f>IF(ISBLANK(學生通訊錄!C41),"",學生通訊錄!C41)</f>
        <v/>
      </c>
      <c r="D41" s="2"/>
      <c r="E41" s="2"/>
      <c r="F41" s="2"/>
      <c r="G41" s="2"/>
    </row>
    <row r="42" spans="2:7" x14ac:dyDescent="0.25">
      <c r="B42" s="3" t="str">
        <f>IF(ISBLANK(學生通訊錄!B42),"",學生通訊錄!B42)</f>
        <v/>
      </c>
      <c r="C42" s="3" t="str">
        <f>IF(ISBLANK(學生通訊錄!C42),"",學生通訊錄!C42)</f>
        <v/>
      </c>
      <c r="D42" s="3"/>
      <c r="E42" s="3"/>
      <c r="F42" s="3"/>
      <c r="G42" s="3"/>
    </row>
    <row r="43" spans="2:7" x14ac:dyDescent="0.25">
      <c r="B43" s="2" t="str">
        <f>IF(ISBLANK(學生通訊錄!B43),"",學生通訊錄!B43)</f>
        <v/>
      </c>
      <c r="C43" s="2" t="str">
        <f>IF(ISBLANK(學生通訊錄!C43),"",學生通訊錄!C43)</f>
        <v/>
      </c>
      <c r="D43" s="2"/>
      <c r="E43" s="2"/>
      <c r="F43" s="2"/>
      <c r="G43" s="2"/>
    </row>
    <row r="44" spans="2:7" x14ac:dyDescent="0.25">
      <c r="B44" s="3" t="str">
        <f>IF(ISBLANK(學生通訊錄!B44),"",學生通訊錄!B44)</f>
        <v/>
      </c>
      <c r="C44" s="3" t="str">
        <f>IF(ISBLANK(學生通訊錄!C44),"",學生通訊錄!C44)</f>
        <v/>
      </c>
      <c r="D44" s="3"/>
      <c r="E44" s="3"/>
      <c r="F44" s="3"/>
      <c r="G44" s="3"/>
    </row>
    <row r="45" spans="2:7" x14ac:dyDescent="0.25">
      <c r="B45" s="2" t="str">
        <f>IF(ISBLANK(學生通訊錄!B45),"",學生通訊錄!B45)</f>
        <v/>
      </c>
      <c r="C45" s="2" t="str">
        <f>IF(ISBLANK(學生通訊錄!C45),"",學生通訊錄!C45)</f>
        <v/>
      </c>
      <c r="D45" s="2"/>
      <c r="E45" s="2"/>
      <c r="F45" s="2"/>
      <c r="G45" s="2"/>
    </row>
    <row r="46" spans="2:7" x14ac:dyDescent="0.25">
      <c r="B46" s="3" t="str">
        <f>IF(ISBLANK(學生通訊錄!B46),"",學生通訊錄!B46)</f>
        <v/>
      </c>
      <c r="C46" s="3" t="str">
        <f>IF(ISBLANK(學生通訊錄!C46),"",學生通訊錄!C46)</f>
        <v/>
      </c>
      <c r="D46" s="3"/>
      <c r="E46" s="3"/>
      <c r="F46" s="3"/>
      <c r="G46" s="3"/>
    </row>
    <row r="47" spans="2:7" x14ac:dyDescent="0.25">
      <c r="B47" s="2" t="str">
        <f>IF(ISBLANK(學生通訊錄!B47),"",學生通訊錄!B47)</f>
        <v/>
      </c>
      <c r="C47" s="2" t="str">
        <f>IF(ISBLANK(學生通訊錄!C47),"",學生通訊錄!C47)</f>
        <v/>
      </c>
      <c r="D47" s="2"/>
      <c r="E47" s="2"/>
      <c r="F47" s="2"/>
      <c r="G47" s="2"/>
    </row>
    <row r="48" spans="2:7" x14ac:dyDescent="0.25">
      <c r="B48" s="3" t="str">
        <f>IF(ISBLANK(學生通訊錄!B48),"",學生通訊錄!B48)</f>
        <v/>
      </c>
      <c r="C48" s="3" t="str">
        <f>IF(ISBLANK(學生通訊錄!C48),"",學生通訊錄!C48)</f>
        <v/>
      </c>
      <c r="D48" s="3"/>
      <c r="E48" s="3"/>
      <c r="F48" s="3"/>
      <c r="G48" s="3"/>
    </row>
    <row r="49" spans="2:7" x14ac:dyDescent="0.25">
      <c r="B49" s="2" t="str">
        <f>IF(ISBLANK(學生通訊錄!B49),"",學生通訊錄!B49)</f>
        <v/>
      </c>
      <c r="C49" s="2" t="str">
        <f>IF(ISBLANK(學生通訊錄!C49),"",學生通訊錄!C49)</f>
        <v/>
      </c>
      <c r="D49" s="2"/>
      <c r="E49" s="2"/>
      <c r="F49" s="2"/>
      <c r="G49" s="2"/>
    </row>
    <row r="50" spans="2:7" x14ac:dyDescent="0.25">
      <c r="B50" s="3" t="str">
        <f>IF(ISBLANK(學生通訊錄!B50),"",學生通訊錄!B50)</f>
        <v/>
      </c>
      <c r="C50" s="3" t="str">
        <f>IF(ISBLANK(學生通訊錄!C50),"",學生通訊錄!C50)</f>
        <v/>
      </c>
      <c r="D50" s="3"/>
      <c r="E50" s="3"/>
      <c r="F50" s="3"/>
      <c r="G50" s="3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設定</vt:lpstr>
      <vt:lpstr>學生通訊錄</vt:lpstr>
      <vt:lpstr>成績表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2017-03-02T12:27:15Z</dcterms:created>
  <dcterms:modified xsi:type="dcterms:W3CDTF">2017-05-08T14:38:02Z</dcterms:modified>
</cp:coreProperties>
</file>