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LETEME\"/>
    </mc:Choice>
  </mc:AlternateContent>
  <bookViews>
    <workbookView xWindow="0" yWindow="0" windowWidth="23040" windowHeight="9084"/>
  </bookViews>
  <sheets>
    <sheet name="Sheet3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1" l="1"/>
  <c r="S18" i="1" s="1"/>
  <c r="O18" i="1"/>
  <c r="R17" i="1"/>
  <c r="S17" i="1" s="1"/>
  <c r="O17" i="1"/>
  <c r="S16" i="1"/>
  <c r="R16" i="1"/>
  <c r="O16" i="1"/>
  <c r="R15" i="1"/>
  <c r="S15" i="1" s="1"/>
  <c r="O15" i="1"/>
  <c r="R14" i="1"/>
  <c r="S14" i="1" s="1"/>
  <c r="O14" i="1"/>
  <c r="M11" i="1"/>
  <c r="J11" i="1"/>
  <c r="G11" i="1"/>
  <c r="D11" i="1"/>
  <c r="A11" i="1"/>
  <c r="R9" i="1"/>
  <c r="S9" i="1" s="1"/>
  <c r="O9" i="1"/>
  <c r="R8" i="1"/>
  <c r="S8" i="1" s="1"/>
  <c r="O8" i="1"/>
  <c r="S7" i="1"/>
  <c r="R7" i="1"/>
  <c r="O7" i="1"/>
  <c r="R6" i="1"/>
  <c r="S6" i="1" s="1"/>
  <c r="O6" i="1"/>
  <c r="R5" i="1"/>
  <c r="S5" i="1" s="1"/>
  <c r="O5" i="1"/>
  <c r="R4" i="1"/>
  <c r="S4" i="1" s="1"/>
  <c r="O4" i="1"/>
</calcChain>
</file>

<file path=xl/sharedStrings.xml><?xml version="1.0" encoding="utf-8"?>
<sst xmlns="http://schemas.openxmlformats.org/spreadsheetml/2006/main" count="83" uniqueCount="8">
  <si>
    <t>RESOURCE</t>
  </si>
  <si>
    <t>HOURS</t>
  </si>
  <si>
    <t>Caroline Wangui</t>
  </si>
  <si>
    <t>David Mjomba</t>
  </si>
  <si>
    <t>Ian Nato</t>
  </si>
  <si>
    <t>Lilly Kanaga</t>
  </si>
  <si>
    <t>Marvin  Hosea</t>
  </si>
  <si>
    <t>Samuel Kamau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</si>
</sst>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dd"/>
    <numFmt numFmtId="165" formatCode="hh:mm"/>
    <numFmt numFmtId="166" formatCode="dd:hh:mm"/>
    <numFmt numFmtId="167" formatCode="dd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 applyAlignment="1">
      <alignment horizontal="center"/>
    </xf>
    <xf numFmtId="2" fontId="0" fillId="0" borderId="0" xfId="0" applyNumberFormat="1"/>
    <xf numFmtId="14" fontId="0" fillId="0" borderId="0" xfId="0" applyNumberFormat="1" applyAlignment="1">
      <alignment horizontal="center"/>
    </xf>
    <xf numFmtId="165" fontId="0" fillId="0" borderId="0" xfId="0" applyNumberFormat="1"/>
    <xf numFmtId="14" fontId="0" fillId="0" borderId="0" xfId="0" applyNumberFormat="1"/>
    <xf numFmtId="0" fontId="0" fillId="2" borderId="0" xfId="0" applyFill="1" applyAlignment="1">
      <alignment horizontal="left"/>
    </xf>
    <xf numFmtId="165" fontId="0" fillId="2" borderId="0" xfId="0" applyNumberFormat="1" applyFill="1"/>
    <xf numFmtId="0" fontId="0" fillId="2" borderId="0" xfId="0" applyFill="1"/>
    <xf numFmtId="20" fontId="0" fillId="2" borderId="0" xfId="0" applyNumberFormat="1" applyFill="1"/>
    <xf numFmtId="166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0" fontId="0" fillId="0" borderId="0" xfId="0" applyAlignment="1">
      <alignment horizontal="left"/>
    </xf>
    <xf numFmtId="2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G23" sqref="G23"/>
    </sheetView>
  </sheetViews>
  <sheetFormatPr defaultRowHeight="14.4" x14ac:dyDescent="0.3"/>
  <cols>
    <col min="1" max="1" width="14.44140625" customWidth="1"/>
    <col min="2" max="2" width="8.109375" customWidth="1"/>
    <col min="3" max="3" width="4.88671875" customWidth="1"/>
    <col min="4" max="4" width="14.44140625" customWidth="1"/>
    <col min="5" max="5" width="6.88671875" style="4" customWidth="1"/>
    <col min="6" max="6" width="5.21875" customWidth="1"/>
    <col min="7" max="7" width="14.44140625" customWidth="1"/>
    <col min="8" max="8" width="6.88671875" style="4" customWidth="1"/>
    <col min="9" max="9" width="5.109375" customWidth="1"/>
    <col min="10" max="10" width="14.44140625" customWidth="1"/>
    <col min="11" max="11" width="8.88671875" style="4"/>
    <col min="12" max="12" width="5.6640625" customWidth="1"/>
    <col min="13" max="13" width="14.44140625" customWidth="1"/>
    <col min="14" max="15" width="8.88671875" style="4"/>
  </cols>
  <sheetData>
    <row r="1" spans="1:19" x14ac:dyDescent="0.3">
      <c r="A1" s="1">
        <v>42758</v>
      </c>
      <c r="B1" s="1"/>
      <c r="D1" s="1">
        <v>42759</v>
      </c>
      <c r="E1" s="1"/>
      <c r="G1" s="1">
        <v>42760</v>
      </c>
      <c r="H1" s="1"/>
      <c r="J1" s="1">
        <v>42761</v>
      </c>
      <c r="K1" s="1"/>
      <c r="M1" s="1">
        <v>42762</v>
      </c>
      <c r="N1" s="1"/>
      <c r="O1" s="2">
        <v>45</v>
      </c>
    </row>
    <row r="2" spans="1:19" x14ac:dyDescent="0.3">
      <c r="A2" s="3">
        <v>42758</v>
      </c>
      <c r="B2" s="3"/>
      <c r="D2" s="3">
        <v>42759</v>
      </c>
      <c r="E2" s="3"/>
      <c r="G2" s="3">
        <v>42760</v>
      </c>
      <c r="H2" s="3"/>
      <c r="J2" s="3">
        <v>42761</v>
      </c>
      <c r="K2" s="3"/>
      <c r="M2" s="3">
        <v>42762</v>
      </c>
      <c r="N2" s="3"/>
    </row>
    <row r="3" spans="1:19" x14ac:dyDescent="0.3">
      <c r="A3" s="5" t="s">
        <v>0</v>
      </c>
      <c r="B3" t="s">
        <v>1</v>
      </c>
      <c r="D3" s="5" t="s">
        <v>0</v>
      </c>
      <c r="E3" s="4" t="s">
        <v>1</v>
      </c>
      <c r="G3" s="5" t="s">
        <v>0</v>
      </c>
      <c r="H3" s="4" t="s">
        <v>1</v>
      </c>
      <c r="J3" s="5" t="s">
        <v>0</v>
      </c>
      <c r="K3" s="4" t="s">
        <v>1</v>
      </c>
      <c r="M3" s="5" t="s">
        <v>0</v>
      </c>
      <c r="N3" s="4" t="s">
        <v>1</v>
      </c>
    </row>
    <row r="4" spans="1:19" s="8" customFormat="1" x14ac:dyDescent="0.3">
      <c r="A4" s="6" t="s">
        <v>2</v>
      </c>
      <c r="B4" s="7">
        <v>0.37222222222222229</v>
      </c>
      <c r="D4" s="6" t="s">
        <v>2</v>
      </c>
      <c r="E4" s="7">
        <v>0.52083333333333337</v>
      </c>
      <c r="F4" s="9"/>
      <c r="G4" s="6" t="s">
        <v>2</v>
      </c>
      <c r="H4" s="7">
        <v>0.39236111111111105</v>
      </c>
      <c r="I4" s="9"/>
      <c r="J4" s="6" t="s">
        <v>2</v>
      </c>
      <c r="K4" s="7">
        <v>0.37847222222222221</v>
      </c>
      <c r="L4" s="9"/>
      <c r="M4" s="6" t="s">
        <v>2</v>
      </c>
      <c r="N4" s="7">
        <v>0.31597222222222221</v>
      </c>
      <c r="O4" s="10">
        <f t="shared" ref="O4:O9" si="0">SUM(N4,K4,H4,E4,B4)</f>
        <v>1.9798611111111111</v>
      </c>
      <c r="P4" s="11">
        <v>24</v>
      </c>
      <c r="Q4" s="12">
        <v>23.5</v>
      </c>
      <c r="R4" s="12">
        <f>P4+Q4</f>
        <v>47.5</v>
      </c>
      <c r="S4" s="12">
        <f>$O$1-R4</f>
        <v>-2.5</v>
      </c>
    </row>
    <row r="5" spans="1:19" x14ac:dyDescent="0.3">
      <c r="A5" s="13" t="s">
        <v>3</v>
      </c>
      <c r="B5" s="4">
        <v>0.41666666666666669</v>
      </c>
      <c r="C5" s="14"/>
      <c r="D5" s="13" t="s">
        <v>3</v>
      </c>
      <c r="E5" s="4">
        <v>0.27777777777777779</v>
      </c>
      <c r="G5" s="13" t="s">
        <v>3</v>
      </c>
      <c r="H5" s="4">
        <v>0.34722222222222221</v>
      </c>
      <c r="J5" s="13" t="s">
        <v>3</v>
      </c>
      <c r="K5" s="4">
        <v>0.22222222222222221</v>
      </c>
      <c r="M5" s="13" t="s">
        <v>3</v>
      </c>
      <c r="N5" s="4">
        <v>0.37499999999999994</v>
      </c>
      <c r="O5" s="15">
        <f t="shared" si="0"/>
        <v>1.6388888888888888</v>
      </c>
      <c r="P5" s="16">
        <v>24</v>
      </c>
      <c r="Q5">
        <v>15.3</v>
      </c>
      <c r="R5" s="2">
        <f t="shared" ref="R5:R9" si="1">P5+Q5</f>
        <v>39.299999999999997</v>
      </c>
      <c r="S5" s="2">
        <f t="shared" ref="S5:S9" si="2">$O$1-R5</f>
        <v>5.7000000000000028</v>
      </c>
    </row>
    <row r="6" spans="1:19" x14ac:dyDescent="0.3">
      <c r="A6" s="6" t="s">
        <v>4</v>
      </c>
      <c r="B6" s="7">
        <v>0.47569444444444442</v>
      </c>
      <c r="C6" s="9"/>
      <c r="D6" s="6" t="s">
        <v>4</v>
      </c>
      <c r="E6" s="7">
        <v>0.52083333333333337</v>
      </c>
      <c r="F6" s="9"/>
      <c r="G6" s="17" t="s">
        <v>4</v>
      </c>
      <c r="H6" s="7">
        <v>0</v>
      </c>
      <c r="I6" s="8"/>
      <c r="J6" s="6" t="s">
        <v>4</v>
      </c>
      <c r="K6" s="7">
        <v>2.0833333333333332E-2</v>
      </c>
      <c r="L6" s="8"/>
      <c r="M6" s="6" t="s">
        <v>4</v>
      </c>
      <c r="N6" s="7">
        <v>4.1666666666666664E-2</v>
      </c>
      <c r="O6" s="10">
        <f t="shared" si="0"/>
        <v>1.0590277777777777</v>
      </c>
      <c r="P6" s="11">
        <v>24</v>
      </c>
      <c r="Q6" s="8">
        <v>1.5</v>
      </c>
      <c r="R6" s="12">
        <f t="shared" si="1"/>
        <v>25.5</v>
      </c>
      <c r="S6" s="12">
        <f t="shared" si="2"/>
        <v>19.5</v>
      </c>
    </row>
    <row r="7" spans="1:19" s="8" customFormat="1" x14ac:dyDescent="0.3">
      <c r="A7" s="6" t="s">
        <v>5</v>
      </c>
      <c r="B7" s="7">
        <v>0.3923611111111111</v>
      </c>
      <c r="C7" s="9"/>
      <c r="D7" s="6" t="s">
        <v>5</v>
      </c>
      <c r="E7" s="7">
        <v>0.40555555555555556</v>
      </c>
      <c r="F7" s="9"/>
      <c r="G7" s="6" t="s">
        <v>5</v>
      </c>
      <c r="H7" s="7">
        <v>0.28472222222222221</v>
      </c>
      <c r="J7" s="6" t="s">
        <v>5</v>
      </c>
      <c r="K7" s="7">
        <v>0.21527777777777779</v>
      </c>
      <c r="M7" s="6" t="s">
        <v>5</v>
      </c>
      <c r="N7" s="7">
        <v>0.38541666666666669</v>
      </c>
      <c r="O7" s="10">
        <f t="shared" si="0"/>
        <v>1.6833333333333333</v>
      </c>
      <c r="P7" s="11">
        <v>24</v>
      </c>
      <c r="Q7" s="8">
        <v>16.3</v>
      </c>
      <c r="R7" s="12">
        <f t="shared" si="1"/>
        <v>40.299999999999997</v>
      </c>
      <c r="S7" s="12">
        <f t="shared" si="2"/>
        <v>4.7000000000000028</v>
      </c>
    </row>
    <row r="8" spans="1:19" s="8" customFormat="1" x14ac:dyDescent="0.3">
      <c r="A8" s="6" t="s">
        <v>6</v>
      </c>
      <c r="B8" s="7">
        <v>0.55555555555555558</v>
      </c>
      <c r="C8" s="9"/>
      <c r="D8" s="6" t="s">
        <v>6</v>
      </c>
      <c r="E8" s="7">
        <v>0.35069444444444448</v>
      </c>
      <c r="G8" s="6" t="s">
        <v>6</v>
      </c>
      <c r="H8" s="7">
        <v>0.34722222222222221</v>
      </c>
      <c r="J8" s="6" t="s">
        <v>6</v>
      </c>
      <c r="K8" s="7">
        <v>0.2951388888888889</v>
      </c>
      <c r="M8" s="6" t="s">
        <v>6</v>
      </c>
      <c r="N8" s="7">
        <v>0.29166666666666663</v>
      </c>
      <c r="O8" s="10">
        <f t="shared" si="0"/>
        <v>1.8402777777777779</v>
      </c>
      <c r="P8" s="11">
        <v>24</v>
      </c>
      <c r="Q8" s="8">
        <v>20.100000000000001</v>
      </c>
      <c r="R8" s="12">
        <f t="shared" si="1"/>
        <v>44.1</v>
      </c>
      <c r="S8" s="12">
        <f t="shared" si="2"/>
        <v>0.89999999999999858</v>
      </c>
    </row>
    <row r="9" spans="1:19" s="8" customFormat="1" x14ac:dyDescent="0.3">
      <c r="A9" s="6" t="s">
        <v>7</v>
      </c>
      <c r="B9" s="7">
        <v>0.35416666666666669</v>
      </c>
      <c r="D9" s="6" t="s">
        <v>7</v>
      </c>
      <c r="E9" s="7">
        <v>0.33333333333333331</v>
      </c>
      <c r="G9" s="6" t="s">
        <v>7</v>
      </c>
      <c r="H9" s="7">
        <v>0.375</v>
      </c>
      <c r="J9" s="6" t="s">
        <v>7</v>
      </c>
      <c r="K9" s="7">
        <v>0.375</v>
      </c>
      <c r="M9" s="6" t="s">
        <v>7</v>
      </c>
      <c r="N9" s="7">
        <v>0.33333333333333337</v>
      </c>
      <c r="O9" s="10">
        <f t="shared" si="0"/>
        <v>1.7708333333333335</v>
      </c>
      <c r="P9" s="11">
        <v>24</v>
      </c>
      <c r="Q9" s="8">
        <v>18.5</v>
      </c>
      <c r="R9" s="12">
        <f t="shared" si="1"/>
        <v>42.5</v>
      </c>
      <c r="S9" s="12">
        <f t="shared" si="2"/>
        <v>2.5</v>
      </c>
    </row>
    <row r="10" spans="1:19" x14ac:dyDescent="0.3">
      <c r="G10" s="13"/>
    </row>
    <row r="11" spans="1:19" x14ac:dyDescent="0.3">
      <c r="A11" s="1">
        <f>DAY(A12)</f>
        <v>16</v>
      </c>
      <c r="B11" s="1"/>
      <c r="D11" s="1">
        <f>DAY(D12)</f>
        <v>17</v>
      </c>
      <c r="E11" s="1"/>
      <c r="G11" s="1">
        <f>DAY(G12)</f>
        <v>18</v>
      </c>
      <c r="H11" s="1"/>
      <c r="J11" s="1">
        <f>DAY(J12)</f>
        <v>19</v>
      </c>
      <c r="K11" s="1"/>
      <c r="M11" s="1">
        <f>DAY(M12)</f>
        <v>20</v>
      </c>
      <c r="N11" s="1"/>
    </row>
    <row r="12" spans="1:19" x14ac:dyDescent="0.3">
      <c r="A12" s="3">
        <v>42751</v>
      </c>
      <c r="B12" s="3"/>
      <c r="D12" s="3">
        <v>42752</v>
      </c>
      <c r="E12" s="3"/>
      <c r="G12" s="3">
        <v>42753</v>
      </c>
      <c r="H12" s="3"/>
      <c r="J12" s="3">
        <v>42754</v>
      </c>
      <c r="K12" s="3"/>
      <c r="M12" s="3">
        <v>42755</v>
      </c>
      <c r="N12" s="3"/>
    </row>
    <row r="13" spans="1:19" x14ac:dyDescent="0.3">
      <c r="A13" s="5" t="s">
        <v>0</v>
      </c>
      <c r="B13" t="s">
        <v>1</v>
      </c>
      <c r="D13" s="5" t="s">
        <v>0</v>
      </c>
      <c r="E13" t="s">
        <v>1</v>
      </c>
      <c r="G13" s="5" t="s">
        <v>0</v>
      </c>
      <c r="H13" t="s">
        <v>1</v>
      </c>
      <c r="J13" s="5" t="s">
        <v>0</v>
      </c>
      <c r="K13" t="s">
        <v>1</v>
      </c>
      <c r="M13" s="5" t="s">
        <v>0</v>
      </c>
      <c r="N13" t="s">
        <v>1</v>
      </c>
    </row>
    <row r="14" spans="1:19" x14ac:dyDescent="0.3">
      <c r="A14" s="13" t="s">
        <v>2</v>
      </c>
      <c r="B14" s="4">
        <v>0.58333333333333337</v>
      </c>
      <c r="D14" s="13" t="s">
        <v>2</v>
      </c>
      <c r="E14" s="4">
        <v>0.29166666666666663</v>
      </c>
      <c r="G14" s="13" t="s">
        <v>3</v>
      </c>
      <c r="H14" s="4">
        <v>0.33333333333333331</v>
      </c>
      <c r="J14" s="13" t="s">
        <v>3</v>
      </c>
      <c r="K14" s="4">
        <v>0.35416666666666669</v>
      </c>
      <c r="M14" s="13" t="s">
        <v>3</v>
      </c>
      <c r="N14" s="4">
        <v>0</v>
      </c>
      <c r="O14" s="15">
        <f>SUM(N14,K14,H14,E14,B14)</f>
        <v>1.5625</v>
      </c>
      <c r="P14">
        <v>24</v>
      </c>
      <c r="Q14">
        <v>13.5</v>
      </c>
      <c r="R14" s="2">
        <f>P14+Q14</f>
        <v>37.5</v>
      </c>
      <c r="S14" s="2">
        <f>$O$1-R14</f>
        <v>7.5</v>
      </c>
    </row>
    <row r="15" spans="1:19" x14ac:dyDescent="0.3">
      <c r="A15" s="13" t="s">
        <v>3</v>
      </c>
      <c r="B15" s="4">
        <v>0.43055555555555558</v>
      </c>
      <c r="D15" s="13" t="s">
        <v>3</v>
      </c>
      <c r="E15" s="4">
        <v>0.37499999999999994</v>
      </c>
      <c r="G15" s="13" t="s">
        <v>4</v>
      </c>
      <c r="H15" s="4">
        <v>0.40277777777777773</v>
      </c>
      <c r="J15" s="13" t="s">
        <v>4</v>
      </c>
      <c r="K15" s="4">
        <v>0</v>
      </c>
      <c r="M15" s="13" t="s">
        <v>4</v>
      </c>
      <c r="N15" s="4">
        <v>0</v>
      </c>
      <c r="O15" s="15">
        <f>SUM(N15,K15,H15,E15,B15)</f>
        <v>1.2083333333333333</v>
      </c>
      <c r="P15">
        <v>24</v>
      </c>
      <c r="Q15">
        <v>5</v>
      </c>
      <c r="R15" s="2">
        <f t="shared" ref="R15:R18" si="3">P15+Q15</f>
        <v>29</v>
      </c>
      <c r="S15" s="2">
        <f t="shared" ref="S15:S18" si="4">$O$1-R15</f>
        <v>16</v>
      </c>
    </row>
    <row r="16" spans="1:19" x14ac:dyDescent="0.3">
      <c r="A16" s="13" t="s">
        <v>5</v>
      </c>
      <c r="B16" s="4">
        <v>0.16666666666666666</v>
      </c>
      <c r="D16" s="13" t="s">
        <v>4</v>
      </c>
      <c r="E16" s="4">
        <v>0.44097222222222227</v>
      </c>
      <c r="G16" s="13" t="s">
        <v>5</v>
      </c>
      <c r="H16" s="4">
        <v>0.33333333333333337</v>
      </c>
      <c r="J16" s="13" t="s">
        <v>5</v>
      </c>
      <c r="K16" s="4">
        <v>0</v>
      </c>
      <c r="M16" s="13" t="s">
        <v>5</v>
      </c>
      <c r="N16" s="4">
        <v>0</v>
      </c>
      <c r="O16" s="15">
        <f>SUM(N16,K16,H16,E16,B16)</f>
        <v>0.94097222222222221</v>
      </c>
      <c r="P16">
        <v>24</v>
      </c>
      <c r="Q16">
        <v>22.5</v>
      </c>
      <c r="R16" s="2">
        <f t="shared" si="3"/>
        <v>46.5</v>
      </c>
      <c r="S16" s="2">
        <f t="shared" si="4"/>
        <v>-1.5</v>
      </c>
    </row>
    <row r="17" spans="1:19" x14ac:dyDescent="0.3">
      <c r="A17" s="13" t="s">
        <v>6</v>
      </c>
      <c r="B17" s="4">
        <v>0.79513888888888884</v>
      </c>
      <c r="D17" s="13" t="s">
        <v>6</v>
      </c>
      <c r="E17" s="4">
        <v>0.24652777777777776</v>
      </c>
      <c r="G17" s="13" t="s">
        <v>6</v>
      </c>
      <c r="H17" s="4">
        <v>0.36458333333333331</v>
      </c>
      <c r="J17" s="13" t="s">
        <v>6</v>
      </c>
      <c r="K17" s="4">
        <v>0</v>
      </c>
      <c r="M17" s="13" t="s">
        <v>6</v>
      </c>
      <c r="N17" s="4">
        <v>0</v>
      </c>
      <c r="O17" s="15">
        <f>SUM(N17,K17,H17,E17,B17)</f>
        <v>1.40625</v>
      </c>
      <c r="P17">
        <v>24</v>
      </c>
      <c r="Q17">
        <v>9.75</v>
      </c>
      <c r="R17" s="2">
        <f t="shared" si="3"/>
        <v>33.75</v>
      </c>
      <c r="S17" s="2">
        <f t="shared" si="4"/>
        <v>11.25</v>
      </c>
    </row>
    <row r="18" spans="1:19" x14ac:dyDescent="0.3">
      <c r="A18" s="13" t="s">
        <v>7</v>
      </c>
      <c r="B18" s="4">
        <v>0.53125</v>
      </c>
      <c r="D18" s="13" t="s">
        <v>7</v>
      </c>
      <c r="E18" s="4">
        <v>0.48333333333333334</v>
      </c>
      <c r="G18" s="13" t="s">
        <v>7</v>
      </c>
      <c r="H18" s="4">
        <v>0.44166666666666676</v>
      </c>
      <c r="J18" s="13" t="s">
        <v>7</v>
      </c>
      <c r="K18" s="4">
        <v>0.47083333333333333</v>
      </c>
      <c r="M18" s="13" t="s">
        <v>7</v>
      </c>
      <c r="N18" s="4">
        <v>0.39583333333333331</v>
      </c>
      <c r="O18" s="15">
        <f>SUM(N18,K18,H18,E18,B18)</f>
        <v>2.322916666666667</v>
      </c>
      <c r="P18">
        <v>48</v>
      </c>
      <c r="Q18">
        <v>7.75</v>
      </c>
      <c r="R18" s="2">
        <f t="shared" si="3"/>
        <v>55.75</v>
      </c>
      <c r="S18" s="2">
        <f t="shared" si="4"/>
        <v>-10.75</v>
      </c>
    </row>
    <row r="19" spans="1:19" x14ac:dyDescent="0.3">
      <c r="G19" s="13"/>
    </row>
    <row r="20" spans="1:19" x14ac:dyDescent="0.3">
      <c r="G20" s="13"/>
    </row>
    <row r="21" spans="1:19" x14ac:dyDescent="0.3">
      <c r="G21" s="13"/>
    </row>
    <row r="23" spans="1:19" x14ac:dyDescent="0.3">
      <c r="A23" s="1">
        <v>42765</v>
      </c>
      <c r="B23" s="1"/>
    </row>
    <row r="24" spans="1:19" x14ac:dyDescent="0.3">
      <c r="A24" s="3">
        <v>42765</v>
      </c>
      <c r="B24" s="3"/>
    </row>
    <row r="25" spans="1:19" x14ac:dyDescent="0.3">
      <c r="A25" s="5" t="s">
        <v>0</v>
      </c>
      <c r="B25" s="4" t="s">
        <v>1</v>
      </c>
    </row>
    <row r="26" spans="1:19" x14ac:dyDescent="0.3">
      <c r="A26" s="13" t="s">
        <v>2</v>
      </c>
      <c r="B26" s="4">
        <v>0.30555555555555558</v>
      </c>
    </row>
    <row r="27" spans="1:19" x14ac:dyDescent="0.3">
      <c r="A27" s="13" t="s">
        <v>3</v>
      </c>
      <c r="B27" s="4">
        <v>0.16666666666666666</v>
      </c>
    </row>
    <row r="28" spans="1:19" x14ac:dyDescent="0.3">
      <c r="A28" s="18" t="s">
        <v>4</v>
      </c>
      <c r="B28" s="19">
        <v>0</v>
      </c>
    </row>
    <row r="29" spans="1:19" x14ac:dyDescent="0.3">
      <c r="A29" s="13" t="s">
        <v>5</v>
      </c>
      <c r="B29" s="4">
        <v>0.125</v>
      </c>
    </row>
    <row r="30" spans="1:19" x14ac:dyDescent="0.3">
      <c r="A30" s="13" t="s">
        <v>6</v>
      </c>
      <c r="B30" s="4">
        <v>0.19791666666666666</v>
      </c>
    </row>
    <row r="31" spans="1:19" x14ac:dyDescent="0.3">
      <c r="A31" s="13" t="s">
        <v>7</v>
      </c>
      <c r="B31" s="4">
        <v>0.375</v>
      </c>
    </row>
  </sheetData>
  <mergeCells count="22">
    <mergeCell ref="A23:B23"/>
    <mergeCell ref="A24:B24"/>
    <mergeCell ref="A11:B11"/>
    <mergeCell ref="D11:E11"/>
    <mergeCell ref="G11:H11"/>
    <mergeCell ref="J11:K11"/>
    <mergeCell ref="M11:N11"/>
    <mergeCell ref="A12:B12"/>
    <mergeCell ref="D12:E12"/>
    <mergeCell ref="G12:H12"/>
    <mergeCell ref="J12:K12"/>
    <mergeCell ref="M12:N12"/>
    <mergeCell ref="A1:B1"/>
    <mergeCell ref="D1:E1"/>
    <mergeCell ref="G1:H1"/>
    <mergeCell ref="J1:K1"/>
    <mergeCell ref="M1:N1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</dc:creator>
  <cp:lastModifiedBy>PJ</cp:lastModifiedBy>
  <dcterms:created xsi:type="dcterms:W3CDTF">2017-01-31T20:21:06Z</dcterms:created>
  <dcterms:modified xsi:type="dcterms:W3CDTF">2017-01-31T20:21:27Z</dcterms:modified>
</cp:coreProperties>
</file>