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nodkakumani/git/vinodkakumani/AI-ML-By-Satish-Yellanki/4. Statistics/001_ArtithmeticMean/002_StockMarketPerformance/"/>
    </mc:Choice>
  </mc:AlternateContent>
  <xr:revisionPtr revIDLastSave="0" documentId="13_ncr:1_{05F04BAD-C5A0-E646-A6AA-72FD88E8D014}" xr6:coauthVersionLast="47" xr6:coauthVersionMax="47" xr10:uidLastSave="{00000000-0000-0000-0000-000000000000}"/>
  <bookViews>
    <workbookView xWindow="0" yWindow="760" windowWidth="34560" windowHeight="20200" xr2:uid="{A46E80F9-7C92-A94F-A37E-2C9F77B36E9C}"/>
  </bookViews>
  <sheets>
    <sheet name="StockMarketData" sheetId="2" r:id="rId1"/>
  </sheets>
  <definedNames>
    <definedName name="ExternalData_1" localSheetId="0" hidden="1">StockMarketData!$A$1:$H$51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A771BA-C48A-1E4B-9A72-F097C1E451AB}" keepAlive="1" name="Query - StockMarketData" description="Connection to the 'StockMarketData' query in the workbook." type="5" refreshedVersion="8" background="1" saveData="1">
    <dbPr connection="Provider=Microsoft.Mashup.OleDb.1;Data Source=$Workbook$;Location=StockMarketData;Extended Properties=&quot;&quot;" command="SELECT * FROM [StockMarketData]"/>
  </connection>
</connections>
</file>

<file path=xl/sharedStrings.xml><?xml version="1.0" encoding="utf-8"?>
<sst xmlns="http://schemas.openxmlformats.org/spreadsheetml/2006/main" count="111" uniqueCount="31">
  <si>
    <t>Stock Symbol</t>
  </si>
  <si>
    <t>Company Name</t>
  </si>
  <si>
    <t>Date</t>
  </si>
  <si>
    <t>Opening Price</t>
  </si>
  <si>
    <t>Closing Price</t>
  </si>
  <si>
    <t>Daily High</t>
  </si>
  <si>
    <t>Daily Low</t>
  </si>
  <si>
    <t>Volume</t>
  </si>
  <si>
    <t>META</t>
  </si>
  <si>
    <t>Meta Platforms Inc.</t>
  </si>
  <si>
    <t>ORCL</t>
  </si>
  <si>
    <t>Oracle Corp.</t>
  </si>
  <si>
    <t>AAPL</t>
  </si>
  <si>
    <t>Apple Inc.</t>
  </si>
  <si>
    <t>ADBE</t>
  </si>
  <si>
    <t>Adobe Inc.</t>
  </si>
  <si>
    <t>AMZN</t>
  </si>
  <si>
    <t>Amazon.com Inc.</t>
  </si>
  <si>
    <t>NFLX</t>
  </si>
  <si>
    <t>Netflix Inc.</t>
  </si>
  <si>
    <t>NVDA</t>
  </si>
  <si>
    <t>NVIDIA Corp.</t>
  </si>
  <si>
    <t>TSLA</t>
  </si>
  <si>
    <t>Tesla Inc.</t>
  </si>
  <si>
    <t>MSFT</t>
  </si>
  <si>
    <t>Microsoft Corp.</t>
  </si>
  <si>
    <t>GOOG</t>
  </si>
  <si>
    <t>Alphabet Inc.</t>
  </si>
  <si>
    <t>Daily Price Change</t>
  </si>
  <si>
    <t>Percentage of Change</t>
  </si>
  <si>
    <t>High Volume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</si>
</sst>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2" formatCode="0.00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EC77AE-0DF9-EB46-8A27-3B5D5FDDC0AF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Stock Symbol" tableColumnId="1"/>
      <queryTableField id="2" name="Company Name" tableColumnId="2"/>
      <queryTableField id="3" name="Date" tableColumnId="3"/>
      <queryTableField id="4" name="Opening Price" tableColumnId="4"/>
      <queryTableField id="5" name="Closing Price" tableColumnId="5"/>
      <queryTableField id="6" name="Daily High" tableColumnId="6"/>
      <queryTableField id="7" name="Daily Low" tableColumnId="7"/>
      <queryTableField id="8" name="Volume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8345A-139D-1041-AC3A-AEE14C016BFC}" name="StockMarketData" displayName="StockMarketData" ref="A1:K51" tableType="queryTable" totalsRowShown="0">
  <autoFilter ref="A1:K51" xr:uid="{FD28345A-139D-1041-AC3A-AEE14C016BFC}"/>
  <tableColumns count="11">
    <tableColumn id="1" xr3:uid="{B3D151FF-7718-7649-85CC-6F4903DB1A99}" uniqueName="1" name="Stock Symbol" queryTableFieldId="1" dataDxfId="5"/>
    <tableColumn id="2" xr3:uid="{98F723FE-C069-054F-B8F0-CF96CC27F177}" uniqueName="2" name="Company Name" queryTableFieldId="2" dataDxfId="4"/>
    <tableColumn id="3" xr3:uid="{479F3E26-F275-6F4A-B875-EB631ACDA44E}" uniqueName="3" name="Date" queryTableFieldId="3" dataDxfId="3"/>
    <tableColumn id="4" xr3:uid="{5D907747-266C-224E-A14F-2B2A2C658A46}" uniqueName="4" name="Opening Price" queryTableFieldId="4"/>
    <tableColumn id="5" xr3:uid="{C730F10F-58C0-0E48-8484-A145D54AD042}" uniqueName="5" name="Closing Price" queryTableFieldId="5"/>
    <tableColumn id="6" xr3:uid="{1ABB9454-699D-8449-BCCB-D6F70A6B6181}" uniqueName="6" name="Daily High" queryTableFieldId="6"/>
    <tableColumn id="7" xr3:uid="{23903D94-4C36-BD40-90CB-A933A261F1DD}" uniqueName="7" name="Daily Low" queryTableFieldId="7"/>
    <tableColumn id="8" xr3:uid="{65CB0F7D-6227-1F4C-A66C-DD8EB8412002}" uniqueName="8" name="Volume" queryTableFieldId="8"/>
    <tableColumn id="9" xr3:uid="{CF05BAFA-D6B9-9643-9C78-FBA2DF4FDF65}" uniqueName="9" name="Daily Price Change" queryTableFieldId="9" dataDxfId="2">
      <calculatedColumnFormula>(StockMarketData[[#This Row],[Daily High]]-StockMarketData[[#This Row],[Daily Low]])</calculatedColumnFormula>
    </tableColumn>
    <tableColumn id="10" xr3:uid="{01EFE279-20DC-B543-BC39-422221D7DCC3}" uniqueName="10" name="Percentage of Change" queryTableFieldId="10" dataDxfId="1">
      <calculatedColumnFormula>((StockMarketData[[#This Row],[Closing Price]]-StockMarketData[[#This Row],[Opening Price]]) / StockMarketData[[#This Row],[Opening Price]]) * 100</calculatedColumnFormula>
    </tableColumn>
    <tableColumn id="11" xr3:uid="{DD273FAF-D688-6944-BDFB-BF735F56AEC4}" uniqueName="11" name="High Volume Indicator" queryTableFieldId="11" dataDxfId="0">
      <calculatedColumnFormula>IF(StockMarketData[[#This Row],[Volume]] &gt; AVERAGE(StockMarketData[Volume]), "High", "Normal")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CA734-F727-5A41-BF7B-0937D08A264D}">
  <dimension ref="A1:K51"/>
  <sheetViews>
    <sheetView tabSelected="1" workbookViewId="0">
      <selection activeCell="K25" sqref="K25"/>
    </sheetView>
  </sheetViews>
  <sheetFormatPr baseColWidth="10" defaultRowHeight="16" x14ac:dyDescent="0.2"/>
  <cols>
    <col min="1" max="1" width="14.6640625" bestFit="1" customWidth="1"/>
    <col min="2" max="2" width="16.83203125" bestFit="1" customWidth="1"/>
    <col min="3" max="3" width="8.5" bestFit="1" customWidth="1"/>
    <col min="4" max="4" width="15.1640625" bestFit="1" customWidth="1"/>
    <col min="5" max="5" width="14.6640625" bestFit="1" customWidth="1"/>
    <col min="6" max="6" width="12" bestFit="1" customWidth="1"/>
    <col min="7" max="7" width="11.5" bestFit="1" customWidth="1"/>
    <col min="8" max="8" width="10" bestFit="1" customWidth="1"/>
    <col min="9" max="9" width="19.33203125" bestFit="1" customWidth="1"/>
    <col min="10" max="11" width="22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29</v>
      </c>
      <c r="K1" t="s">
        <v>30</v>
      </c>
    </row>
    <row r="2" spans="1:11" x14ac:dyDescent="0.2">
      <c r="A2" t="s">
        <v>8</v>
      </c>
      <c r="B2" t="s">
        <v>9</v>
      </c>
      <c r="C2" s="1">
        <v>45627</v>
      </c>
      <c r="D2">
        <v>550.22</v>
      </c>
      <c r="E2">
        <v>553.11</v>
      </c>
      <c r="F2">
        <v>558.09</v>
      </c>
      <c r="G2">
        <v>525.61</v>
      </c>
      <c r="H2">
        <v>43445445</v>
      </c>
      <c r="I2">
        <f>(StockMarketData[[#This Row],[Daily High]]-StockMarketData[[#This Row],[Daily Low]])</f>
        <v>32.480000000000018</v>
      </c>
      <c r="J2" s="2">
        <f>((StockMarketData[[#This Row],[Closing Price]]-StockMarketData[[#This Row],[Opening Price]]) / StockMarketData[[#This Row],[Opening Price]]) * 100</f>
        <v>0.52524444767547274</v>
      </c>
      <c r="K2" t="str">
        <f>IF(StockMarketData[[#This Row],[Volume]] &gt; AVERAGE(StockMarketData[Volume]), "High", "Normal")</f>
        <v>Normal</v>
      </c>
    </row>
    <row r="3" spans="1:11" x14ac:dyDescent="0.2">
      <c r="A3" t="s">
        <v>10</v>
      </c>
      <c r="B3" t="s">
        <v>11</v>
      </c>
      <c r="C3" s="1">
        <v>45628</v>
      </c>
      <c r="D3">
        <v>640.77</v>
      </c>
      <c r="E3">
        <v>642.74</v>
      </c>
      <c r="F3">
        <v>685.85</v>
      </c>
      <c r="G3">
        <v>630.87</v>
      </c>
      <c r="H3">
        <v>74599776</v>
      </c>
      <c r="I3">
        <f>(StockMarketData[[#This Row],[Daily High]]-StockMarketData[[#This Row],[Daily Low]])</f>
        <v>54.980000000000018</v>
      </c>
      <c r="J3" s="2">
        <f>((StockMarketData[[#This Row],[Closing Price]]-StockMarketData[[#This Row],[Opening Price]]) / StockMarketData[[#This Row],[Opening Price]]) * 100</f>
        <v>0.30744260811211938</v>
      </c>
      <c r="K3" t="str">
        <f>IF(StockMarketData[[#This Row],[Volume]] &gt; AVERAGE(StockMarketData[Volume]), "High", "Normal")</f>
        <v>High</v>
      </c>
    </row>
    <row r="4" spans="1:11" x14ac:dyDescent="0.2">
      <c r="A4" t="s">
        <v>12</v>
      </c>
      <c r="B4" t="s">
        <v>13</v>
      </c>
      <c r="C4" s="1">
        <v>45629</v>
      </c>
      <c r="D4">
        <v>349.44</v>
      </c>
      <c r="E4">
        <v>336.66</v>
      </c>
      <c r="F4">
        <v>352.21</v>
      </c>
      <c r="G4">
        <v>301.92</v>
      </c>
      <c r="H4">
        <v>53082482</v>
      </c>
      <c r="I4">
        <f>(StockMarketData[[#This Row],[Daily High]]-StockMarketData[[#This Row],[Daily Low]])</f>
        <v>50.289999999999964</v>
      </c>
      <c r="J4" s="2">
        <f>((StockMarketData[[#This Row],[Closing Price]]-StockMarketData[[#This Row],[Opening Price]]) / StockMarketData[[#This Row],[Opening Price]]) * 100</f>
        <v>-3.6572802197802123</v>
      </c>
      <c r="K4" t="str">
        <f>IF(StockMarketData[[#This Row],[Volume]] &gt; AVERAGE(StockMarketData[Volume]), "High", "Normal")</f>
        <v>Normal</v>
      </c>
    </row>
    <row r="5" spans="1:11" x14ac:dyDescent="0.2">
      <c r="A5" t="s">
        <v>14</v>
      </c>
      <c r="B5" t="s">
        <v>15</v>
      </c>
      <c r="C5" s="1">
        <v>45630</v>
      </c>
      <c r="D5">
        <v>840.88</v>
      </c>
      <c r="E5">
        <v>833.83</v>
      </c>
      <c r="F5">
        <v>854.53</v>
      </c>
      <c r="G5">
        <v>813.08</v>
      </c>
      <c r="H5">
        <v>49766452</v>
      </c>
      <c r="I5">
        <f>(StockMarketData[[#This Row],[Daily High]]-StockMarketData[[#This Row],[Daily Low]])</f>
        <v>41.449999999999932</v>
      </c>
      <c r="J5" s="2">
        <f>((StockMarketData[[#This Row],[Closing Price]]-StockMarketData[[#This Row],[Opening Price]]) / StockMarketData[[#This Row],[Opening Price]]) * 100</f>
        <v>-0.83840738274188409</v>
      </c>
      <c r="K5" t="str">
        <f>IF(StockMarketData[[#This Row],[Volume]] &gt; AVERAGE(StockMarketData[Volume]), "High", "Normal")</f>
        <v>Normal</v>
      </c>
    </row>
    <row r="6" spans="1:11" x14ac:dyDescent="0.2">
      <c r="A6" t="s">
        <v>16</v>
      </c>
      <c r="B6" t="s">
        <v>17</v>
      </c>
      <c r="C6" s="1">
        <v>45631</v>
      </c>
      <c r="D6">
        <v>558.83000000000004</v>
      </c>
      <c r="E6">
        <v>593.98</v>
      </c>
      <c r="F6">
        <v>600.41999999999996</v>
      </c>
      <c r="G6">
        <v>545.67999999999995</v>
      </c>
      <c r="H6">
        <v>71290847</v>
      </c>
      <c r="I6">
        <f>(StockMarketData[[#This Row],[Daily High]]-StockMarketData[[#This Row],[Daily Low]])</f>
        <v>54.740000000000009</v>
      </c>
      <c r="J6" s="2">
        <f>((StockMarketData[[#This Row],[Closing Price]]-StockMarketData[[#This Row],[Opening Price]]) / StockMarketData[[#This Row],[Opening Price]]) * 100</f>
        <v>6.2899271692643515</v>
      </c>
      <c r="K6" t="str">
        <f>IF(StockMarketData[[#This Row],[Volume]] &gt; AVERAGE(StockMarketData[Volume]), "High", "Normal")</f>
        <v>High</v>
      </c>
    </row>
    <row r="7" spans="1:11" x14ac:dyDescent="0.2">
      <c r="A7" t="s">
        <v>10</v>
      </c>
      <c r="B7" t="s">
        <v>11</v>
      </c>
      <c r="C7" s="1">
        <v>45632</v>
      </c>
      <c r="D7">
        <v>192.96</v>
      </c>
      <c r="E7">
        <v>184.41</v>
      </c>
      <c r="F7">
        <v>223.52</v>
      </c>
      <c r="G7">
        <v>145.04</v>
      </c>
      <c r="H7">
        <v>35241574</v>
      </c>
      <c r="I7">
        <f>(StockMarketData[[#This Row],[Daily High]]-StockMarketData[[#This Row],[Daily Low]])</f>
        <v>78.480000000000018</v>
      </c>
      <c r="J7" s="2">
        <f>((StockMarketData[[#This Row],[Closing Price]]-StockMarketData[[#This Row],[Opening Price]]) / StockMarketData[[#This Row],[Opening Price]]) * 100</f>
        <v>-4.4309701492537368</v>
      </c>
      <c r="K7" t="str">
        <f>IF(StockMarketData[[#This Row],[Volume]] &gt; AVERAGE(StockMarketData[Volume]), "High", "Normal")</f>
        <v>Normal</v>
      </c>
    </row>
    <row r="8" spans="1:11" x14ac:dyDescent="0.2">
      <c r="A8" t="s">
        <v>18</v>
      </c>
      <c r="B8" t="s">
        <v>19</v>
      </c>
      <c r="C8" s="1">
        <v>45633</v>
      </c>
      <c r="D8">
        <v>414.89</v>
      </c>
      <c r="E8">
        <v>445.9</v>
      </c>
      <c r="F8">
        <v>453.99</v>
      </c>
      <c r="G8">
        <v>408.39</v>
      </c>
      <c r="H8">
        <v>9421474</v>
      </c>
      <c r="I8">
        <f>(StockMarketData[[#This Row],[Daily High]]-StockMarketData[[#This Row],[Daily Low]])</f>
        <v>45.600000000000023</v>
      </c>
      <c r="J8" s="2">
        <f>((StockMarketData[[#This Row],[Closing Price]]-StockMarketData[[#This Row],[Opening Price]]) / StockMarketData[[#This Row],[Opening Price]]) * 100</f>
        <v>7.4742702885102057</v>
      </c>
      <c r="K8" t="str">
        <f>IF(StockMarketData[[#This Row],[Volume]] &gt; AVERAGE(StockMarketData[Volume]), "High", "Normal")</f>
        <v>Normal</v>
      </c>
    </row>
    <row r="9" spans="1:11" x14ac:dyDescent="0.2">
      <c r="A9" t="s">
        <v>12</v>
      </c>
      <c r="B9" t="s">
        <v>13</v>
      </c>
      <c r="C9" s="1">
        <v>45634</v>
      </c>
      <c r="D9">
        <v>899.9</v>
      </c>
      <c r="E9">
        <v>934.7</v>
      </c>
      <c r="F9">
        <v>936.83</v>
      </c>
      <c r="G9">
        <v>856.45</v>
      </c>
      <c r="H9">
        <v>64185660</v>
      </c>
      <c r="I9">
        <f>(StockMarketData[[#This Row],[Daily High]]-StockMarketData[[#This Row],[Daily Low]])</f>
        <v>80.38</v>
      </c>
      <c r="J9" s="2">
        <f>((StockMarketData[[#This Row],[Closing Price]]-StockMarketData[[#This Row],[Opening Price]]) / StockMarketData[[#This Row],[Opening Price]]) * 100</f>
        <v>3.8670963440382344</v>
      </c>
      <c r="K9" t="str">
        <f>IF(StockMarketData[[#This Row],[Volume]] &gt; AVERAGE(StockMarketData[Volume]), "High", "Normal")</f>
        <v>High</v>
      </c>
    </row>
    <row r="10" spans="1:11" x14ac:dyDescent="0.2">
      <c r="A10" t="s">
        <v>8</v>
      </c>
      <c r="B10" t="s">
        <v>9</v>
      </c>
      <c r="C10" s="1">
        <v>45635</v>
      </c>
      <c r="D10">
        <v>734.1</v>
      </c>
      <c r="E10">
        <v>745.21</v>
      </c>
      <c r="F10">
        <v>766.23</v>
      </c>
      <c r="G10">
        <v>714.46</v>
      </c>
      <c r="H10">
        <v>61085755</v>
      </c>
      <c r="I10">
        <f>(StockMarketData[[#This Row],[Daily High]]-StockMarketData[[#This Row],[Daily Low]])</f>
        <v>51.769999999999982</v>
      </c>
      <c r="J10" s="2">
        <f>((StockMarketData[[#This Row],[Closing Price]]-StockMarketData[[#This Row],[Opening Price]]) / StockMarketData[[#This Row],[Opening Price]]) * 100</f>
        <v>1.5134177904917605</v>
      </c>
      <c r="K10" t="str">
        <f>IF(StockMarketData[[#This Row],[Volume]] &gt; AVERAGE(StockMarketData[Volume]), "High", "Normal")</f>
        <v>High</v>
      </c>
    </row>
    <row r="11" spans="1:11" x14ac:dyDescent="0.2">
      <c r="A11" t="s">
        <v>20</v>
      </c>
      <c r="B11" t="s">
        <v>21</v>
      </c>
      <c r="C11" s="1">
        <v>45636</v>
      </c>
      <c r="D11">
        <v>222.95</v>
      </c>
      <c r="E11">
        <v>191.74</v>
      </c>
      <c r="F11">
        <v>227.26</v>
      </c>
      <c r="G11">
        <v>174.22</v>
      </c>
      <c r="H11">
        <v>79586225</v>
      </c>
      <c r="I11">
        <f>(StockMarketData[[#This Row],[Daily High]]-StockMarketData[[#This Row],[Daily Low]])</f>
        <v>53.039999999999992</v>
      </c>
      <c r="J11" s="2">
        <f>((StockMarketData[[#This Row],[Closing Price]]-StockMarketData[[#This Row],[Opening Price]]) / StockMarketData[[#This Row],[Opening Price]]) * 100</f>
        <v>-13.998654406817664</v>
      </c>
      <c r="K11" t="str">
        <f>IF(StockMarketData[[#This Row],[Volume]] &gt; AVERAGE(StockMarketData[Volume]), "High", "Normal")</f>
        <v>High</v>
      </c>
    </row>
    <row r="12" spans="1:11" x14ac:dyDescent="0.2">
      <c r="A12" t="s">
        <v>16</v>
      </c>
      <c r="B12" t="s">
        <v>17</v>
      </c>
      <c r="C12" s="1">
        <v>45637</v>
      </c>
      <c r="D12">
        <v>557.45000000000005</v>
      </c>
      <c r="E12">
        <v>555.04999999999995</v>
      </c>
      <c r="F12">
        <v>569.28</v>
      </c>
      <c r="G12">
        <v>553.66999999999996</v>
      </c>
      <c r="H12">
        <v>23116973</v>
      </c>
      <c r="I12">
        <f>(StockMarketData[[#This Row],[Daily High]]-StockMarketData[[#This Row],[Daily Low]])</f>
        <v>15.610000000000014</v>
      </c>
      <c r="J12" s="2">
        <f>((StockMarketData[[#This Row],[Closing Price]]-StockMarketData[[#This Row],[Opening Price]]) / StockMarketData[[#This Row],[Opening Price]]) * 100</f>
        <v>-0.430531886267843</v>
      </c>
      <c r="K12" t="str">
        <f>IF(StockMarketData[[#This Row],[Volume]] &gt; AVERAGE(StockMarketData[Volume]), "High", "Normal")</f>
        <v>Normal</v>
      </c>
    </row>
    <row r="13" spans="1:11" x14ac:dyDescent="0.2">
      <c r="A13" t="s">
        <v>22</v>
      </c>
      <c r="B13" t="s">
        <v>23</v>
      </c>
      <c r="C13" s="1">
        <v>45638</v>
      </c>
      <c r="D13">
        <v>298.52999999999997</v>
      </c>
      <c r="E13">
        <v>315.74</v>
      </c>
      <c r="F13">
        <v>321.8</v>
      </c>
      <c r="G13">
        <v>296.88</v>
      </c>
      <c r="H13">
        <v>82823647</v>
      </c>
      <c r="I13">
        <f>(StockMarketData[[#This Row],[Daily High]]-StockMarketData[[#This Row],[Daily Low]])</f>
        <v>24.920000000000016</v>
      </c>
      <c r="J13" s="2">
        <f>((StockMarketData[[#This Row],[Closing Price]]-StockMarketData[[#This Row],[Opening Price]]) / StockMarketData[[#This Row],[Opening Price]]) * 100</f>
        <v>5.7649147489364676</v>
      </c>
      <c r="K13" t="str">
        <f>IF(StockMarketData[[#This Row],[Volume]] &gt; AVERAGE(StockMarketData[Volume]), "High", "Normal")</f>
        <v>High</v>
      </c>
    </row>
    <row r="14" spans="1:11" x14ac:dyDescent="0.2">
      <c r="A14" t="s">
        <v>8</v>
      </c>
      <c r="B14" t="s">
        <v>9</v>
      </c>
      <c r="C14" s="1">
        <v>45639</v>
      </c>
      <c r="D14">
        <v>635.95000000000005</v>
      </c>
      <c r="E14">
        <v>680.71</v>
      </c>
      <c r="F14">
        <v>685.65</v>
      </c>
      <c r="G14">
        <v>633.04</v>
      </c>
      <c r="H14">
        <v>72863764</v>
      </c>
      <c r="I14">
        <f>(StockMarketData[[#This Row],[Daily High]]-StockMarketData[[#This Row],[Daily Low]])</f>
        <v>52.610000000000014</v>
      </c>
      <c r="J14" s="2">
        <f>((StockMarketData[[#This Row],[Closing Price]]-StockMarketData[[#This Row],[Opening Price]]) / StockMarketData[[#This Row],[Opening Price]]) * 100</f>
        <v>7.0382891736771747</v>
      </c>
      <c r="K14" t="str">
        <f>IF(StockMarketData[[#This Row],[Volume]] &gt; AVERAGE(StockMarketData[Volume]), "High", "Normal")</f>
        <v>High</v>
      </c>
    </row>
    <row r="15" spans="1:11" x14ac:dyDescent="0.2">
      <c r="A15" t="s">
        <v>12</v>
      </c>
      <c r="B15" t="s">
        <v>13</v>
      </c>
      <c r="C15" s="1">
        <v>45640</v>
      </c>
      <c r="D15">
        <v>406.03</v>
      </c>
      <c r="E15">
        <v>431.31</v>
      </c>
      <c r="F15">
        <v>440.91</v>
      </c>
      <c r="G15">
        <v>363.52</v>
      </c>
      <c r="H15">
        <v>15171529</v>
      </c>
      <c r="I15">
        <f>(StockMarketData[[#This Row],[Daily High]]-StockMarketData[[#This Row],[Daily Low]])</f>
        <v>77.390000000000043</v>
      </c>
      <c r="J15" s="2">
        <f>((StockMarketData[[#This Row],[Closing Price]]-StockMarketData[[#This Row],[Opening Price]]) / StockMarketData[[#This Row],[Opening Price]]) * 100</f>
        <v>6.226140925547381</v>
      </c>
      <c r="K15" t="str">
        <f>IF(StockMarketData[[#This Row],[Volume]] &gt; AVERAGE(StockMarketData[Volume]), "High", "Normal")</f>
        <v>Normal</v>
      </c>
    </row>
    <row r="16" spans="1:11" x14ac:dyDescent="0.2">
      <c r="A16" t="s">
        <v>22</v>
      </c>
      <c r="B16" t="s">
        <v>23</v>
      </c>
      <c r="C16" s="1">
        <v>45641</v>
      </c>
      <c r="D16">
        <v>692.91</v>
      </c>
      <c r="E16">
        <v>679.43</v>
      </c>
      <c r="F16">
        <v>701.35</v>
      </c>
      <c r="G16">
        <v>643.42999999999995</v>
      </c>
      <c r="H16">
        <v>48152875</v>
      </c>
      <c r="I16">
        <f>(StockMarketData[[#This Row],[Daily High]]-StockMarketData[[#This Row],[Daily Low]])</f>
        <v>57.920000000000073</v>
      </c>
      <c r="J16" s="2">
        <f>((StockMarketData[[#This Row],[Closing Price]]-StockMarketData[[#This Row],[Opening Price]]) / StockMarketData[[#This Row],[Opening Price]]) * 100</f>
        <v>-1.9454185969317832</v>
      </c>
      <c r="K16" t="str">
        <f>IF(StockMarketData[[#This Row],[Volume]] &gt; AVERAGE(StockMarketData[Volume]), "High", "Normal")</f>
        <v>Normal</v>
      </c>
    </row>
    <row r="17" spans="1:11" x14ac:dyDescent="0.2">
      <c r="A17" t="s">
        <v>16</v>
      </c>
      <c r="B17" t="s">
        <v>17</v>
      </c>
      <c r="C17" s="1">
        <v>45642</v>
      </c>
      <c r="D17">
        <v>667.6</v>
      </c>
      <c r="E17">
        <v>698.04</v>
      </c>
      <c r="F17">
        <v>712.74</v>
      </c>
      <c r="G17">
        <v>653.13</v>
      </c>
      <c r="H17">
        <v>50205988</v>
      </c>
      <c r="I17">
        <f>(StockMarketData[[#This Row],[Daily High]]-StockMarketData[[#This Row],[Daily Low]])</f>
        <v>59.610000000000014</v>
      </c>
      <c r="J17" s="2">
        <f>((StockMarketData[[#This Row],[Closing Price]]-StockMarketData[[#This Row],[Opening Price]]) / StockMarketData[[#This Row],[Opening Price]]) * 100</f>
        <v>4.5596165368484032</v>
      </c>
      <c r="K17" t="str">
        <f>IF(StockMarketData[[#This Row],[Volume]] &gt; AVERAGE(StockMarketData[Volume]), "High", "Normal")</f>
        <v>Normal</v>
      </c>
    </row>
    <row r="18" spans="1:11" x14ac:dyDescent="0.2">
      <c r="A18" t="s">
        <v>24</v>
      </c>
      <c r="B18" t="s">
        <v>25</v>
      </c>
      <c r="C18" s="1">
        <v>45643</v>
      </c>
      <c r="D18">
        <v>730.48</v>
      </c>
      <c r="E18">
        <v>738.34</v>
      </c>
      <c r="F18">
        <v>773.25</v>
      </c>
      <c r="G18">
        <v>698.69</v>
      </c>
      <c r="H18">
        <v>2609871</v>
      </c>
      <c r="I18">
        <f>(StockMarketData[[#This Row],[Daily High]]-StockMarketData[[#This Row],[Daily Low]])</f>
        <v>74.559999999999945</v>
      </c>
      <c r="J18" s="2">
        <f>((StockMarketData[[#This Row],[Closing Price]]-StockMarketData[[#This Row],[Opening Price]]) / StockMarketData[[#This Row],[Opening Price]]) * 100</f>
        <v>1.0760048187493174</v>
      </c>
      <c r="K18" t="str">
        <f>IF(StockMarketData[[#This Row],[Volume]] &gt; AVERAGE(StockMarketData[Volume]), "High", "Normal")</f>
        <v>Normal</v>
      </c>
    </row>
    <row r="19" spans="1:11" x14ac:dyDescent="0.2">
      <c r="A19" t="s">
        <v>16</v>
      </c>
      <c r="B19" t="s">
        <v>17</v>
      </c>
      <c r="C19" s="1">
        <v>45644</v>
      </c>
      <c r="D19">
        <v>262.52999999999997</v>
      </c>
      <c r="E19">
        <v>231.63</v>
      </c>
      <c r="F19">
        <v>271.42</v>
      </c>
      <c r="G19">
        <v>223.8</v>
      </c>
      <c r="H19">
        <v>87594326</v>
      </c>
      <c r="I19">
        <f>(StockMarketData[[#This Row],[Daily High]]-StockMarketData[[#This Row],[Daily Low]])</f>
        <v>47.620000000000005</v>
      </c>
      <c r="J19" s="2">
        <f>((StockMarketData[[#This Row],[Closing Price]]-StockMarketData[[#This Row],[Opening Price]]) / StockMarketData[[#This Row],[Opening Price]]) * 100</f>
        <v>-11.770083419037816</v>
      </c>
      <c r="K19" t="str">
        <f>IF(StockMarketData[[#This Row],[Volume]] &gt; AVERAGE(StockMarketData[Volume]), "High", "Normal")</f>
        <v>High</v>
      </c>
    </row>
    <row r="20" spans="1:11" x14ac:dyDescent="0.2">
      <c r="A20" t="s">
        <v>18</v>
      </c>
      <c r="B20" t="s">
        <v>19</v>
      </c>
      <c r="C20" s="1">
        <v>45645</v>
      </c>
      <c r="D20">
        <v>657.63</v>
      </c>
      <c r="E20">
        <v>694.24</v>
      </c>
      <c r="F20">
        <v>702.93</v>
      </c>
      <c r="G20">
        <v>650.66999999999996</v>
      </c>
      <c r="H20">
        <v>72883250</v>
      </c>
      <c r="I20">
        <f>(StockMarketData[[#This Row],[Daily High]]-StockMarketData[[#This Row],[Daily Low]])</f>
        <v>52.259999999999991</v>
      </c>
      <c r="J20" s="2">
        <f>((StockMarketData[[#This Row],[Closing Price]]-StockMarketData[[#This Row],[Opening Price]]) / StockMarketData[[#This Row],[Opening Price]]) * 100</f>
        <v>5.5669601447622545</v>
      </c>
      <c r="K20" t="str">
        <f>IF(StockMarketData[[#This Row],[Volume]] &gt; AVERAGE(StockMarketData[Volume]), "High", "Normal")</f>
        <v>High</v>
      </c>
    </row>
    <row r="21" spans="1:11" x14ac:dyDescent="0.2">
      <c r="A21" t="s">
        <v>22</v>
      </c>
      <c r="B21" t="s">
        <v>23</v>
      </c>
      <c r="C21" s="1">
        <v>45646</v>
      </c>
      <c r="D21">
        <v>265</v>
      </c>
      <c r="E21">
        <v>267.20999999999998</v>
      </c>
      <c r="F21">
        <v>312.33999999999997</v>
      </c>
      <c r="G21">
        <v>241.48</v>
      </c>
      <c r="H21">
        <v>72447899</v>
      </c>
      <c r="I21">
        <f>(StockMarketData[[#This Row],[Daily High]]-StockMarketData[[#This Row],[Daily Low]])</f>
        <v>70.859999999999985</v>
      </c>
      <c r="J21" s="2">
        <f>((StockMarketData[[#This Row],[Closing Price]]-StockMarketData[[#This Row],[Opening Price]]) / StockMarketData[[#This Row],[Opening Price]]) * 100</f>
        <v>0.83396226415093577</v>
      </c>
      <c r="K21" t="str">
        <f>IF(StockMarketData[[#This Row],[Volume]] &gt; AVERAGE(StockMarketData[Volume]), "High", "Normal")</f>
        <v>High</v>
      </c>
    </row>
    <row r="22" spans="1:11" x14ac:dyDescent="0.2">
      <c r="A22" t="s">
        <v>8</v>
      </c>
      <c r="B22" t="s">
        <v>9</v>
      </c>
      <c r="C22" s="1">
        <v>45647</v>
      </c>
      <c r="D22">
        <v>628.33000000000004</v>
      </c>
      <c r="E22">
        <v>654.02</v>
      </c>
      <c r="F22">
        <v>662.53</v>
      </c>
      <c r="G22">
        <v>579.16</v>
      </c>
      <c r="H22">
        <v>41103071</v>
      </c>
      <c r="I22">
        <f>(StockMarketData[[#This Row],[Daily High]]-StockMarketData[[#This Row],[Daily Low]])</f>
        <v>83.37</v>
      </c>
      <c r="J22" s="2">
        <f>((StockMarketData[[#This Row],[Closing Price]]-StockMarketData[[#This Row],[Opening Price]]) / StockMarketData[[#This Row],[Opening Price]]) * 100</f>
        <v>4.0886158547260107</v>
      </c>
      <c r="K22" t="str">
        <f>IF(StockMarketData[[#This Row],[Volume]] &gt; AVERAGE(StockMarketData[Volume]), "High", "Normal")</f>
        <v>Normal</v>
      </c>
    </row>
    <row r="23" spans="1:11" x14ac:dyDescent="0.2">
      <c r="A23" t="s">
        <v>20</v>
      </c>
      <c r="B23" t="s">
        <v>21</v>
      </c>
      <c r="C23" s="1">
        <v>45648</v>
      </c>
      <c r="D23">
        <v>453.86</v>
      </c>
      <c r="E23">
        <v>447.06</v>
      </c>
      <c r="F23">
        <v>497.81</v>
      </c>
      <c r="G23">
        <v>433.19</v>
      </c>
      <c r="H23">
        <v>22215727</v>
      </c>
      <c r="I23">
        <f>(StockMarketData[[#This Row],[Daily High]]-StockMarketData[[#This Row],[Daily Low]])</f>
        <v>64.62</v>
      </c>
      <c r="J23" s="2">
        <f>((StockMarketData[[#This Row],[Closing Price]]-StockMarketData[[#This Row],[Opening Price]]) / StockMarketData[[#This Row],[Opening Price]]) * 100</f>
        <v>-1.4982593751377102</v>
      </c>
      <c r="K23" t="str">
        <f>IF(StockMarketData[[#This Row],[Volume]] &gt; AVERAGE(StockMarketData[Volume]), "High", "Normal")</f>
        <v>Normal</v>
      </c>
    </row>
    <row r="24" spans="1:11" x14ac:dyDescent="0.2">
      <c r="A24" t="s">
        <v>24</v>
      </c>
      <c r="B24" t="s">
        <v>25</v>
      </c>
      <c r="C24" s="1">
        <v>45649</v>
      </c>
      <c r="D24">
        <v>120.5</v>
      </c>
      <c r="E24">
        <v>109.87</v>
      </c>
      <c r="F24">
        <v>137.32</v>
      </c>
      <c r="G24">
        <v>106.26</v>
      </c>
      <c r="H24">
        <v>15442303</v>
      </c>
      <c r="I24">
        <f>(StockMarketData[[#This Row],[Daily High]]-StockMarketData[[#This Row],[Daily Low]])</f>
        <v>31.059999999999988</v>
      </c>
      <c r="J24" s="2">
        <f>((StockMarketData[[#This Row],[Closing Price]]-StockMarketData[[#This Row],[Opening Price]]) / StockMarketData[[#This Row],[Opening Price]]) * 100</f>
        <v>-8.8215767634854743</v>
      </c>
      <c r="K24" t="str">
        <f>IF(StockMarketData[[#This Row],[Volume]] &gt; AVERAGE(StockMarketData[Volume]), "High", "Normal")</f>
        <v>Normal</v>
      </c>
    </row>
    <row r="25" spans="1:11" x14ac:dyDescent="0.2">
      <c r="A25" t="s">
        <v>26</v>
      </c>
      <c r="B25" t="s">
        <v>27</v>
      </c>
      <c r="C25" s="1">
        <v>45650</v>
      </c>
      <c r="D25">
        <v>783.82</v>
      </c>
      <c r="E25">
        <v>788.77</v>
      </c>
      <c r="F25">
        <v>811.53</v>
      </c>
      <c r="G25">
        <v>767.57</v>
      </c>
      <c r="H25">
        <v>20357227</v>
      </c>
      <c r="I25">
        <f>(StockMarketData[[#This Row],[Daily High]]-StockMarketData[[#This Row],[Daily Low]])</f>
        <v>43.959999999999923</v>
      </c>
      <c r="J25" s="2">
        <f>((StockMarketData[[#This Row],[Closing Price]]-StockMarketData[[#This Row],[Opening Price]]) / StockMarketData[[#This Row],[Opening Price]]) * 100</f>
        <v>0.63152254344108738</v>
      </c>
      <c r="K25" t="str">
        <f>IF(StockMarketData[[#This Row],[Volume]] &gt; AVERAGE(StockMarketData[Volume]), "High", "Normal")</f>
        <v>Normal</v>
      </c>
    </row>
    <row r="26" spans="1:11" x14ac:dyDescent="0.2">
      <c r="A26" t="s">
        <v>18</v>
      </c>
      <c r="B26" t="s">
        <v>19</v>
      </c>
      <c r="C26" s="1">
        <v>45651</v>
      </c>
      <c r="D26">
        <v>185.42</v>
      </c>
      <c r="E26">
        <v>204.5</v>
      </c>
      <c r="F26">
        <v>221.39</v>
      </c>
      <c r="G26">
        <v>180.8</v>
      </c>
      <c r="H26">
        <v>49652425</v>
      </c>
      <c r="I26">
        <f>(StockMarketData[[#This Row],[Daily High]]-StockMarketData[[#This Row],[Daily Low]])</f>
        <v>40.589999999999975</v>
      </c>
      <c r="J26" s="2">
        <f>((StockMarketData[[#This Row],[Closing Price]]-StockMarketData[[#This Row],[Opening Price]]) / StockMarketData[[#This Row],[Opening Price]]) * 100</f>
        <v>10.290152087153496</v>
      </c>
      <c r="K26" t="str">
        <f>IF(StockMarketData[[#This Row],[Volume]] &gt; AVERAGE(StockMarketData[Volume]), "High", "Normal")</f>
        <v>Normal</v>
      </c>
    </row>
    <row r="27" spans="1:11" x14ac:dyDescent="0.2">
      <c r="A27" t="s">
        <v>22</v>
      </c>
      <c r="B27" t="s">
        <v>23</v>
      </c>
      <c r="C27" s="1">
        <v>45652</v>
      </c>
      <c r="D27">
        <v>202.45</v>
      </c>
      <c r="E27">
        <v>201.06</v>
      </c>
      <c r="F27">
        <v>209.86</v>
      </c>
      <c r="G27">
        <v>172.34</v>
      </c>
      <c r="H27">
        <v>35845842</v>
      </c>
      <c r="I27">
        <f>(StockMarketData[[#This Row],[Daily High]]-StockMarketData[[#This Row],[Daily Low]])</f>
        <v>37.52000000000001</v>
      </c>
      <c r="J27" s="2">
        <f>((StockMarketData[[#This Row],[Closing Price]]-StockMarketData[[#This Row],[Opening Price]]) / StockMarketData[[#This Row],[Opening Price]]) * 100</f>
        <v>-0.68658928130401897</v>
      </c>
      <c r="K27" t="str">
        <f>IF(StockMarketData[[#This Row],[Volume]] &gt; AVERAGE(StockMarketData[Volume]), "High", "Normal")</f>
        <v>Normal</v>
      </c>
    </row>
    <row r="28" spans="1:11" x14ac:dyDescent="0.2">
      <c r="A28" t="s">
        <v>26</v>
      </c>
      <c r="B28" t="s">
        <v>27</v>
      </c>
      <c r="C28" s="1">
        <v>45653</v>
      </c>
      <c r="D28">
        <v>430.8</v>
      </c>
      <c r="E28">
        <v>420.43</v>
      </c>
      <c r="F28">
        <v>444.56</v>
      </c>
      <c r="G28">
        <v>383.58</v>
      </c>
      <c r="H28">
        <v>82166880</v>
      </c>
      <c r="I28">
        <f>(StockMarketData[[#This Row],[Daily High]]-StockMarketData[[#This Row],[Daily Low]])</f>
        <v>60.980000000000018</v>
      </c>
      <c r="J28" s="2">
        <f>((StockMarketData[[#This Row],[Closing Price]]-StockMarketData[[#This Row],[Opening Price]]) / StockMarketData[[#This Row],[Opening Price]]) * 100</f>
        <v>-2.4071494893221921</v>
      </c>
      <c r="K28" t="str">
        <f>IF(StockMarketData[[#This Row],[Volume]] &gt; AVERAGE(StockMarketData[Volume]), "High", "Normal")</f>
        <v>High</v>
      </c>
    </row>
    <row r="29" spans="1:11" x14ac:dyDescent="0.2">
      <c r="A29" t="s">
        <v>10</v>
      </c>
      <c r="B29" t="s">
        <v>11</v>
      </c>
      <c r="C29" s="1">
        <v>45654</v>
      </c>
      <c r="D29">
        <v>756.34</v>
      </c>
      <c r="E29">
        <v>756.69</v>
      </c>
      <c r="F29">
        <v>767.37</v>
      </c>
      <c r="G29">
        <v>755.68</v>
      </c>
      <c r="H29">
        <v>74378482</v>
      </c>
      <c r="I29">
        <f>(StockMarketData[[#This Row],[Daily High]]-StockMarketData[[#This Row],[Daily Low]])</f>
        <v>11.690000000000055</v>
      </c>
      <c r="J29" s="2">
        <f>((StockMarketData[[#This Row],[Closing Price]]-StockMarketData[[#This Row],[Opening Price]]) / StockMarketData[[#This Row],[Opening Price]]) * 100</f>
        <v>4.6275484570434296E-2</v>
      </c>
      <c r="K29" t="str">
        <f>IF(StockMarketData[[#This Row],[Volume]] &gt; AVERAGE(StockMarketData[Volume]), "High", "Normal")</f>
        <v>High</v>
      </c>
    </row>
    <row r="30" spans="1:11" x14ac:dyDescent="0.2">
      <c r="A30" t="s">
        <v>26</v>
      </c>
      <c r="B30" t="s">
        <v>27</v>
      </c>
      <c r="C30" s="1">
        <v>45655</v>
      </c>
      <c r="D30">
        <v>734.56</v>
      </c>
      <c r="E30">
        <v>733.08</v>
      </c>
      <c r="F30">
        <v>767.16</v>
      </c>
      <c r="G30">
        <v>731.08</v>
      </c>
      <c r="H30">
        <v>4975172</v>
      </c>
      <c r="I30">
        <f>(StockMarketData[[#This Row],[Daily High]]-StockMarketData[[#This Row],[Daily Low]])</f>
        <v>36.079999999999927</v>
      </c>
      <c r="J30" s="2">
        <f>((StockMarketData[[#This Row],[Closing Price]]-StockMarketData[[#This Row],[Opening Price]]) / StockMarketData[[#This Row],[Opening Price]]) * 100</f>
        <v>-0.20148115878892187</v>
      </c>
      <c r="K30" t="str">
        <f>IF(StockMarketData[[#This Row],[Volume]] &gt; AVERAGE(StockMarketData[Volume]), "High", "Normal")</f>
        <v>Normal</v>
      </c>
    </row>
    <row r="31" spans="1:11" x14ac:dyDescent="0.2">
      <c r="A31" t="s">
        <v>24</v>
      </c>
      <c r="B31" t="s">
        <v>25</v>
      </c>
      <c r="C31" s="1">
        <v>45656</v>
      </c>
      <c r="D31">
        <v>102.83</v>
      </c>
      <c r="E31">
        <v>93.25</v>
      </c>
      <c r="F31">
        <v>108.41</v>
      </c>
      <c r="G31">
        <v>76.819999999999993</v>
      </c>
      <c r="H31">
        <v>99491434</v>
      </c>
      <c r="I31">
        <f>(StockMarketData[[#This Row],[Daily High]]-StockMarketData[[#This Row],[Daily Low]])</f>
        <v>31.590000000000003</v>
      </c>
      <c r="J31" s="2">
        <f>((StockMarketData[[#This Row],[Closing Price]]-StockMarketData[[#This Row],[Opening Price]]) / StockMarketData[[#This Row],[Opening Price]]) * 100</f>
        <v>-9.3163473694447134</v>
      </c>
      <c r="K31" t="str">
        <f>IF(StockMarketData[[#This Row],[Volume]] &gt; AVERAGE(StockMarketData[Volume]), "High", "Normal")</f>
        <v>High</v>
      </c>
    </row>
    <row r="32" spans="1:11" x14ac:dyDescent="0.2">
      <c r="A32" t="s">
        <v>16</v>
      </c>
      <c r="B32" t="s">
        <v>17</v>
      </c>
      <c r="C32" s="1">
        <v>45657</v>
      </c>
      <c r="D32">
        <v>428.07</v>
      </c>
      <c r="E32">
        <v>434.09</v>
      </c>
      <c r="F32">
        <v>440.83</v>
      </c>
      <c r="G32">
        <v>420.07</v>
      </c>
      <c r="H32">
        <v>94815320</v>
      </c>
      <c r="I32">
        <f>(StockMarketData[[#This Row],[Daily High]]-StockMarketData[[#This Row],[Daily Low]])</f>
        <v>20.759999999999991</v>
      </c>
      <c r="J32" s="2">
        <f>((StockMarketData[[#This Row],[Closing Price]]-StockMarketData[[#This Row],[Opening Price]]) / StockMarketData[[#This Row],[Opening Price]]) * 100</f>
        <v>1.4063120517672301</v>
      </c>
      <c r="K32" t="str">
        <f>IF(StockMarketData[[#This Row],[Volume]] &gt; AVERAGE(StockMarketData[Volume]), "High", "Normal")</f>
        <v>High</v>
      </c>
    </row>
    <row r="33" spans="1:11" x14ac:dyDescent="0.2">
      <c r="A33" t="s">
        <v>16</v>
      </c>
      <c r="B33" t="s">
        <v>17</v>
      </c>
      <c r="C33" s="1">
        <v>45658</v>
      </c>
      <c r="D33">
        <v>938.82</v>
      </c>
      <c r="E33">
        <v>971.67</v>
      </c>
      <c r="F33">
        <v>975.22</v>
      </c>
      <c r="G33">
        <v>936.14</v>
      </c>
      <c r="H33">
        <v>8229860</v>
      </c>
      <c r="I33">
        <f>(StockMarketData[[#This Row],[Daily High]]-StockMarketData[[#This Row],[Daily Low]])</f>
        <v>39.080000000000041</v>
      </c>
      <c r="J33" s="2">
        <f>((StockMarketData[[#This Row],[Closing Price]]-StockMarketData[[#This Row],[Opening Price]]) / StockMarketData[[#This Row],[Opening Price]]) * 100</f>
        <v>3.4990733047868505</v>
      </c>
      <c r="K33" t="str">
        <f>IF(StockMarketData[[#This Row],[Volume]] &gt; AVERAGE(StockMarketData[Volume]), "High", "Normal")</f>
        <v>Normal</v>
      </c>
    </row>
    <row r="34" spans="1:11" x14ac:dyDescent="0.2">
      <c r="A34" t="s">
        <v>18</v>
      </c>
      <c r="B34" t="s">
        <v>19</v>
      </c>
      <c r="C34" s="1">
        <v>45659</v>
      </c>
      <c r="D34">
        <v>213.16</v>
      </c>
      <c r="E34">
        <v>215.69</v>
      </c>
      <c r="F34">
        <v>217.55</v>
      </c>
      <c r="G34">
        <v>200.93</v>
      </c>
      <c r="H34">
        <v>69171423</v>
      </c>
      <c r="I34">
        <f>(StockMarketData[[#This Row],[Daily High]]-StockMarketData[[#This Row],[Daily Low]])</f>
        <v>16.620000000000005</v>
      </c>
      <c r="J34" s="2">
        <f>((StockMarketData[[#This Row],[Closing Price]]-StockMarketData[[#This Row],[Opening Price]]) / StockMarketData[[#This Row],[Opening Price]]) * 100</f>
        <v>1.1869018577594301</v>
      </c>
      <c r="K34" t="str">
        <f>IF(StockMarketData[[#This Row],[Volume]] &gt; AVERAGE(StockMarketData[Volume]), "High", "Normal")</f>
        <v>High</v>
      </c>
    </row>
    <row r="35" spans="1:11" x14ac:dyDescent="0.2">
      <c r="A35" t="s">
        <v>18</v>
      </c>
      <c r="B35" t="s">
        <v>19</v>
      </c>
      <c r="C35" s="1">
        <v>45660</v>
      </c>
      <c r="D35">
        <v>464.15</v>
      </c>
      <c r="E35">
        <v>502.21</v>
      </c>
      <c r="F35">
        <v>507.78</v>
      </c>
      <c r="G35">
        <v>449.33</v>
      </c>
      <c r="H35">
        <v>71669655</v>
      </c>
      <c r="I35">
        <f>(StockMarketData[[#This Row],[Daily High]]-StockMarketData[[#This Row],[Daily Low]])</f>
        <v>58.449999999999989</v>
      </c>
      <c r="J35" s="2">
        <f>((StockMarketData[[#This Row],[Closing Price]]-StockMarketData[[#This Row],[Opening Price]]) / StockMarketData[[#This Row],[Opening Price]]) * 100</f>
        <v>8.199935365722288</v>
      </c>
      <c r="K35" t="str">
        <f>IF(StockMarketData[[#This Row],[Volume]] &gt; AVERAGE(StockMarketData[Volume]), "High", "Normal")</f>
        <v>High</v>
      </c>
    </row>
    <row r="36" spans="1:11" x14ac:dyDescent="0.2">
      <c r="A36" t="s">
        <v>24</v>
      </c>
      <c r="B36" t="s">
        <v>25</v>
      </c>
      <c r="C36" s="1">
        <v>45661</v>
      </c>
      <c r="D36">
        <v>742.76</v>
      </c>
      <c r="E36">
        <v>743.16</v>
      </c>
      <c r="F36">
        <v>757.92</v>
      </c>
      <c r="G36">
        <v>698.27</v>
      </c>
      <c r="H36">
        <v>91981848</v>
      </c>
      <c r="I36">
        <f>(StockMarketData[[#This Row],[Daily High]]-StockMarketData[[#This Row],[Daily Low]])</f>
        <v>59.649999999999977</v>
      </c>
      <c r="J36" s="2">
        <f>((StockMarketData[[#This Row],[Closing Price]]-StockMarketData[[#This Row],[Opening Price]]) / StockMarketData[[#This Row],[Opening Price]]) * 100</f>
        <v>5.3853196187190651E-2</v>
      </c>
      <c r="K36" t="str">
        <f>IF(StockMarketData[[#This Row],[Volume]] &gt; AVERAGE(StockMarketData[Volume]), "High", "Normal")</f>
        <v>High</v>
      </c>
    </row>
    <row r="37" spans="1:11" x14ac:dyDescent="0.2">
      <c r="A37" t="s">
        <v>12</v>
      </c>
      <c r="B37" t="s">
        <v>13</v>
      </c>
      <c r="C37" s="1">
        <v>45662</v>
      </c>
      <c r="D37">
        <v>946.64</v>
      </c>
      <c r="E37">
        <v>922.77</v>
      </c>
      <c r="F37">
        <v>982.46</v>
      </c>
      <c r="G37">
        <v>912.99</v>
      </c>
      <c r="H37">
        <v>60897525</v>
      </c>
      <c r="I37">
        <f>(StockMarketData[[#This Row],[Daily High]]-StockMarketData[[#This Row],[Daily Low]])</f>
        <v>69.470000000000027</v>
      </c>
      <c r="J37" s="2">
        <f>((StockMarketData[[#This Row],[Closing Price]]-StockMarketData[[#This Row],[Opening Price]]) / StockMarketData[[#This Row],[Opening Price]]) * 100</f>
        <v>-2.5215499028141646</v>
      </c>
      <c r="K37" t="str">
        <f>IF(StockMarketData[[#This Row],[Volume]] &gt; AVERAGE(StockMarketData[Volume]), "High", "Normal")</f>
        <v>High</v>
      </c>
    </row>
    <row r="38" spans="1:11" x14ac:dyDescent="0.2">
      <c r="A38" t="s">
        <v>8</v>
      </c>
      <c r="B38" t="s">
        <v>9</v>
      </c>
      <c r="C38" s="1">
        <v>45663</v>
      </c>
      <c r="D38">
        <v>404</v>
      </c>
      <c r="E38">
        <v>406.85</v>
      </c>
      <c r="F38">
        <v>410.56</v>
      </c>
      <c r="G38">
        <v>402.89</v>
      </c>
      <c r="H38">
        <v>88505924</v>
      </c>
      <c r="I38">
        <f>(StockMarketData[[#This Row],[Daily High]]-StockMarketData[[#This Row],[Daily Low]])</f>
        <v>7.6700000000000159</v>
      </c>
      <c r="J38" s="2">
        <f>((StockMarketData[[#This Row],[Closing Price]]-StockMarketData[[#This Row],[Opening Price]]) / StockMarketData[[#This Row],[Opening Price]]) * 100</f>
        <v>0.70544554455446107</v>
      </c>
      <c r="K38" t="str">
        <f>IF(StockMarketData[[#This Row],[Volume]] &gt; AVERAGE(StockMarketData[Volume]), "High", "Normal")</f>
        <v>High</v>
      </c>
    </row>
    <row r="39" spans="1:11" x14ac:dyDescent="0.2">
      <c r="A39" t="s">
        <v>24</v>
      </c>
      <c r="B39" t="s">
        <v>25</v>
      </c>
      <c r="C39" s="1">
        <v>45664</v>
      </c>
      <c r="D39">
        <v>238.63</v>
      </c>
      <c r="E39">
        <v>246.34</v>
      </c>
      <c r="F39">
        <v>270.08</v>
      </c>
      <c r="G39">
        <v>194.08</v>
      </c>
      <c r="H39">
        <v>77476340</v>
      </c>
      <c r="I39">
        <f>(StockMarketData[[#This Row],[Daily High]]-StockMarketData[[#This Row],[Daily Low]])</f>
        <v>75.999999999999972</v>
      </c>
      <c r="J39" s="2">
        <f>((StockMarketData[[#This Row],[Closing Price]]-StockMarketData[[#This Row],[Opening Price]]) / StockMarketData[[#This Row],[Opening Price]]) * 100</f>
        <v>3.230943301345182</v>
      </c>
      <c r="K39" t="str">
        <f>IF(StockMarketData[[#This Row],[Volume]] &gt; AVERAGE(StockMarketData[Volume]), "High", "Normal")</f>
        <v>High</v>
      </c>
    </row>
    <row r="40" spans="1:11" x14ac:dyDescent="0.2">
      <c r="A40" t="s">
        <v>8</v>
      </c>
      <c r="B40" t="s">
        <v>9</v>
      </c>
      <c r="C40" s="1">
        <v>45665</v>
      </c>
      <c r="D40">
        <v>750.87</v>
      </c>
      <c r="E40">
        <v>766.78</v>
      </c>
      <c r="F40">
        <v>794.9</v>
      </c>
      <c r="G40">
        <v>732.52</v>
      </c>
      <c r="H40">
        <v>75235718</v>
      </c>
      <c r="I40">
        <f>(StockMarketData[[#This Row],[Daily High]]-StockMarketData[[#This Row],[Daily Low]])</f>
        <v>62.379999999999995</v>
      </c>
      <c r="J40" s="2">
        <f>((StockMarketData[[#This Row],[Closing Price]]-StockMarketData[[#This Row],[Opening Price]]) / StockMarketData[[#This Row],[Opening Price]]) * 100</f>
        <v>2.1188754378254515</v>
      </c>
      <c r="K40" t="str">
        <f>IF(StockMarketData[[#This Row],[Volume]] &gt; AVERAGE(StockMarketData[Volume]), "High", "Normal")</f>
        <v>High</v>
      </c>
    </row>
    <row r="41" spans="1:11" x14ac:dyDescent="0.2">
      <c r="A41" t="s">
        <v>16</v>
      </c>
      <c r="B41" t="s">
        <v>17</v>
      </c>
      <c r="C41" s="1">
        <v>45666</v>
      </c>
      <c r="D41">
        <v>107.11</v>
      </c>
      <c r="E41">
        <v>104.09</v>
      </c>
      <c r="F41">
        <v>118.47</v>
      </c>
      <c r="G41">
        <v>99.05</v>
      </c>
      <c r="H41">
        <v>48699350</v>
      </c>
      <c r="I41">
        <f>(StockMarketData[[#This Row],[Daily High]]-StockMarketData[[#This Row],[Daily Low]])</f>
        <v>19.420000000000002</v>
      </c>
      <c r="J41" s="2">
        <f>((StockMarketData[[#This Row],[Closing Price]]-StockMarketData[[#This Row],[Opening Price]]) / StockMarketData[[#This Row],[Opening Price]]) * 100</f>
        <v>-2.8195313229390306</v>
      </c>
      <c r="K41" t="str">
        <f>IF(StockMarketData[[#This Row],[Volume]] &gt; AVERAGE(StockMarketData[Volume]), "High", "Normal")</f>
        <v>Normal</v>
      </c>
    </row>
    <row r="42" spans="1:11" x14ac:dyDescent="0.2">
      <c r="A42" t="s">
        <v>8</v>
      </c>
      <c r="B42" t="s">
        <v>9</v>
      </c>
      <c r="C42" s="1">
        <v>45667</v>
      </c>
      <c r="D42">
        <v>851.56</v>
      </c>
      <c r="E42">
        <v>876.81</v>
      </c>
      <c r="F42">
        <v>895.49</v>
      </c>
      <c r="G42">
        <v>818.38</v>
      </c>
      <c r="H42">
        <v>93849844</v>
      </c>
      <c r="I42">
        <f>(StockMarketData[[#This Row],[Daily High]]-StockMarketData[[#This Row],[Daily Low]])</f>
        <v>77.110000000000014</v>
      </c>
      <c r="J42" s="2">
        <f>((StockMarketData[[#This Row],[Closing Price]]-StockMarketData[[#This Row],[Opening Price]]) / StockMarketData[[#This Row],[Opening Price]]) * 100</f>
        <v>2.9651463196956178</v>
      </c>
      <c r="K42" t="str">
        <f>IF(StockMarketData[[#This Row],[Volume]] &gt; AVERAGE(StockMarketData[Volume]), "High", "Normal")</f>
        <v>High</v>
      </c>
    </row>
    <row r="43" spans="1:11" x14ac:dyDescent="0.2">
      <c r="A43" t="s">
        <v>14</v>
      </c>
      <c r="B43" t="s">
        <v>15</v>
      </c>
      <c r="C43" s="1">
        <v>45668</v>
      </c>
      <c r="D43">
        <v>996.38</v>
      </c>
      <c r="E43">
        <v>981.95</v>
      </c>
      <c r="F43">
        <v>1040.51</v>
      </c>
      <c r="G43">
        <v>958.17</v>
      </c>
      <c r="H43">
        <v>88591510</v>
      </c>
      <c r="I43">
        <f>(StockMarketData[[#This Row],[Daily High]]-StockMarketData[[#This Row],[Daily Low]])</f>
        <v>82.340000000000032</v>
      </c>
      <c r="J43" s="2">
        <f>((StockMarketData[[#This Row],[Closing Price]]-StockMarketData[[#This Row],[Opening Price]]) / StockMarketData[[#This Row],[Opening Price]]) * 100</f>
        <v>-1.4482426383508249</v>
      </c>
      <c r="K43" t="str">
        <f>IF(StockMarketData[[#This Row],[Volume]] &gt; AVERAGE(StockMarketData[Volume]), "High", "Normal")</f>
        <v>High</v>
      </c>
    </row>
    <row r="44" spans="1:11" x14ac:dyDescent="0.2">
      <c r="A44" t="s">
        <v>26</v>
      </c>
      <c r="B44" t="s">
        <v>27</v>
      </c>
      <c r="C44" s="1">
        <v>45669</v>
      </c>
      <c r="D44">
        <v>219.87</v>
      </c>
      <c r="E44">
        <v>205.06</v>
      </c>
      <c r="F44">
        <v>251.43</v>
      </c>
      <c r="G44">
        <v>196.8</v>
      </c>
      <c r="H44">
        <v>50974882</v>
      </c>
      <c r="I44">
        <f>(StockMarketData[[#This Row],[Daily High]]-StockMarketData[[#This Row],[Daily Low]])</f>
        <v>54.629999999999995</v>
      </c>
      <c r="J44" s="2">
        <f>((StockMarketData[[#This Row],[Closing Price]]-StockMarketData[[#This Row],[Opening Price]]) / StockMarketData[[#This Row],[Opening Price]]) * 100</f>
        <v>-6.7357984263428401</v>
      </c>
      <c r="K44" t="str">
        <f>IF(StockMarketData[[#This Row],[Volume]] &gt; AVERAGE(StockMarketData[Volume]), "High", "Normal")</f>
        <v>Normal</v>
      </c>
    </row>
    <row r="45" spans="1:11" x14ac:dyDescent="0.2">
      <c r="A45" t="s">
        <v>8</v>
      </c>
      <c r="B45" t="s">
        <v>9</v>
      </c>
      <c r="C45" s="1">
        <v>45670</v>
      </c>
      <c r="D45">
        <v>955.1</v>
      </c>
      <c r="E45">
        <v>946.78</v>
      </c>
      <c r="F45">
        <v>978.43</v>
      </c>
      <c r="G45">
        <v>906.03</v>
      </c>
      <c r="H45">
        <v>94225135</v>
      </c>
      <c r="I45">
        <f>(StockMarketData[[#This Row],[Daily High]]-StockMarketData[[#This Row],[Daily Low]])</f>
        <v>72.399999999999977</v>
      </c>
      <c r="J45" s="2">
        <f>((StockMarketData[[#This Row],[Closing Price]]-StockMarketData[[#This Row],[Opening Price]]) / StockMarketData[[#This Row],[Opening Price]]) * 100</f>
        <v>-0.87111297246362152</v>
      </c>
      <c r="K45" t="str">
        <f>IF(StockMarketData[[#This Row],[Volume]] &gt; AVERAGE(StockMarketData[Volume]), "High", "Normal")</f>
        <v>High</v>
      </c>
    </row>
    <row r="46" spans="1:11" x14ac:dyDescent="0.2">
      <c r="A46" t="s">
        <v>24</v>
      </c>
      <c r="B46" t="s">
        <v>25</v>
      </c>
      <c r="C46" s="1">
        <v>45671</v>
      </c>
      <c r="D46">
        <v>204.28</v>
      </c>
      <c r="E46">
        <v>220.26</v>
      </c>
      <c r="F46">
        <v>239.85</v>
      </c>
      <c r="G46">
        <v>189.11</v>
      </c>
      <c r="H46">
        <v>10069945</v>
      </c>
      <c r="I46">
        <f>(StockMarketData[[#This Row],[Daily High]]-StockMarketData[[#This Row],[Daily Low]])</f>
        <v>50.739999999999981</v>
      </c>
      <c r="J46" s="2">
        <f>((StockMarketData[[#This Row],[Closing Price]]-StockMarketData[[#This Row],[Opening Price]]) / StockMarketData[[#This Row],[Opening Price]]) * 100</f>
        <v>7.8225964362639466</v>
      </c>
      <c r="K46" t="str">
        <f>IF(StockMarketData[[#This Row],[Volume]] &gt; AVERAGE(StockMarketData[Volume]), "High", "Normal")</f>
        <v>Normal</v>
      </c>
    </row>
    <row r="47" spans="1:11" x14ac:dyDescent="0.2">
      <c r="A47" t="s">
        <v>10</v>
      </c>
      <c r="B47" t="s">
        <v>11</v>
      </c>
      <c r="C47" s="1">
        <v>45672</v>
      </c>
      <c r="D47">
        <v>746.51</v>
      </c>
      <c r="E47">
        <v>730.34</v>
      </c>
      <c r="F47">
        <v>748.58</v>
      </c>
      <c r="G47">
        <v>708.67</v>
      </c>
      <c r="H47">
        <v>78766898</v>
      </c>
      <c r="I47">
        <f>(StockMarketData[[#This Row],[Daily High]]-StockMarketData[[#This Row],[Daily Low]])</f>
        <v>39.910000000000082</v>
      </c>
      <c r="J47" s="2">
        <f>((StockMarketData[[#This Row],[Closing Price]]-StockMarketData[[#This Row],[Opening Price]]) / StockMarketData[[#This Row],[Opening Price]]) * 100</f>
        <v>-2.1660794898929634</v>
      </c>
      <c r="K47" t="str">
        <f>IF(StockMarketData[[#This Row],[Volume]] &gt; AVERAGE(StockMarketData[Volume]), "High", "Normal")</f>
        <v>High</v>
      </c>
    </row>
    <row r="48" spans="1:11" x14ac:dyDescent="0.2">
      <c r="A48" t="s">
        <v>26</v>
      </c>
      <c r="B48" t="s">
        <v>27</v>
      </c>
      <c r="C48" s="1">
        <v>45673</v>
      </c>
      <c r="D48">
        <v>828.03</v>
      </c>
      <c r="E48">
        <v>834.21</v>
      </c>
      <c r="F48">
        <v>875.88</v>
      </c>
      <c r="G48">
        <v>791.3</v>
      </c>
      <c r="H48">
        <v>54045576</v>
      </c>
      <c r="I48">
        <f>(StockMarketData[[#This Row],[Daily High]]-StockMarketData[[#This Row],[Daily Low]])</f>
        <v>84.580000000000041</v>
      </c>
      <c r="J48" s="2">
        <f>((StockMarketData[[#This Row],[Closing Price]]-StockMarketData[[#This Row],[Opening Price]]) / StockMarketData[[#This Row],[Opening Price]]) * 100</f>
        <v>0.74634976993587965</v>
      </c>
      <c r="K48" t="str">
        <f>IF(StockMarketData[[#This Row],[Volume]] &gt; AVERAGE(StockMarketData[Volume]), "High", "Normal")</f>
        <v>Normal</v>
      </c>
    </row>
    <row r="49" spans="1:11" x14ac:dyDescent="0.2">
      <c r="A49" t="s">
        <v>14</v>
      </c>
      <c r="B49" t="s">
        <v>15</v>
      </c>
      <c r="C49" s="1">
        <v>45674</v>
      </c>
      <c r="D49">
        <v>195.17</v>
      </c>
      <c r="E49">
        <v>192.81</v>
      </c>
      <c r="F49">
        <v>202.09</v>
      </c>
      <c r="G49">
        <v>189.06</v>
      </c>
      <c r="H49">
        <v>17997286</v>
      </c>
      <c r="I49">
        <f>(StockMarketData[[#This Row],[Daily High]]-StockMarketData[[#This Row],[Daily Low]])</f>
        <v>13.030000000000001</v>
      </c>
      <c r="J49" s="2">
        <f>((StockMarketData[[#This Row],[Closing Price]]-StockMarketData[[#This Row],[Opening Price]]) / StockMarketData[[#This Row],[Opening Price]]) * 100</f>
        <v>-1.2092022339498825</v>
      </c>
      <c r="K49" t="str">
        <f>IF(StockMarketData[[#This Row],[Volume]] &gt; AVERAGE(StockMarketData[Volume]), "High", "Normal")</f>
        <v>Normal</v>
      </c>
    </row>
    <row r="50" spans="1:11" x14ac:dyDescent="0.2">
      <c r="A50" t="s">
        <v>20</v>
      </c>
      <c r="B50" t="s">
        <v>21</v>
      </c>
      <c r="C50" s="1">
        <v>45675</v>
      </c>
      <c r="D50">
        <v>352.9</v>
      </c>
      <c r="E50">
        <v>357.47</v>
      </c>
      <c r="F50">
        <v>363.61</v>
      </c>
      <c r="G50">
        <v>341.91</v>
      </c>
      <c r="H50">
        <v>45583053</v>
      </c>
      <c r="I50">
        <f>(StockMarketData[[#This Row],[Daily High]]-StockMarketData[[#This Row],[Daily Low]])</f>
        <v>21.699999999999989</v>
      </c>
      <c r="J50" s="2">
        <f>((StockMarketData[[#This Row],[Closing Price]]-StockMarketData[[#This Row],[Opening Price]]) / StockMarketData[[#This Row],[Opening Price]]) * 100</f>
        <v>1.2949844148484131</v>
      </c>
      <c r="K50" t="str">
        <f>IF(StockMarketData[[#This Row],[Volume]] &gt; AVERAGE(StockMarketData[Volume]), "High", "Normal")</f>
        <v>Normal</v>
      </c>
    </row>
    <row r="51" spans="1:11" x14ac:dyDescent="0.2">
      <c r="A51" t="s">
        <v>26</v>
      </c>
      <c r="B51" t="s">
        <v>27</v>
      </c>
      <c r="C51" s="1">
        <v>45676</v>
      </c>
      <c r="D51">
        <v>764.01</v>
      </c>
      <c r="E51">
        <v>774.73</v>
      </c>
      <c r="F51">
        <v>780.31</v>
      </c>
      <c r="G51">
        <v>755.78</v>
      </c>
      <c r="H51">
        <v>49835104</v>
      </c>
      <c r="I51">
        <f>(StockMarketData[[#This Row],[Daily High]]-StockMarketData[[#This Row],[Daily Low]])</f>
        <v>24.529999999999973</v>
      </c>
      <c r="J51" s="2">
        <f>((StockMarketData[[#This Row],[Closing Price]]-StockMarketData[[#This Row],[Opening Price]]) / StockMarketData[[#This Row],[Opening Price]]) * 100</f>
        <v>1.4031229957723104</v>
      </c>
      <c r="K51" t="str">
        <f>IF(StockMarketData[[#This Row],[Volume]] &gt; AVERAGE(StockMarketData[Volume]), "High", "Normal")</f>
        <v>Normal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A C A g A l a 0 s W i T X 8 b m n A A A A 9 w A A A B I A A A B D b 2 5 m a W c v U G F j a 2 F n Z S 5 4 b W y F j 0 0 O g j A Y R K 9 C u q c t P w Z D P s r C r S Q m R O O 2 K R U a o R h a L H d z 4 Z G 8 g i S K u n M 5 k z f J m 8 f t D v n U t d 5 V D k b 1 O k M B p s i T W v S V 0 n W G R n v y 1 y h n s O P i z G v p z b A 2 6 W R U h h p r L y k h z j n s I t w P N Q k p D c i x 2 J a i k R 3 3 l T a W a y H R Z 1 X 9 X y E G h 5 c M C 3 E Q U 5 y s 4 g R H Q J Y W C q W / R D g L Y w r k p 4 T N 2 N p x k E x q f 1 8 C W S K Q 9 w n 2 B F B L A w Q U A A A I C A C V r S x a I q o b k o Q B A A D H A g A A E w A A A E Z v c m 1 1 b G F z L 1 N l Y 3 R p b 2 4 x L m 1 9 k E F r 2 0 A Q h e + G / I d F v d g g S 0 k J p R B 6 c G V K A n H q I D d Q S g n j 1 d R a t D t r d k d u R f B / 7 8 g K T k i T n q T 5 3 v L m v Y m o 2 X h S 5 f A 9 u z g Z n Y x i D Q E r V b L X z Q J C g z w H B v V J W e S R U q V v g 0 Y Z i 7 j L 5 l 6 3 D o n H X 4 z F r P D E M s R x k n + L G G K + M + S r B p r W A Z l 8 Y / g F m V 1 N F 9 f T z 9 2 0 B D a x n n 5 H a 4 E a k 5 9 n s r 9 n b H T M T 0 / P 7 m e B D d c O B S w Q S N j 7 + 2 c R l x h + + S C m G v M X y T M d d 8 k k V T / m a I 0 z j E H C J 2 m S q s L b 1 l G U 8 W O q b l v P W H J n + 2 5 P Q 3 b j C X 9 O U m n + L l k G 7 0 S o V I 1 Q S c F E n q 5 g L a 8 e l c u B j 4 c j y c 5 H P r O 2 1 G A h 9 M s 4 t E f H o g b a i K E + R F H c b f H J d B W A Y l 9 r C L o S M Y 5 f S Z G q h 4 f k 0 F q V n V t 7 K 6 R 3 U o x / e C 9 q U n i 3 B e r U D T j 8 R 5 Q j H W E l / w f 4 d Y t k a K O W w e i j S q 1 b Y x g c r Y / / 0 + d g b K c u z a Z + U 7 z 2 v 1 / R 7 v q u v e M V 8 Y f z r C + 9 3 0 9 G h t 6 8 1 8 V f U E s D B B Q A A A g I A J W t L F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l a 0 s W i T X 8 b m n A A A A 9 w A A A B I A A A A A A A A A A A A A A K S B A A A A A E N v b m Z p Z y 9 Q Y W N r Y W d l L n h t b F B L A Q I U A x Q A A A g I A J W t L F o i q h u S h A E A A M c C A A A T A A A A A A A A A A A A A A C k g d c A A A B G b 3 J t d W x h c y 9 T Z W N 0 a W 9 u M S 5 t U E s B A h Q D F A A A C A g A l a 0 s W g / K 6 a u k A A A A 6 Q A A A B M A A A A A A A A A A A A A A K S B j A I A A F t D b 2 5 0 Z W 5 0 X 1 R 5 c G V z X S 5 4 b W x Q S w U G A A A A A A M A A w D C A A A A Y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Q 0 A A A A A A A C 7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T d G 9 j a 0 1 h c m t l d E R h d G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W E 5 N 2 V l Y i 0 y Z D B l L T R k O D U t O D Y y M i 1 i Y 2 U w M j B m O G U y M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R v Y 2 t N Y X J r Z X R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y V D E 2 O j E 0 O j Q z L j g w N j U 1 N z B a I i A v P j x F b n R y e S B U e X B l P S J G a W x s Q 2 9 s d W 1 u V H l w Z X M i I F Z h b H V l P S J z Q m d Z S k J R V U Z C U U 0 9 I i A v P j x F b n R y e S B U e X B l P S J G a W x s Q 2 9 s d W 1 u T m F t Z X M i I F Z h b H V l P S J z W y Z x d W 9 0 O 1 N 0 b 2 N r I F N 5 b W J v b C Z x d W 9 0 O y w m c X V v d D t D b 2 1 w Y W 5 5 I E 5 h b W U m c X V v d D s s J n F 1 b 3 Q 7 R G F 0 Z S Z x d W 9 0 O y w m c X V v d D t P c G V u a W 5 n I F B y a W N l J n F 1 b 3 Q 7 L C Z x d W 9 0 O 0 N s b 3 N p b m c g U H J p Y 2 U m c X V v d D s s J n F 1 b 3 Q 7 R G F p b H k g S G l n a C Z x d W 9 0 O y w m c X V v d D t E Y W l s e S B M b 3 c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Y 2 t N Y X J r Z X R E Y X R h L 0 F 1 d G 9 S Z W 1 v d m V k Q 2 9 s d W 1 u c z E u e 1 N 0 b 2 N r I F N 5 b W J v b C w w f S Z x d W 9 0 O y w m c X V v d D t T Z W N 0 a W 9 u M S 9 T d G 9 j a 0 1 h c m t l d E R h d G E v Q X V 0 b 1 J l b W 9 2 Z W R D b 2 x 1 b W 5 z M S 5 7 Q 2 9 t c G F u e S B O Y W 1 l L D F 9 J n F 1 b 3 Q 7 L C Z x d W 9 0 O 1 N l Y 3 R p b 2 4 x L 1 N 0 b 2 N r T W F y a 2 V 0 R G F 0 Y S 9 B d X R v U m V t b 3 Z l Z E N v b H V t b n M x L n t E Y X R l L D J 9 J n F 1 b 3 Q 7 L C Z x d W 9 0 O 1 N l Y 3 R p b 2 4 x L 1 N 0 b 2 N r T W F y a 2 V 0 R G F 0 Y S 9 B d X R v U m V t b 3 Z l Z E N v b H V t b n M x L n t P c G V u a W 5 n I F B y a W N l L D N 9 J n F 1 b 3 Q 7 L C Z x d W 9 0 O 1 N l Y 3 R p b 2 4 x L 1 N 0 b 2 N r T W F y a 2 V 0 R G F 0 Y S 9 B d X R v U m V t b 3 Z l Z E N v b H V t b n M x L n t D b G 9 z a W 5 n I F B y a W N l L D R 9 J n F 1 b 3 Q 7 L C Z x d W 9 0 O 1 N l Y 3 R p b 2 4 x L 1 N 0 b 2 N r T W F y a 2 V 0 R G F 0 Y S 9 B d X R v U m V t b 3 Z l Z E N v b H V t b n M x L n t E Y W l s e S B I a W d o L D V 9 J n F 1 b 3 Q 7 L C Z x d W 9 0 O 1 N l Y 3 R p b 2 4 x L 1 N 0 b 2 N r T W F y a 2 V 0 R G F 0 Y S 9 B d X R v U m V t b 3 Z l Z E N v b H V t b n M x L n t E Y W l s e S B M b 3 c s N n 0 m c X V v d D s s J n F 1 b 3 Q 7 U 2 V j d G l v b j E v U 3 R v Y 2 t N Y X J r Z X R E Y X R h L 0 F 1 d G 9 S Z W 1 v d m V k Q 2 9 s d W 1 u c z E u e 1 Z v b H V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d G 9 j a 0 1 h c m t l d E R h d G E v Q X V 0 b 1 J l b W 9 2 Z W R D b 2 x 1 b W 5 z M S 5 7 U 3 R v Y 2 s g U 3 l t Y m 9 s L D B 9 J n F 1 b 3 Q 7 L C Z x d W 9 0 O 1 N l Y 3 R p b 2 4 x L 1 N 0 b 2 N r T W F y a 2 V 0 R G F 0 Y S 9 B d X R v U m V t b 3 Z l Z E N v b H V t b n M x L n t D b 2 1 w Y W 5 5 I E 5 h b W U s M X 0 m c X V v d D s s J n F 1 b 3 Q 7 U 2 V j d G l v b j E v U 3 R v Y 2 t N Y X J r Z X R E Y X R h L 0 F 1 d G 9 S Z W 1 v d m V k Q 2 9 s d W 1 u c z E u e 0 R h d G U s M n 0 m c X V v d D s s J n F 1 b 3 Q 7 U 2 V j d G l v b j E v U 3 R v Y 2 t N Y X J r Z X R E Y X R h L 0 F 1 d G 9 S Z W 1 v d m V k Q 2 9 s d W 1 u c z E u e 0 9 w Z W 5 p b m c g U H J p Y 2 U s M 3 0 m c X V v d D s s J n F 1 b 3 Q 7 U 2 V j d G l v b j E v U 3 R v Y 2 t N Y X J r Z X R E Y X R h L 0 F 1 d G 9 S Z W 1 v d m V k Q 2 9 s d W 1 u c z E u e 0 N s b 3 N p b m c g U H J p Y 2 U s N H 0 m c X V v d D s s J n F 1 b 3 Q 7 U 2 V j d G l v b j E v U 3 R v Y 2 t N Y X J r Z X R E Y X R h L 0 F 1 d G 9 S Z W 1 v d m V k Q 2 9 s d W 1 u c z E u e 0 R h a W x 5 I E h p Z 2 g s N X 0 m c X V v d D s s J n F 1 b 3 Q 7 U 2 V j d G l v b j E v U 3 R v Y 2 t N Y X J r Z X R E Y X R h L 0 F 1 d G 9 S Z W 1 v d m V k Q 2 9 s d W 1 u c z E u e 0 R h a W x 5 I E x v d y w 2 f S Z x d W 9 0 O y w m c X V v d D t T Z W N 0 a W 9 u M S 9 T d G 9 j a 0 1 h c m t l d E R h d G E v Q X V 0 b 1 J l b W 9 2 Z W R D b 2 x 1 b W 5 z M S 5 7 V m 9 s d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9 j a 0 1 h c m t l d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t N Y X J r Z X R E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T W F y a 2 V 0 R G F 0 Y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C + F Q u O Q y l k a h j W q x 8 Z L d A g H / / s o 4 x X t Q U I h N H S C l o E g y 8 F h u 1 2 X L A E z L b O t 1 M T 7 G K P J U d x E r t e E j D I O h v / 9 A N E A w B B s X 0 v c w o k H s T 7 k u U F 4 t F X A T 3 I Y q C x u t W R j M z h g 6 a x h e 5 / < / D a t a M a s h u p > 
</file>

<file path=customXml/itemProps1.xml><?xml version="1.0" encoding="utf-8"?>
<ds:datastoreItem xmlns:ds="http://schemas.openxmlformats.org/officeDocument/2006/customXml" ds:itemID="{955BC358-D2C3-2942-82B7-BD5F6DA801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StockMarketData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Kakumani</dc:creator>
  <cp:lastModifiedBy>Vinod Kakumani</cp:lastModifiedBy>
  <dcterms:created xsi:type="dcterms:W3CDTF">2025-01-12T16:14:23Z</dcterms:created>
  <dcterms:modified xsi:type="dcterms:W3CDTF">2025-01-19T08:56:12Z</dcterms:modified>
</cp:coreProperties>
</file>