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a22a98a8a5f836/AI ^0 ML By Satish Yellanki/"/>
    </mc:Choice>
  </mc:AlternateContent>
  <xr:revisionPtr revIDLastSave="0" documentId="13_ncr:1_{FD5472FB-EBD6-4493-A623-17E2FF5E8FF6}" xr6:coauthVersionLast="47" xr6:coauthVersionMax="47" xr10:uidLastSave="{00000000-0000-0000-0000-000000000000}"/>
  <bookViews>
    <workbookView xWindow="0" yWindow="760" windowWidth="34560" windowHeight="20180" activeTab="1" xr2:uid="{2649609F-03D5-49FE-937B-4D7D7CA075F9}"/>
  </bookViews>
  <sheets>
    <sheet name="Variables" sheetId="2" r:id="rId1"/>
    <sheet name="HousePric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F4" i="1" s="1"/>
  <c r="F9" i="1" l="1"/>
  <c r="F10" i="1"/>
  <c r="F8" i="1"/>
  <c r="F3" i="1"/>
  <c r="F7" i="1"/>
  <c r="F12" i="1"/>
  <c r="G12" i="1" s="1"/>
  <c r="F6" i="1"/>
  <c r="F11" i="1"/>
  <c r="F5" i="1"/>
  <c r="G5" i="1" s="1"/>
  <c r="G3" i="1" l="1"/>
  <c r="G8" i="1"/>
  <c r="G11" i="1"/>
  <c r="G9" i="1"/>
  <c r="G6" i="1"/>
  <c r="G7" i="1"/>
  <c r="G10" i="1"/>
  <c r="G4" i="1"/>
</calcChain>
</file>

<file path=xl/sharedStrings.xml><?xml version="1.0" encoding="utf-8"?>
<sst xmlns="http://schemas.openxmlformats.org/spreadsheetml/2006/main" count="10" uniqueCount="8">
  <si>
    <t>House ID</t>
  </si>
  <si>
    <t>Bedrooms</t>
  </si>
  <si>
    <t>Price ($)</t>
  </si>
  <si>
    <t>Size 
(sq ft)</t>
  </si>
  <si>
    <t>Predicted Price</t>
  </si>
  <si>
    <t>Slope (m)</t>
  </si>
  <si>
    <t>Intercept (b)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</si>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</sst>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43" fontId="3" fillId="0" borderId="0" xfId="1" applyFont="1" applyAlignment="1">
      <alignment horizontal="right" vertical="center" wrapText="1"/>
    </xf>
    <xf numFmtId="0" fontId="2" fillId="0" borderId="0" xfId="0" applyFont="1"/>
    <xf numFmtId="43" fontId="2" fillId="0" borderId="0" xfId="1" applyFont="1"/>
    <xf numFmtId="43" fontId="2" fillId="0" borderId="0" xfId="1" applyFont="1" applyAlignment="1"/>
    <xf numFmtId="43" fontId="3" fillId="0" borderId="0" xfId="0" applyNumberFormat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HousePrices!$E$2</c:f>
              <c:strCache>
                <c:ptCount val="1"/>
                <c:pt idx="0">
                  <c:v>Price ($)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HousePrices!$C$3:$C$12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xVal>
          <c:yVal>
            <c:numRef>
              <c:f>HousePrices!$E$3:$E$12</c:f>
              <c:numCache>
                <c:formatCode>_(* #,##0.00_);_(* \(#,##0.00\);_(* "-"??_);_(@_)</c:formatCode>
                <c:ptCount val="10"/>
                <c:pt idx="0">
                  <c:v>300001</c:v>
                </c:pt>
                <c:pt idx="1">
                  <c:v>400000</c:v>
                </c:pt>
                <c:pt idx="2">
                  <c:v>251000</c:v>
                </c:pt>
                <c:pt idx="3">
                  <c:v>320000</c:v>
                </c:pt>
                <c:pt idx="4">
                  <c:v>500000</c:v>
                </c:pt>
                <c:pt idx="5">
                  <c:v>360000</c:v>
                </c:pt>
                <c:pt idx="6">
                  <c:v>290000</c:v>
                </c:pt>
                <c:pt idx="7">
                  <c:v>240000</c:v>
                </c:pt>
                <c:pt idx="8">
                  <c:v>450000</c:v>
                </c:pt>
                <c:pt idx="9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9-4BDB-B4C8-B3110DD5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96640"/>
        <c:axId val="922594240"/>
      </c:scatterChart>
      <c:valAx>
        <c:axId val="9225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94240"/>
        <c:crosses val="autoZero"/>
        <c:crossBetween val="midCat"/>
      </c:valAx>
      <c:valAx>
        <c:axId val="9225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</xdr:row>
      <xdr:rowOff>376236</xdr:rowOff>
    </xdr:from>
    <xdr:to>
      <xdr:col>24</xdr:col>
      <xdr:colOff>590550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0F501-0E0D-1CFA-D168-9CD6F2317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5F27-5572-4889-85FF-C9A35C20CCFF}">
  <dimension ref="B2:C3"/>
  <sheetViews>
    <sheetView workbookViewId="0">
      <selection activeCell="H9" sqref="H9"/>
    </sheetView>
  </sheetViews>
  <sheetFormatPr baseColWidth="10" defaultColWidth="8.83203125" defaultRowHeight="15" x14ac:dyDescent="0.2"/>
  <cols>
    <col min="2" max="2" width="18.33203125" bestFit="1" customWidth="1"/>
    <col min="3" max="3" width="16.6640625" bestFit="1" customWidth="1"/>
  </cols>
  <sheetData>
    <row r="2" spans="2:3" ht="16" x14ac:dyDescent="0.2">
      <c r="B2" s="5" t="s">
        <v>5</v>
      </c>
      <c r="C2" s="6">
        <f>SLOPE(HousePrices!E3:E12, HousePrices!C3:C12)</f>
        <v>84037.000000000015</v>
      </c>
    </row>
    <row r="3" spans="2:3" ht="16" x14ac:dyDescent="0.2">
      <c r="B3" s="5" t="s">
        <v>6</v>
      </c>
      <c r="C3" s="7">
        <f>INTERCEPT(HousePrices!E3:E12,HousePrices!C3:C12)</f>
        <v>68777.999999999942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53EB-B63F-4680-A448-3245C608A45D}">
  <dimension ref="B2:G26"/>
  <sheetViews>
    <sheetView tabSelected="1" workbookViewId="0">
      <selection activeCell="G40" sqref="G40"/>
    </sheetView>
  </sheetViews>
  <sheetFormatPr baseColWidth="10" defaultColWidth="9.1640625" defaultRowHeight="16" x14ac:dyDescent="0.2"/>
  <cols>
    <col min="1" max="1" width="9.1640625" style="2"/>
    <col min="2" max="2" width="14.1640625" style="2" customWidth="1"/>
    <col min="3" max="3" width="16" style="2" customWidth="1"/>
    <col min="4" max="4" width="14.1640625" style="2" customWidth="1"/>
    <col min="5" max="5" width="18.6640625" style="2" customWidth="1"/>
    <col min="6" max="6" width="25.83203125" style="2" customWidth="1"/>
    <col min="7" max="7" width="40.33203125" style="2" bestFit="1" customWidth="1"/>
    <col min="8" max="16384" width="9.1640625" style="2"/>
  </cols>
  <sheetData>
    <row r="2" spans="2:7" ht="34" x14ac:dyDescent="0.2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7</v>
      </c>
    </row>
    <row r="3" spans="2:7" x14ac:dyDescent="0.2">
      <c r="B3" s="3">
        <v>1</v>
      </c>
      <c r="C3" s="3">
        <v>3</v>
      </c>
      <c r="D3" s="4">
        <v>1500</v>
      </c>
      <c r="E3" s="4">
        <v>300001</v>
      </c>
      <c r="F3" s="8">
        <f>(Variables!$C$2 * HousePrices!C3) + Variables!$C$3</f>
        <v>320889</v>
      </c>
      <c r="G3" s="9">
        <f>_xlfn.VAR.P(F3:F12)</f>
        <v>5720396068.8900003</v>
      </c>
    </row>
    <row r="4" spans="2:7" x14ac:dyDescent="0.2">
      <c r="B4" s="3">
        <v>2</v>
      </c>
      <c r="C4" s="3">
        <v>4</v>
      </c>
      <c r="D4" s="4">
        <v>2000</v>
      </c>
      <c r="E4" s="4">
        <v>400000</v>
      </c>
      <c r="F4" s="8">
        <f>(Variables!$C$2 * HousePrices!C4) + Variables!$C$3</f>
        <v>404926</v>
      </c>
      <c r="G4" s="9">
        <f t="shared" ref="G4:G12" si="0">_xlfn.VAR.P(F4:F13)</f>
        <v>6277526550.2222223</v>
      </c>
    </row>
    <row r="5" spans="2:7" x14ac:dyDescent="0.2">
      <c r="B5" s="3">
        <v>3</v>
      </c>
      <c r="C5" s="3">
        <v>2</v>
      </c>
      <c r="D5" s="4">
        <v>1200</v>
      </c>
      <c r="E5" s="4">
        <v>251000</v>
      </c>
      <c r="F5" s="8">
        <f>(Variables!$C$2 * HousePrices!C5) + Variables!$C$3</f>
        <v>236851.99999999997</v>
      </c>
      <c r="G5" s="9">
        <f t="shared" si="0"/>
        <v>6620828783.4375</v>
      </c>
    </row>
    <row r="6" spans="2:7" x14ac:dyDescent="0.2">
      <c r="B6" s="3">
        <v>4</v>
      </c>
      <c r="C6" s="3">
        <v>3</v>
      </c>
      <c r="D6" s="4">
        <v>1600</v>
      </c>
      <c r="E6" s="4">
        <v>320000</v>
      </c>
      <c r="F6" s="8">
        <f>(Variables!$C$2 * HousePrices!C6) + Variables!$C$3</f>
        <v>320889</v>
      </c>
      <c r="G6" s="9">
        <f t="shared" si="0"/>
        <v>5765075403.2653065</v>
      </c>
    </row>
    <row r="7" spans="2:7" x14ac:dyDescent="0.2">
      <c r="B7" s="3">
        <v>5</v>
      </c>
      <c r="C7" s="3">
        <v>5</v>
      </c>
      <c r="D7" s="4">
        <v>2500</v>
      </c>
      <c r="E7" s="4">
        <v>500000</v>
      </c>
      <c r="F7" s="8">
        <f>(Variables!$C$2 * HousePrices!C7) + Variables!$C$3</f>
        <v>488963</v>
      </c>
      <c r="G7" s="9">
        <f t="shared" si="0"/>
        <v>6473699254.916667</v>
      </c>
    </row>
    <row r="8" spans="2:7" x14ac:dyDescent="0.2">
      <c r="B8" s="3">
        <v>6</v>
      </c>
      <c r="C8" s="3">
        <v>4</v>
      </c>
      <c r="D8" s="4">
        <v>1800</v>
      </c>
      <c r="E8" s="4">
        <v>360000</v>
      </c>
      <c r="F8" s="8">
        <f>(Variables!$C$2 * HousePrices!C8) + Variables!$C$3</f>
        <v>404926</v>
      </c>
      <c r="G8" s="9">
        <f t="shared" si="0"/>
        <v>4.5791395880209388E+18</v>
      </c>
    </row>
    <row r="9" spans="2:7" x14ac:dyDescent="0.2">
      <c r="B9" s="3">
        <v>7</v>
      </c>
      <c r="C9" s="3">
        <v>3</v>
      </c>
      <c r="D9" s="4">
        <v>1400</v>
      </c>
      <c r="E9" s="4">
        <v>290000</v>
      </c>
      <c r="F9" s="8">
        <f>(Variables!$C$2 * HousePrices!C9) + Variables!$C$3</f>
        <v>320889</v>
      </c>
      <c r="G9" s="9">
        <f t="shared" si="0"/>
        <v>8.0837178461388093E+18</v>
      </c>
    </row>
    <row r="10" spans="2:7" x14ac:dyDescent="0.2">
      <c r="B10" s="3">
        <v>8</v>
      </c>
      <c r="C10" s="3">
        <v>2</v>
      </c>
      <c r="D10" s="4">
        <v>1100</v>
      </c>
      <c r="E10" s="4">
        <v>240000</v>
      </c>
      <c r="F10" s="8">
        <f>(Variables!$C$2 * HousePrices!C10) + Variables!$C$3</f>
        <v>236851.99999999997</v>
      </c>
      <c r="G10" s="9">
        <f t="shared" si="0"/>
        <v>9.7715380070527877E+18</v>
      </c>
    </row>
    <row r="11" spans="2:7" x14ac:dyDescent="0.2">
      <c r="B11" s="3">
        <v>9</v>
      </c>
      <c r="C11" s="3">
        <v>4</v>
      </c>
      <c r="D11" s="4">
        <v>2200</v>
      </c>
      <c r="E11" s="4">
        <v>450000</v>
      </c>
      <c r="F11" s="8">
        <f>(Variables!$C$2 * HousePrices!C11) + Variables!$C$3</f>
        <v>404926</v>
      </c>
      <c r="G11" s="9">
        <f t="shared" si="0"/>
        <v>8.4141016186267894E+18</v>
      </c>
    </row>
    <row r="12" spans="2:7" x14ac:dyDescent="0.2">
      <c r="B12" s="3">
        <v>10</v>
      </c>
      <c r="C12" s="3">
        <v>3</v>
      </c>
      <c r="D12" s="4">
        <v>1750</v>
      </c>
      <c r="E12" s="4">
        <v>350000</v>
      </c>
      <c r="F12" s="8">
        <f>(Variables!$C$2 * HousePrices!C12) + Variables!$C$3</f>
        <v>320889</v>
      </c>
      <c r="G12" s="9">
        <f t="shared" si="0"/>
        <v>5.442960583843967E+18</v>
      </c>
    </row>
    <row r="16" spans="2:7" x14ac:dyDescent="0.2">
      <c r="E16" s="2" t="s">
        <v>4</v>
      </c>
      <c r="F16" s="2" t="s">
        <v>7</v>
      </c>
    </row>
    <row r="17" spans="5:6" x14ac:dyDescent="0.2">
      <c r="E17" s="2">
        <v>320740.74074074073</v>
      </c>
      <c r="F17" s="2">
        <v>5742271604.9382811</v>
      </c>
    </row>
    <row r="18" spans="5:6" x14ac:dyDescent="0.2">
      <c r="E18" s="2">
        <v>404938.27160493826</v>
      </c>
      <c r="F18" s="2">
        <v>6301532625.4466867</v>
      </c>
    </row>
    <row r="19" spans="5:6" x14ac:dyDescent="0.2">
      <c r="E19" s="2">
        <v>236543.2098765432</v>
      </c>
      <c r="F19" s="2">
        <v>6646147690.9007721</v>
      </c>
    </row>
    <row r="20" spans="5:6" x14ac:dyDescent="0.2">
      <c r="E20" s="2">
        <v>320740.74074074073</v>
      </c>
      <c r="F20" s="2">
        <v>5787121798.8796234</v>
      </c>
    </row>
    <row r="21" spans="5:6" x14ac:dyDescent="0.2">
      <c r="E21" s="2">
        <v>489135.80246913579</v>
      </c>
      <c r="F21" s="2">
        <v>6498455519.991889</v>
      </c>
    </row>
    <row r="22" spans="5:6" x14ac:dyDescent="0.2">
      <c r="E22" s="2">
        <v>404938.27160493826</v>
      </c>
      <c r="F22" s="2">
        <v>3969965554.031426</v>
      </c>
    </row>
    <row r="23" spans="5:6" x14ac:dyDescent="0.2">
      <c r="E23" s="2">
        <v>320740.74074074073</v>
      </c>
      <c r="F23" s="2">
        <v>3544612101.8137512</v>
      </c>
    </row>
    <row r="24" spans="5:6" x14ac:dyDescent="0.2">
      <c r="E24" s="2">
        <v>236543.2098765432</v>
      </c>
      <c r="F24" s="2">
        <v>4726149469.0850019</v>
      </c>
    </row>
    <row r="25" spans="5:6" x14ac:dyDescent="0.2">
      <c r="E25" s="2">
        <v>404938.27160493826</v>
      </c>
      <c r="F25" s="2">
        <v>1772306050.9068756</v>
      </c>
    </row>
    <row r="26" spans="5:6" x14ac:dyDescent="0.2">
      <c r="E26" s="2">
        <v>320740.74074074073</v>
      </c>
      <c r="F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HousePrices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Vinod Kakumani</cp:lastModifiedBy>
  <dcterms:created xsi:type="dcterms:W3CDTF">2024-09-30T12:12:40Z</dcterms:created>
  <dcterms:modified xsi:type="dcterms:W3CDTF">2024-10-01T10:50:16Z</dcterms:modified>
</cp:coreProperties>
</file>