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IML2024\Implementations\001_Probability\"/>
    </mc:Choice>
  </mc:AlternateContent>
  <xr:revisionPtr revIDLastSave="0" documentId="13_ncr:1_{6FE8E2A0-6817-4BA9-A0F6-E8BA7AD449E0}" xr6:coauthVersionLast="47" xr6:coauthVersionMax="47" xr10:uidLastSave="{00000000-0000-0000-0000-000000000000}"/>
  <bookViews>
    <workbookView xWindow="28680" yWindow="1365" windowWidth="29040" windowHeight="15840" xr2:uid="{D5A682CA-F0A9-421A-82DD-9FA5E77B971A}"/>
  </bookViews>
  <sheets>
    <sheet name="CustomerInfo" sheetId="2" r:id="rId1"/>
    <sheet name="Rewards" sheetId="3" r:id="rId2"/>
  </sheets>
  <definedNames>
    <definedName name="ExternalData_1" localSheetId="0" hidden="1">'CustomerInfo'!$A$1:$B$21</definedName>
    <definedName name="ExternalData_2" localSheetId="1" hidden="1">'Rewards'!$A$1:$B$5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8" i="2" l="1"/>
  <c r="D26" i="2"/>
  <c r="A25" i="2"/>
  <c r="C2" i="2"/>
  <c r="D2" i="2" s="1"/>
  <c r="C3" i="2"/>
  <c r="D3" i="2" s="1"/>
  <c r="C4" i="2"/>
  <c r="D4" i="2" s="1"/>
  <c r="C5" i="2"/>
  <c r="D5" i="2" s="1"/>
  <c r="C6" i="2"/>
  <c r="D6" i="2" s="1"/>
  <c r="C7" i="2"/>
  <c r="D7" i="2" s="1"/>
  <c r="C8" i="2"/>
  <c r="D8" i="2" s="1"/>
  <c r="C9" i="2"/>
  <c r="D9" i="2" s="1"/>
  <c r="C10" i="2"/>
  <c r="D10" i="2" s="1"/>
  <c r="C11" i="2"/>
  <c r="D11" i="2" s="1"/>
  <c r="C12" i="2"/>
  <c r="D12" i="2" s="1"/>
  <c r="C13" i="2"/>
  <c r="D13" i="2" s="1"/>
  <c r="C14" i="2"/>
  <c r="D14" i="2" s="1"/>
  <c r="C15" i="2"/>
  <c r="D15" i="2" s="1"/>
  <c r="C16" i="2"/>
  <c r="D16" i="2" s="1"/>
  <c r="C17" i="2"/>
  <c r="D17" i="2" s="1"/>
  <c r="C18" i="2"/>
  <c r="D18" i="2" s="1"/>
  <c r="C19" i="2"/>
  <c r="D19" i="2" s="1"/>
  <c r="C20" i="2"/>
  <c r="D20" i="2" s="1"/>
  <c r="C21" i="2"/>
  <c r="D21" i="2" s="1"/>
  <c r="D25" i="2" l="1"/>
  <c r="E28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4B42C6-61DA-454B-870F-25631374F94D}" keepAlive="1" name="Query - CustomerInfo" description="Connection to the 'CustomerInfo' query in the workbook." type="5" refreshedVersion="8" background="1" saveData="1">
    <dbPr connection="Provider=Microsoft.Mashup.OleDb.1;Data Source=$Workbook$;Location=CustomerInfo;Extended Properties=&quot;&quot;" command="SELECT * FROM [CustomerInfo]"/>
  </connection>
  <connection id="2" xr16:uid="{DCE24FA6-023E-4703-923C-DAD0931E0169}" keepAlive="1" name="Query - Rewards" description="Connection to the 'Rewards' query in the workbook." type="5" refreshedVersion="8" background="1" saveData="1">
    <dbPr connection="Provider=Microsoft.Mashup.OleDb.1;Data Source=$Workbook$;Location=Rewards;Extended Properties=&quot;&quot;" command="SELECT * FROM [Rewards]"/>
  </connection>
</connections>
</file>

<file path=xl/sharedStrings.xml><?xml version="1.0" encoding="utf-8"?>
<sst xmlns="http://schemas.openxmlformats.org/spreadsheetml/2006/main" count="57" uniqueCount="55">
  <si>
    <t>Customer ID</t>
  </si>
  <si>
    <t>Customer Name</t>
  </si>
  <si>
    <t>C001</t>
  </si>
  <si>
    <t>John Doe</t>
  </si>
  <si>
    <t>C002</t>
  </si>
  <si>
    <t>Jane Smith</t>
  </si>
  <si>
    <t>C003</t>
  </si>
  <si>
    <t>Alice Brown</t>
  </si>
  <si>
    <t>C004</t>
  </si>
  <si>
    <t>Bob Johnson</t>
  </si>
  <si>
    <t>C005</t>
  </si>
  <si>
    <t>Lisa White</t>
  </si>
  <si>
    <t>C006</t>
  </si>
  <si>
    <t>Mike Green</t>
  </si>
  <si>
    <t>C007</t>
  </si>
  <si>
    <t>Sarah Davis</t>
  </si>
  <si>
    <t>C008</t>
  </si>
  <si>
    <t>James Wilson</t>
  </si>
  <si>
    <t>C009</t>
  </si>
  <si>
    <t>Karen Taylor</t>
  </si>
  <si>
    <t>C010</t>
  </si>
  <si>
    <t>Michael Martinez</t>
  </si>
  <si>
    <t>C011</t>
  </si>
  <si>
    <t>Emily Lopez</t>
  </si>
  <si>
    <t>C012</t>
  </si>
  <si>
    <t>Daniel Harris</t>
  </si>
  <si>
    <t>C013</t>
  </si>
  <si>
    <t>Jessica Clark</t>
  </si>
  <si>
    <t>C014</t>
  </si>
  <si>
    <t>Chris Walker</t>
  </si>
  <si>
    <t>C015</t>
  </si>
  <si>
    <t>Angela Scott</t>
  </si>
  <si>
    <t>C016</t>
  </si>
  <si>
    <t>Paul Robinson</t>
  </si>
  <si>
    <t>C017</t>
  </si>
  <si>
    <t>Megan Hall</t>
  </si>
  <si>
    <t>C018</t>
  </si>
  <si>
    <t>Kevin Young</t>
  </si>
  <si>
    <t>C019</t>
  </si>
  <si>
    <t>Laura Allen</t>
  </si>
  <si>
    <t>C020</t>
  </si>
  <si>
    <t>David King</t>
  </si>
  <si>
    <t>Reward ID</t>
  </si>
  <si>
    <t>Reward Type</t>
  </si>
  <si>
    <t>R1</t>
  </si>
  <si>
    <t>Gift Card</t>
  </si>
  <si>
    <t>R2</t>
  </si>
  <si>
    <t>Discount Voucher</t>
  </si>
  <si>
    <t>R3</t>
  </si>
  <si>
    <t>Free Product</t>
  </si>
  <si>
    <t>R4</t>
  </si>
  <si>
    <t>Bonus Points</t>
  </si>
  <si>
    <t>Reward</t>
  </si>
  <si>
    <t>Please Select The Reward Type</t>
  </si>
  <si>
    <t>Total Number of Customers Registered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</si>
</sst>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1" fillId="0" borderId="0" xfId="0" applyFont="1" applyAlignment="1">
      <alignment horizontal="left"/>
    </xf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299122B-1FDF-44E7-88E4-49924DACE39D}" autoFormatId="16" applyNumberFormats="0" applyBorderFormats="0" applyFontFormats="0" applyPatternFormats="0" applyAlignmentFormats="0" applyWidthHeightFormats="0">
  <queryTableRefresh nextId="5" unboundColumnsRight="2">
    <queryTableFields count="4">
      <queryTableField id="1" name="Customer ID" tableColumnId="1"/>
      <queryTableField id="2" name="Customer Name" tableColumnId="2"/>
      <queryTableField id="3" dataBound="0" tableColumnId="3"/>
      <queryTableField id="4" dataBound="0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E3F04F19-00E7-4C20-BE03-EB7319FEFAED}" autoFormatId="16" applyNumberFormats="0" applyBorderFormats="0" applyFontFormats="0" applyPatternFormats="0" applyAlignmentFormats="0" applyWidthHeightFormats="0">
  <queryTableRefresh nextId="3">
    <queryTableFields count="2">
      <queryTableField id="1" name="Reward ID" tableColumnId="1"/>
      <queryTableField id="2" name="Reward Typ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5EB00C-99AA-4C9A-ADD3-29DA5A6D8BA9}" name="CustomerInfo" displayName="CustomerInfo" ref="A1:D21" tableType="queryTable" totalsRowShown="0">
  <autoFilter ref="A1:D21" xr:uid="{E95EB00C-99AA-4C9A-ADD3-29DA5A6D8BA9}"/>
  <tableColumns count="4">
    <tableColumn id="1" xr3:uid="{E0B52D68-C65F-4BE1-8A72-0D552004989C}" uniqueName="1" name="Customer ID" queryTableFieldId="1" dataDxfId="5"/>
    <tableColumn id="2" xr3:uid="{EC86B7E1-B7F0-47D2-BB86-68A4EDDA14C6}" uniqueName="2" name="Customer Name" queryTableFieldId="2" dataDxfId="4"/>
    <tableColumn id="3" xr3:uid="{A8FF6AE5-9874-42D1-B8A3-3C4CC87D74B4}" uniqueName="3" name="Reward ID" queryTableFieldId="3" dataDxfId="1">
      <calculatedColumnFormula>CHOOSE(RANDBETWEEN(1, 4), "R1", "R2", "R3", "R4")</calculatedColumnFormula>
    </tableColumn>
    <tableColumn id="4" xr3:uid="{50952C7E-9AE9-45CE-853F-D25F493E83E5}" uniqueName="4" name="Reward" queryTableFieldId="4" dataDxfId="0">
      <calculatedColumnFormula>VLOOKUP(CustomerInfo[[#This Row],[Reward ID]], Rewards[], 2, FALSE)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FD48B6-EA09-44A3-BC0A-70A6FD56BE4B}" name="Rewards" displayName="Rewards" ref="A1:B5" tableType="queryTable" totalsRowShown="0">
  <autoFilter ref="A1:B5" xr:uid="{2DFD48B6-EA09-44A3-BC0A-70A6FD56BE4B}"/>
  <tableColumns count="2">
    <tableColumn id="1" xr3:uid="{F54892F6-B870-426D-A3DF-EF775E308D7B}" uniqueName="1" name="Reward ID" queryTableFieldId="1" dataDxfId="3"/>
    <tableColumn id="2" xr3:uid="{7938DBD6-74A0-4A66-ACC8-70E9C30ACAD7}" uniqueName="2" name="Reward Type" queryTableFieldId="2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640CC-88E0-48DD-B82D-73D34D8BBA44}">
  <dimension ref="A1:E28"/>
  <sheetViews>
    <sheetView tabSelected="1" workbookViewId="0">
      <selection activeCell="P18" sqref="P18"/>
    </sheetView>
  </sheetViews>
  <sheetFormatPr defaultRowHeight="15" x14ac:dyDescent="0.25"/>
  <cols>
    <col min="1" max="1" width="14.7109375" bestFit="1" customWidth="1"/>
    <col min="2" max="2" width="18.140625" bestFit="1" customWidth="1"/>
    <col min="3" max="3" width="19" customWidth="1"/>
    <col min="4" max="4" width="19.42578125" customWidth="1"/>
    <col min="5" max="5" width="11.85546875" customWidth="1"/>
  </cols>
  <sheetData>
    <row r="1" spans="1:4" x14ac:dyDescent="0.25">
      <c r="A1" t="s">
        <v>0</v>
      </c>
      <c r="B1" t="s">
        <v>1</v>
      </c>
      <c r="C1" t="s">
        <v>42</v>
      </c>
      <c r="D1" t="s">
        <v>52</v>
      </c>
    </row>
    <row r="2" spans="1:4" x14ac:dyDescent="0.25">
      <c r="A2" s="1" t="s">
        <v>2</v>
      </c>
      <c r="B2" s="1" t="s">
        <v>3</v>
      </c>
      <c r="C2" s="1" t="str">
        <f t="shared" ref="C2:C21" ca="1" si="0">CHOOSE(RANDBETWEEN(1, 4), "R1", "R2", "R3", "R4")</f>
        <v>R2</v>
      </c>
      <c r="D2" s="1" t="str">
        <f ca="1">VLOOKUP(CustomerInfo[[#This Row],[Reward ID]], Rewards[], 2, FALSE)</f>
        <v>Discount Voucher</v>
      </c>
    </row>
    <row r="3" spans="1:4" x14ac:dyDescent="0.25">
      <c r="A3" s="1" t="s">
        <v>4</v>
      </c>
      <c r="B3" s="1" t="s">
        <v>5</v>
      </c>
      <c r="C3" s="1" t="str">
        <f t="shared" ca="1" si="0"/>
        <v>R2</v>
      </c>
      <c r="D3" s="1" t="str">
        <f ca="1">VLOOKUP(CustomerInfo[[#This Row],[Reward ID]], Rewards[], 2, FALSE)</f>
        <v>Discount Voucher</v>
      </c>
    </row>
    <row r="4" spans="1:4" x14ac:dyDescent="0.25">
      <c r="A4" s="1" t="s">
        <v>6</v>
      </c>
      <c r="B4" s="1" t="s">
        <v>7</v>
      </c>
      <c r="C4" s="1" t="str">
        <f t="shared" ca="1" si="0"/>
        <v>R1</v>
      </c>
      <c r="D4" s="1" t="str">
        <f ca="1">VLOOKUP(CustomerInfo[[#This Row],[Reward ID]], Rewards[], 2, FALSE)</f>
        <v>Gift Card</v>
      </c>
    </row>
    <row r="5" spans="1:4" x14ac:dyDescent="0.25">
      <c r="A5" s="1" t="s">
        <v>8</v>
      </c>
      <c r="B5" s="1" t="s">
        <v>9</v>
      </c>
      <c r="C5" s="1" t="str">
        <f t="shared" ca="1" si="0"/>
        <v>R1</v>
      </c>
      <c r="D5" s="1" t="str">
        <f ca="1">VLOOKUP(CustomerInfo[[#This Row],[Reward ID]], Rewards[], 2, FALSE)</f>
        <v>Gift Card</v>
      </c>
    </row>
    <row r="6" spans="1:4" x14ac:dyDescent="0.25">
      <c r="A6" s="1" t="s">
        <v>10</v>
      </c>
      <c r="B6" s="1" t="s">
        <v>11</v>
      </c>
      <c r="C6" s="1" t="str">
        <f t="shared" ca="1" si="0"/>
        <v>R2</v>
      </c>
      <c r="D6" s="1" t="str">
        <f ca="1">VLOOKUP(CustomerInfo[[#This Row],[Reward ID]], Rewards[], 2, FALSE)</f>
        <v>Discount Voucher</v>
      </c>
    </row>
    <row r="7" spans="1:4" x14ac:dyDescent="0.25">
      <c r="A7" s="1" t="s">
        <v>12</v>
      </c>
      <c r="B7" s="1" t="s">
        <v>13</v>
      </c>
      <c r="C7" s="1" t="str">
        <f t="shared" ca="1" si="0"/>
        <v>R1</v>
      </c>
      <c r="D7" s="1" t="str">
        <f ca="1">VLOOKUP(CustomerInfo[[#This Row],[Reward ID]], Rewards[], 2, FALSE)</f>
        <v>Gift Card</v>
      </c>
    </row>
    <row r="8" spans="1:4" x14ac:dyDescent="0.25">
      <c r="A8" s="1" t="s">
        <v>14</v>
      </c>
      <c r="B8" s="1" t="s">
        <v>15</v>
      </c>
      <c r="C8" s="1" t="str">
        <f t="shared" ca="1" si="0"/>
        <v>R3</v>
      </c>
      <c r="D8" s="1" t="str">
        <f ca="1">VLOOKUP(CustomerInfo[[#This Row],[Reward ID]], Rewards[], 2, FALSE)</f>
        <v>Free Product</v>
      </c>
    </row>
    <row r="9" spans="1:4" x14ac:dyDescent="0.25">
      <c r="A9" s="1" t="s">
        <v>16</v>
      </c>
      <c r="B9" s="1" t="s">
        <v>17</v>
      </c>
      <c r="C9" s="1" t="str">
        <f t="shared" ca="1" si="0"/>
        <v>R2</v>
      </c>
      <c r="D9" s="1" t="str">
        <f ca="1">VLOOKUP(CustomerInfo[[#This Row],[Reward ID]], Rewards[], 2, FALSE)</f>
        <v>Discount Voucher</v>
      </c>
    </row>
    <row r="10" spans="1:4" x14ac:dyDescent="0.25">
      <c r="A10" s="1" t="s">
        <v>18</v>
      </c>
      <c r="B10" s="1" t="s">
        <v>19</v>
      </c>
      <c r="C10" s="1" t="str">
        <f t="shared" ca="1" si="0"/>
        <v>R1</v>
      </c>
      <c r="D10" s="1" t="str">
        <f ca="1">VLOOKUP(CustomerInfo[[#This Row],[Reward ID]], Rewards[], 2, FALSE)</f>
        <v>Gift Card</v>
      </c>
    </row>
    <row r="11" spans="1:4" x14ac:dyDescent="0.25">
      <c r="A11" s="1" t="s">
        <v>20</v>
      </c>
      <c r="B11" s="1" t="s">
        <v>21</v>
      </c>
      <c r="C11" s="1" t="str">
        <f t="shared" ca="1" si="0"/>
        <v>R2</v>
      </c>
      <c r="D11" s="1" t="str">
        <f ca="1">VLOOKUP(CustomerInfo[[#This Row],[Reward ID]], Rewards[], 2, FALSE)</f>
        <v>Discount Voucher</v>
      </c>
    </row>
    <row r="12" spans="1:4" x14ac:dyDescent="0.25">
      <c r="A12" s="1" t="s">
        <v>22</v>
      </c>
      <c r="B12" s="1" t="s">
        <v>23</v>
      </c>
      <c r="C12" s="1" t="str">
        <f t="shared" ca="1" si="0"/>
        <v>R2</v>
      </c>
      <c r="D12" s="1" t="str">
        <f ca="1">VLOOKUP(CustomerInfo[[#This Row],[Reward ID]], Rewards[], 2, FALSE)</f>
        <v>Discount Voucher</v>
      </c>
    </row>
    <row r="13" spans="1:4" x14ac:dyDescent="0.25">
      <c r="A13" s="1" t="s">
        <v>24</v>
      </c>
      <c r="B13" s="1" t="s">
        <v>25</v>
      </c>
      <c r="C13" s="1" t="str">
        <f t="shared" ca="1" si="0"/>
        <v>R1</v>
      </c>
      <c r="D13" s="1" t="str">
        <f ca="1">VLOOKUP(CustomerInfo[[#This Row],[Reward ID]], Rewards[], 2, FALSE)</f>
        <v>Gift Card</v>
      </c>
    </row>
    <row r="14" spans="1:4" x14ac:dyDescent="0.25">
      <c r="A14" s="1" t="s">
        <v>26</v>
      </c>
      <c r="B14" s="1" t="s">
        <v>27</v>
      </c>
      <c r="C14" s="1" t="str">
        <f t="shared" ca="1" si="0"/>
        <v>R3</v>
      </c>
      <c r="D14" s="1" t="str">
        <f ca="1">VLOOKUP(CustomerInfo[[#This Row],[Reward ID]], Rewards[], 2, FALSE)</f>
        <v>Free Product</v>
      </c>
    </row>
    <row r="15" spans="1:4" x14ac:dyDescent="0.25">
      <c r="A15" s="1" t="s">
        <v>28</v>
      </c>
      <c r="B15" s="1" t="s">
        <v>29</v>
      </c>
      <c r="C15" s="1" t="str">
        <f t="shared" ca="1" si="0"/>
        <v>R1</v>
      </c>
      <c r="D15" s="1" t="str">
        <f ca="1">VLOOKUP(CustomerInfo[[#This Row],[Reward ID]], Rewards[], 2, FALSE)</f>
        <v>Gift Card</v>
      </c>
    </row>
    <row r="16" spans="1:4" x14ac:dyDescent="0.25">
      <c r="A16" s="1" t="s">
        <v>30</v>
      </c>
      <c r="B16" s="1" t="s">
        <v>31</v>
      </c>
      <c r="C16" s="1" t="str">
        <f t="shared" ca="1" si="0"/>
        <v>R2</v>
      </c>
      <c r="D16" s="1" t="str">
        <f ca="1">VLOOKUP(CustomerInfo[[#This Row],[Reward ID]], Rewards[], 2, FALSE)</f>
        <v>Discount Voucher</v>
      </c>
    </row>
    <row r="17" spans="1:5" x14ac:dyDescent="0.25">
      <c r="A17" s="1" t="s">
        <v>32</v>
      </c>
      <c r="B17" s="1" t="s">
        <v>33</v>
      </c>
      <c r="C17" s="1" t="str">
        <f t="shared" ca="1" si="0"/>
        <v>R2</v>
      </c>
      <c r="D17" s="1" t="str">
        <f ca="1">VLOOKUP(CustomerInfo[[#This Row],[Reward ID]], Rewards[], 2, FALSE)</f>
        <v>Discount Voucher</v>
      </c>
    </row>
    <row r="18" spans="1:5" x14ac:dyDescent="0.25">
      <c r="A18" s="1" t="s">
        <v>34</v>
      </c>
      <c r="B18" s="1" t="s">
        <v>35</v>
      </c>
      <c r="C18" s="1" t="str">
        <f t="shared" ca="1" si="0"/>
        <v>R1</v>
      </c>
      <c r="D18" s="1" t="str">
        <f ca="1">VLOOKUP(CustomerInfo[[#This Row],[Reward ID]], Rewards[], 2, FALSE)</f>
        <v>Gift Card</v>
      </c>
    </row>
    <row r="19" spans="1:5" x14ac:dyDescent="0.25">
      <c r="A19" s="1" t="s">
        <v>36</v>
      </c>
      <c r="B19" s="1" t="s">
        <v>37</v>
      </c>
      <c r="C19" s="1" t="str">
        <f t="shared" ca="1" si="0"/>
        <v>R2</v>
      </c>
      <c r="D19" s="1" t="str">
        <f ca="1">VLOOKUP(CustomerInfo[[#This Row],[Reward ID]], Rewards[], 2, FALSE)</f>
        <v>Discount Voucher</v>
      </c>
    </row>
    <row r="20" spans="1:5" x14ac:dyDescent="0.25">
      <c r="A20" s="1" t="s">
        <v>38</v>
      </c>
      <c r="B20" s="1" t="s">
        <v>39</v>
      </c>
      <c r="C20" s="1" t="str">
        <f t="shared" ca="1" si="0"/>
        <v>R3</v>
      </c>
      <c r="D20" s="1" t="str">
        <f ca="1">VLOOKUP(CustomerInfo[[#This Row],[Reward ID]], Rewards[], 2, FALSE)</f>
        <v>Free Product</v>
      </c>
    </row>
    <row r="21" spans="1:5" x14ac:dyDescent="0.25">
      <c r="A21" s="1" t="s">
        <v>40</v>
      </c>
      <c r="B21" s="1" t="s">
        <v>41</v>
      </c>
      <c r="C21" s="1" t="str">
        <f t="shared" ca="1" si="0"/>
        <v>R3</v>
      </c>
      <c r="D21" s="1" t="str">
        <f ca="1">VLOOKUP(CustomerInfo[[#This Row],[Reward ID]], Rewards[], 2, FALSE)</f>
        <v>Free Product</v>
      </c>
    </row>
    <row r="23" spans="1:5" ht="15.75" x14ac:dyDescent="0.25">
      <c r="A23" s="2" t="s">
        <v>53</v>
      </c>
      <c r="B23" s="2"/>
      <c r="C23" s="2"/>
      <c r="D23" s="3" t="s">
        <v>47</v>
      </c>
    </row>
    <row r="25" spans="1:5" ht="15.75" x14ac:dyDescent="0.25">
      <c r="A25" s="2" t="str">
        <f>"Total Number of """&amp;D23&amp;""" Rewarded "</f>
        <v xml:space="preserve">Total Number of "Discount Voucher" Rewarded </v>
      </c>
      <c r="B25" s="2"/>
      <c r="C25" s="2"/>
      <c r="D25" s="4">
        <f ca="1">COUNTIF(CustomerInfo[Reward], D23)</f>
        <v>9</v>
      </c>
    </row>
    <row r="26" spans="1:5" ht="15.75" x14ac:dyDescent="0.25">
      <c r="A26" s="2" t="s">
        <v>54</v>
      </c>
      <c r="B26" s="2"/>
      <c r="C26" s="2"/>
      <c r="D26" s="4">
        <f>COUNTA(CustomerInfo[Customer ID])</f>
        <v>20</v>
      </c>
    </row>
    <row r="28" spans="1:5" ht="15.75" x14ac:dyDescent="0.25">
      <c r="A28" s="2" t="str">
        <f>"Probability of The Allocated Reward """ &amp;D23 &amp; """ Equally Likely is"</f>
        <v>Probability of The Allocated Reward "Discount Voucher" Equally Likely is</v>
      </c>
      <c r="B28" s="2"/>
      <c r="C28" s="2"/>
      <c r="D28" s="2"/>
      <c r="E28" s="5">
        <f ca="1">D25 / D26</f>
        <v>0.45</v>
      </c>
    </row>
  </sheetData>
  <mergeCells count="4">
    <mergeCell ref="A23:C23"/>
    <mergeCell ref="A25:C25"/>
    <mergeCell ref="A26:C26"/>
    <mergeCell ref="A28:D28"/>
  </mergeCell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AB031B8-6841-4ABA-834F-D3C9357DE5BF}">
          <x14:formula1>
            <xm:f>'Rewards'!$B$2:$B$5</xm:f>
          </x14:formula1>
          <xm:sqref>D23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A2D94-5093-410C-B488-E60F339DC53A}">
  <dimension ref="A1:B5"/>
  <sheetViews>
    <sheetView workbookViewId="0">
      <selection activeCell="H21" sqref="H21"/>
    </sheetView>
  </sheetViews>
  <sheetFormatPr defaultRowHeight="15" x14ac:dyDescent="0.25"/>
  <cols>
    <col min="1" max="1" width="15.42578125" customWidth="1"/>
    <col min="2" max="2" width="16.7109375" bestFit="1" customWidth="1"/>
  </cols>
  <sheetData>
    <row r="1" spans="1:2" x14ac:dyDescent="0.25">
      <c r="A1" t="s">
        <v>42</v>
      </c>
      <c r="B1" t="s">
        <v>43</v>
      </c>
    </row>
    <row r="2" spans="1:2" x14ac:dyDescent="0.25">
      <c r="A2" s="1" t="s">
        <v>44</v>
      </c>
      <c r="B2" s="1" t="s">
        <v>45</v>
      </c>
    </row>
    <row r="3" spans="1:2" x14ac:dyDescent="0.25">
      <c r="A3" s="1" t="s">
        <v>46</v>
      </c>
      <c r="B3" s="1" t="s">
        <v>47</v>
      </c>
    </row>
    <row r="4" spans="1:2" x14ac:dyDescent="0.25">
      <c r="A4" s="1" t="s">
        <v>48</v>
      </c>
      <c r="B4" s="1" t="s">
        <v>49</v>
      </c>
    </row>
    <row r="5" spans="1:2" x14ac:dyDescent="0.25">
      <c r="A5" s="1" t="s">
        <v>50</v>
      </c>
      <c r="B5" s="1" t="s">
        <v>51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F105A8-4DCF-48E8-A5DC-0EF73DBAFC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CustomerInfo</vt:lpstr>
      <vt:lpstr>Rewards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Yellanki</dc:creator>
  <cp:lastModifiedBy>Sathish Yellanki</cp:lastModifiedBy>
  <dcterms:created xsi:type="dcterms:W3CDTF">2024-12-02T11:48:48Z</dcterms:created>
  <dcterms:modified xsi:type="dcterms:W3CDTF">2024-12-02T12:21:10Z</dcterms:modified>
</cp:coreProperties>
</file>