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odkakumani/git/vinodkakumani/AI-ML-By-Satish-Yellanki/4. Statistics/ArtithmeticMean/"/>
    </mc:Choice>
  </mc:AlternateContent>
  <xr:revisionPtr revIDLastSave="0" documentId="13_ncr:1_{5E4642CB-FB1C-6C4B-8BF8-FF55B0001741}" xr6:coauthVersionLast="47" xr6:coauthVersionMax="47" xr10:uidLastSave="{00000000-0000-0000-0000-000000000000}"/>
  <bookViews>
    <workbookView xWindow="0" yWindow="760" windowWidth="34560" windowHeight="20200" xr2:uid="{81B31597-EA25-4E44-BAC7-B8DFD131DE65}"/>
  </bookViews>
  <sheets>
    <sheet name="StudentsScores" sheetId="2" r:id="rId1"/>
    <sheet name="Sheet1" sheetId="1" r:id="rId2"/>
  </sheets>
  <definedNames>
    <definedName name="ExternalData_1" localSheetId="0" hidden="1">StudentsScores!$A$1:$G$21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71D967-434A-3C40-B67C-54A5B5FCF246}" keepAlive="1" name="Query - StudentsScores" description="Connection to the 'StudentsScores' query in the workbook." type="5" refreshedVersion="8" background="1" saveData="1">
    <dbPr connection="Provider=Microsoft.Mashup.OleDb.1;Data Source=$Workbook$;Location=StudentsScores;Extended Properties=&quot;&quot;" command="SELECT * FROM [StudentsScores]"/>
  </connection>
</connections>
</file>

<file path=xl/sharedStrings.xml><?xml version="1.0" encoding="utf-8"?>
<sst xmlns="http://schemas.openxmlformats.org/spreadsheetml/2006/main" count="70" uniqueCount="40">
  <si>
    <t>Student Name</t>
  </si>
  <si>
    <t>Score</t>
  </si>
  <si>
    <t>Subject</t>
  </si>
  <si>
    <t>Class Participation (%)</t>
  </si>
  <si>
    <t>Attendance (%)</t>
  </si>
  <si>
    <t>Remarks</t>
  </si>
  <si>
    <t>Alice</t>
  </si>
  <si>
    <t>Mathematics</t>
  </si>
  <si>
    <t>Good Effort</t>
  </si>
  <si>
    <t>Bob</t>
  </si>
  <si>
    <t>Excellent</t>
  </si>
  <si>
    <t>Charlie</t>
  </si>
  <si>
    <t>Needs Improvement</t>
  </si>
  <si>
    <t>Diana</t>
  </si>
  <si>
    <t>Outstanding</t>
  </si>
  <si>
    <t>Edward</t>
  </si>
  <si>
    <t>Good</t>
  </si>
  <si>
    <t>Fiona</t>
  </si>
  <si>
    <t>Satisfactory</t>
  </si>
  <si>
    <t>George</t>
  </si>
  <si>
    <t>Below Expectations</t>
  </si>
  <si>
    <t>Hannah</t>
  </si>
  <si>
    <t>Exceptional</t>
  </si>
  <si>
    <t>Isaac</t>
  </si>
  <si>
    <t>Julia</t>
  </si>
  <si>
    <t>Very Good</t>
  </si>
  <si>
    <t>Kevin</t>
  </si>
  <si>
    <t>Laura</t>
  </si>
  <si>
    <t>Michael</t>
  </si>
  <si>
    <t>Nina</t>
  </si>
  <si>
    <t>Oliver</t>
  </si>
  <si>
    <t>Paula</t>
  </si>
  <si>
    <t>Quinn</t>
  </si>
  <si>
    <t>Rachel</t>
  </si>
  <si>
    <t>Samuel</t>
  </si>
  <si>
    <t>Tina</t>
  </si>
  <si>
    <t>Grade</t>
  </si>
  <si>
    <t>Total Score of All Students in Mathemetics</t>
  </si>
  <si>
    <t>Total Number of Students</t>
  </si>
  <si>
    <t>Arithmetic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</si>
</sst>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C5B5FB-9045-B842-B242-ED39DB042109}" autoFormatId="16" applyNumberFormats="0" applyBorderFormats="0" applyFontFormats="0" applyPatternFormats="0" applyAlignmentFormats="0" applyWidthHeightFormats="0">
  <queryTableRefresh nextId="8">
    <queryTableFields count="7">
      <queryTableField id="1" name="Student Name" tableColumnId="1"/>
      <queryTableField id="2" name="Score" tableColumnId="2"/>
      <queryTableField id="7" dataBound="0" tableColumnId="7"/>
      <queryTableField id="3" name="Subject" tableColumnId="3"/>
      <queryTableField id="4" name="Class Participation (%)" tableColumnId="4"/>
      <queryTableField id="5" name="Attendance (%)" tableColumnId="5"/>
      <queryTableField id="6" name="Remark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0C4AA-44C9-C24B-A28E-233E13E3CF22}" name="StudentsScores" displayName="StudentsScores" ref="A1:G21" tableType="queryTable" totalsRowShown="0">
  <autoFilter ref="A1:G21" xr:uid="{D040C4AA-44C9-C24B-A28E-233E13E3CF22}"/>
  <tableColumns count="7">
    <tableColumn id="1" xr3:uid="{9E1DA37F-C9E8-0F46-93BD-596BA6198F80}" uniqueName="1" name="Student Name" queryTableFieldId="1" dataDxfId="3"/>
    <tableColumn id="2" xr3:uid="{AC078664-7B3E-8048-8A08-49FC29184178}" uniqueName="2" name="Score" queryTableFieldId="2"/>
    <tableColumn id="7" xr3:uid="{6A075BC8-E1B4-5A45-9A38-063641F53E6D}" uniqueName="7" name="Grade" queryTableFieldId="7" dataDxfId="0">
      <calculatedColumnFormula>IF(StudentsScores[[#This Row],[Score]] &gt;= 90, "A", IF(StudentsScores[[#This Row],[Score]] &gt;= 85, "B+", IF(StudentsScores[[#This Row],[Score]] &gt;= 80, "B", IF(StudentsScores[[#This Row],[Score]] &gt;= 75, "C+", "C"))))</calculatedColumnFormula>
    </tableColumn>
    <tableColumn id="3" xr3:uid="{13573AEB-4580-F34D-8DC9-D7D50FB6B3EF}" uniqueName="3" name="Subject" queryTableFieldId="3" dataDxfId="2"/>
    <tableColumn id="4" xr3:uid="{5F76E6B6-AEA4-9443-8376-2CE7B02BB5F8}" uniqueName="4" name="Class Participation (%)" queryTableFieldId="4"/>
    <tableColumn id="5" xr3:uid="{0E6F1E74-9DA4-4645-95C8-8775A95A49F2}" uniqueName="5" name="Attendance (%)" queryTableFieldId="5"/>
    <tableColumn id="6" xr3:uid="{C47643C0-A54F-BD43-A26C-43BDD75977F5}" uniqueName="6" name="Remarks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ED70-43BF-D248-A8E9-44883C5784E0}">
  <dimension ref="A1:G25"/>
  <sheetViews>
    <sheetView tabSelected="1" workbookViewId="0">
      <selection activeCell="E32" sqref="E32"/>
    </sheetView>
  </sheetViews>
  <sheetFormatPr baseColWidth="10" defaultRowHeight="16" x14ac:dyDescent="0.2"/>
  <cols>
    <col min="1" max="1" width="15.33203125" bestFit="1" customWidth="1"/>
    <col min="2" max="2" width="8.33203125" bestFit="1" customWidth="1"/>
    <col min="3" max="3" width="23" customWidth="1"/>
    <col min="4" max="4" width="11.83203125" bestFit="1" customWidth="1"/>
    <col min="5" max="5" width="22.83203125" bestFit="1" customWidth="1"/>
    <col min="6" max="6" width="16.33203125" bestFit="1" customWidth="1"/>
    <col min="7" max="7" width="17.5" bestFit="1" customWidth="1"/>
  </cols>
  <sheetData>
    <row r="1" spans="1:7" x14ac:dyDescent="0.2">
      <c r="A1" t="s">
        <v>0</v>
      </c>
      <c r="B1" t="s">
        <v>1</v>
      </c>
      <c r="C1" t="s">
        <v>36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6</v>
      </c>
      <c r="B2">
        <v>85</v>
      </c>
      <c r="C2" t="str">
        <f>IF(StudentsScores[[#This Row],[Score]] &gt;= 90, "A", IF(StudentsScores[[#This Row],[Score]] &gt;= 85, "B+", IF(StudentsScores[[#This Row],[Score]] &gt;= 80, "B", IF(StudentsScores[[#This Row],[Score]] &gt;= 75, "C+", "C"))))</f>
        <v>B+</v>
      </c>
      <c r="D2" s="1" t="s">
        <v>7</v>
      </c>
      <c r="E2">
        <v>90</v>
      </c>
      <c r="F2">
        <v>95</v>
      </c>
      <c r="G2" s="1" t="s">
        <v>8</v>
      </c>
    </row>
    <row r="3" spans="1:7" x14ac:dyDescent="0.2">
      <c r="A3" s="1" t="s">
        <v>9</v>
      </c>
      <c r="B3">
        <v>90</v>
      </c>
      <c r="C3" t="str">
        <f>IF(StudentsScores[[#This Row],[Score]] &gt;= 90, "A", IF(StudentsScores[[#This Row],[Score]] &gt;= 85, "B+", IF(StudentsScores[[#This Row],[Score]] &gt;= 80, "B", IF(StudentsScores[[#This Row],[Score]] &gt;= 75, "C+", "C"))))</f>
        <v>A</v>
      </c>
      <c r="D3" s="1" t="s">
        <v>7</v>
      </c>
      <c r="E3">
        <v>85</v>
      </c>
      <c r="F3">
        <v>88</v>
      </c>
      <c r="G3" s="1" t="s">
        <v>10</v>
      </c>
    </row>
    <row r="4" spans="1:7" x14ac:dyDescent="0.2">
      <c r="A4" s="1" t="s">
        <v>11</v>
      </c>
      <c r="B4">
        <v>78</v>
      </c>
      <c r="C4" t="str">
        <f>IF(StudentsScores[[#This Row],[Score]] &gt;= 90, "A", IF(StudentsScores[[#This Row],[Score]] &gt;= 85, "B+", IF(StudentsScores[[#This Row],[Score]] &gt;= 80, "B", IF(StudentsScores[[#This Row],[Score]] &gt;= 75, "C+", "C"))))</f>
        <v>C+</v>
      </c>
      <c r="D4" s="1" t="s">
        <v>7</v>
      </c>
      <c r="E4">
        <v>75</v>
      </c>
      <c r="F4">
        <v>88</v>
      </c>
      <c r="G4" s="1" t="s">
        <v>12</v>
      </c>
    </row>
    <row r="5" spans="1:7" x14ac:dyDescent="0.2">
      <c r="A5" s="1" t="s">
        <v>13</v>
      </c>
      <c r="B5">
        <v>92</v>
      </c>
      <c r="C5" t="str">
        <f>IF(StudentsScores[[#This Row],[Score]] &gt;= 90, "A", IF(StudentsScores[[#This Row],[Score]] &gt;= 85, "B+", IF(StudentsScores[[#This Row],[Score]] &gt;= 80, "B", IF(StudentsScores[[#This Row],[Score]] &gt;= 75, "C+", "C"))))</f>
        <v>A</v>
      </c>
      <c r="D5" s="1" t="s">
        <v>7</v>
      </c>
      <c r="E5">
        <v>95</v>
      </c>
      <c r="F5">
        <v>97</v>
      </c>
      <c r="G5" s="1" t="s">
        <v>14</v>
      </c>
    </row>
    <row r="6" spans="1:7" x14ac:dyDescent="0.2">
      <c r="A6" s="1" t="s">
        <v>15</v>
      </c>
      <c r="B6">
        <v>88</v>
      </c>
      <c r="C6" t="str">
        <f>IF(StudentsScores[[#This Row],[Score]] &gt;= 90, "A", IF(StudentsScores[[#This Row],[Score]] &gt;= 85, "B+", IF(StudentsScores[[#This Row],[Score]] &gt;= 80, "B", IF(StudentsScores[[#This Row],[Score]] &gt;= 75, "C+", "C"))))</f>
        <v>B+</v>
      </c>
      <c r="D6" s="1" t="s">
        <v>7</v>
      </c>
      <c r="E6">
        <v>88</v>
      </c>
      <c r="F6">
        <v>94</v>
      </c>
      <c r="G6" s="1" t="s">
        <v>16</v>
      </c>
    </row>
    <row r="7" spans="1:7" x14ac:dyDescent="0.2">
      <c r="A7" s="1" t="s">
        <v>17</v>
      </c>
      <c r="B7">
        <v>81</v>
      </c>
      <c r="C7" t="str">
        <f>IF(StudentsScores[[#This Row],[Score]] &gt;= 90, "A", IF(StudentsScores[[#This Row],[Score]] &gt;= 85, "B+", IF(StudentsScores[[#This Row],[Score]] &gt;= 80, "B", IF(StudentsScores[[#This Row],[Score]] &gt;= 75, "C+", "C"))))</f>
        <v>B</v>
      </c>
      <c r="D7" s="1" t="s">
        <v>7</v>
      </c>
      <c r="E7">
        <v>80</v>
      </c>
      <c r="F7">
        <v>90</v>
      </c>
      <c r="G7" s="1" t="s">
        <v>18</v>
      </c>
    </row>
    <row r="8" spans="1:7" x14ac:dyDescent="0.2">
      <c r="A8" s="1" t="s">
        <v>19</v>
      </c>
      <c r="B8">
        <v>76</v>
      </c>
      <c r="C8" t="str">
        <f>IF(StudentsScores[[#This Row],[Score]] &gt;= 90, "A", IF(StudentsScores[[#This Row],[Score]] &gt;= 85, "B+", IF(StudentsScores[[#This Row],[Score]] &gt;= 80, "B", IF(StudentsScores[[#This Row],[Score]] &gt;= 75, "C+", "C"))))</f>
        <v>C+</v>
      </c>
      <c r="D8" s="1" t="s">
        <v>7</v>
      </c>
      <c r="E8">
        <v>70</v>
      </c>
      <c r="F8">
        <v>85</v>
      </c>
      <c r="G8" s="1" t="s">
        <v>20</v>
      </c>
    </row>
    <row r="9" spans="1:7" x14ac:dyDescent="0.2">
      <c r="A9" s="1" t="s">
        <v>21</v>
      </c>
      <c r="B9">
        <v>95</v>
      </c>
      <c r="C9" t="str">
        <f>IF(StudentsScores[[#This Row],[Score]] &gt;= 90, "A", IF(StudentsScores[[#This Row],[Score]] &gt;= 85, "B+", IF(StudentsScores[[#This Row],[Score]] &gt;= 80, "B", IF(StudentsScores[[#This Row],[Score]] &gt;= 75, "C+", "C"))))</f>
        <v>A</v>
      </c>
      <c r="D9" s="1" t="s">
        <v>7</v>
      </c>
      <c r="E9">
        <v>98</v>
      </c>
      <c r="F9">
        <v>99</v>
      </c>
      <c r="G9" s="1" t="s">
        <v>22</v>
      </c>
    </row>
    <row r="10" spans="1:7" x14ac:dyDescent="0.2">
      <c r="A10" s="1" t="s">
        <v>23</v>
      </c>
      <c r="B10">
        <v>84</v>
      </c>
      <c r="C10" t="str">
        <f>IF(StudentsScores[[#This Row],[Score]] &gt;= 90, "A", IF(StudentsScores[[#This Row],[Score]] &gt;= 85, "B+", IF(StudentsScores[[#This Row],[Score]] &gt;= 80, "B", IF(StudentsScores[[#This Row],[Score]] &gt;= 75, "C+", "C"))))</f>
        <v>B</v>
      </c>
      <c r="D10" s="1" t="s">
        <v>7</v>
      </c>
      <c r="E10">
        <v>83</v>
      </c>
      <c r="F10">
        <v>92</v>
      </c>
      <c r="G10" s="1" t="s">
        <v>16</v>
      </c>
    </row>
    <row r="11" spans="1:7" x14ac:dyDescent="0.2">
      <c r="A11" s="1" t="s">
        <v>24</v>
      </c>
      <c r="B11">
        <v>89</v>
      </c>
      <c r="C11" t="str">
        <f>IF(StudentsScores[[#This Row],[Score]] &gt;= 90, "A", IF(StudentsScores[[#This Row],[Score]] &gt;= 85, "B+", IF(StudentsScores[[#This Row],[Score]] &gt;= 80, "B", IF(StudentsScores[[#This Row],[Score]] &gt;= 75, "C+", "C"))))</f>
        <v>B+</v>
      </c>
      <c r="D11" s="1" t="s">
        <v>7</v>
      </c>
      <c r="E11">
        <v>87</v>
      </c>
      <c r="F11">
        <v>96</v>
      </c>
      <c r="G11" s="1" t="s">
        <v>25</v>
      </c>
    </row>
    <row r="12" spans="1:7" x14ac:dyDescent="0.2">
      <c r="A12" s="1" t="s">
        <v>26</v>
      </c>
      <c r="B12">
        <v>91</v>
      </c>
      <c r="C12" t="str">
        <f>IF(StudentsScores[[#This Row],[Score]] &gt;= 90, "A", IF(StudentsScores[[#This Row],[Score]] &gt;= 85, "B+", IF(StudentsScores[[#This Row],[Score]] &gt;= 80, "B", IF(StudentsScores[[#This Row],[Score]] &gt;= 75, "C+", "C"))))</f>
        <v>A</v>
      </c>
      <c r="D12" s="1" t="s">
        <v>7</v>
      </c>
      <c r="E12">
        <v>90</v>
      </c>
      <c r="F12">
        <v>97</v>
      </c>
      <c r="G12" s="1" t="s">
        <v>10</v>
      </c>
    </row>
    <row r="13" spans="1:7" x14ac:dyDescent="0.2">
      <c r="A13" s="1" t="s">
        <v>27</v>
      </c>
      <c r="B13">
        <v>77</v>
      </c>
      <c r="C13" t="str">
        <f>IF(StudentsScores[[#This Row],[Score]] &gt;= 90, "A", IF(StudentsScores[[#This Row],[Score]] &gt;= 85, "B+", IF(StudentsScores[[#This Row],[Score]] &gt;= 80, "B", IF(StudentsScores[[#This Row],[Score]] &gt;= 75, "C+", "C"))))</f>
        <v>C+</v>
      </c>
      <c r="D13" s="1" t="s">
        <v>7</v>
      </c>
      <c r="E13">
        <v>78</v>
      </c>
      <c r="F13">
        <v>86</v>
      </c>
      <c r="G13" s="1" t="s">
        <v>12</v>
      </c>
    </row>
    <row r="14" spans="1:7" x14ac:dyDescent="0.2">
      <c r="A14" s="1" t="s">
        <v>28</v>
      </c>
      <c r="B14">
        <v>82</v>
      </c>
      <c r="C14" t="str">
        <f>IF(StudentsScores[[#This Row],[Score]] &gt;= 90, "A", IF(StudentsScores[[#This Row],[Score]] &gt;= 85, "B+", IF(StudentsScores[[#This Row],[Score]] &gt;= 80, "B", IF(StudentsScores[[#This Row],[Score]] &gt;= 75, "C+", "C"))))</f>
        <v>B</v>
      </c>
      <c r="D14" s="1" t="s">
        <v>7</v>
      </c>
      <c r="E14">
        <v>85</v>
      </c>
      <c r="F14">
        <v>89</v>
      </c>
      <c r="G14" s="1" t="s">
        <v>16</v>
      </c>
    </row>
    <row r="15" spans="1:7" x14ac:dyDescent="0.2">
      <c r="A15" s="1" t="s">
        <v>29</v>
      </c>
      <c r="B15">
        <v>87</v>
      </c>
      <c r="C15" t="str">
        <f>IF(StudentsScores[[#This Row],[Score]] &gt;= 90, "A", IF(StudentsScores[[#This Row],[Score]] &gt;= 85, "B+", IF(StudentsScores[[#This Row],[Score]] &gt;= 80, "B", IF(StudentsScores[[#This Row],[Score]] &gt;= 75, "C+", "C"))))</f>
        <v>B+</v>
      </c>
      <c r="D15" s="1" t="s">
        <v>7</v>
      </c>
      <c r="E15">
        <v>92</v>
      </c>
      <c r="F15">
        <v>95</v>
      </c>
      <c r="G15" s="1" t="s">
        <v>25</v>
      </c>
    </row>
    <row r="16" spans="1:7" x14ac:dyDescent="0.2">
      <c r="A16" s="1" t="s">
        <v>30</v>
      </c>
      <c r="B16">
        <v>93</v>
      </c>
      <c r="C16" t="str">
        <f>IF(StudentsScores[[#This Row],[Score]] &gt;= 90, "A", IF(StudentsScores[[#This Row],[Score]] &gt;= 85, "B+", IF(StudentsScores[[#This Row],[Score]] &gt;= 80, "B", IF(StudentsScores[[#This Row],[Score]] &gt;= 75, "C+", "C"))))</f>
        <v>A</v>
      </c>
      <c r="D16" s="1" t="s">
        <v>7</v>
      </c>
      <c r="E16">
        <v>94</v>
      </c>
      <c r="F16">
        <v>98</v>
      </c>
      <c r="G16" s="1" t="s">
        <v>14</v>
      </c>
    </row>
    <row r="17" spans="1:7" x14ac:dyDescent="0.2">
      <c r="A17" s="1" t="s">
        <v>31</v>
      </c>
      <c r="B17">
        <v>79</v>
      </c>
      <c r="C17" t="str">
        <f>IF(StudentsScores[[#This Row],[Score]] &gt;= 90, "A", IF(StudentsScores[[#This Row],[Score]] &gt;= 85, "B+", IF(StudentsScores[[#This Row],[Score]] &gt;= 80, "B", IF(StudentsScores[[#This Row],[Score]] &gt;= 75, "C+", "C"))))</f>
        <v>C+</v>
      </c>
      <c r="D17" s="1" t="s">
        <v>7</v>
      </c>
      <c r="E17">
        <v>76</v>
      </c>
      <c r="F17">
        <v>88</v>
      </c>
      <c r="G17" s="1" t="s">
        <v>20</v>
      </c>
    </row>
    <row r="18" spans="1:7" x14ac:dyDescent="0.2">
      <c r="A18" s="1" t="s">
        <v>32</v>
      </c>
      <c r="B18">
        <v>80</v>
      </c>
      <c r="C18" t="str">
        <f>IF(StudentsScores[[#This Row],[Score]] &gt;= 90, "A", IF(StudentsScores[[#This Row],[Score]] &gt;= 85, "B+", IF(StudentsScores[[#This Row],[Score]] &gt;= 80, "B", IF(StudentsScores[[#This Row],[Score]] &gt;= 75, "C+", "C"))))</f>
        <v>B</v>
      </c>
      <c r="D18" s="1" t="s">
        <v>7</v>
      </c>
      <c r="E18">
        <v>82</v>
      </c>
      <c r="F18">
        <v>91</v>
      </c>
      <c r="G18" s="1" t="s">
        <v>18</v>
      </c>
    </row>
    <row r="19" spans="1:7" x14ac:dyDescent="0.2">
      <c r="A19" s="1" t="s">
        <v>33</v>
      </c>
      <c r="B19">
        <v>94</v>
      </c>
      <c r="C19" t="str">
        <f>IF(StudentsScores[[#This Row],[Score]] &gt;= 90, "A", IF(StudentsScores[[#This Row],[Score]] &gt;= 85, "B+", IF(StudentsScores[[#This Row],[Score]] &gt;= 80, "B", IF(StudentsScores[[#This Row],[Score]] &gt;= 75, "C+", "C"))))</f>
        <v>A</v>
      </c>
      <c r="D19" s="1" t="s">
        <v>7</v>
      </c>
      <c r="E19">
        <v>97</v>
      </c>
      <c r="F19">
        <v>99</v>
      </c>
      <c r="G19" s="1" t="s">
        <v>22</v>
      </c>
    </row>
    <row r="20" spans="1:7" x14ac:dyDescent="0.2">
      <c r="A20" s="1" t="s">
        <v>34</v>
      </c>
      <c r="B20">
        <v>86</v>
      </c>
      <c r="C20" t="str">
        <f>IF(StudentsScores[[#This Row],[Score]] &gt;= 90, "A", IF(StudentsScores[[#This Row],[Score]] &gt;= 85, "B+", IF(StudentsScores[[#This Row],[Score]] &gt;= 80, "B", IF(StudentsScores[[#This Row],[Score]] &gt;= 75, "C+", "C"))))</f>
        <v>B+</v>
      </c>
      <c r="D20" s="1" t="s">
        <v>7</v>
      </c>
      <c r="E20">
        <v>88</v>
      </c>
      <c r="F20">
        <v>94</v>
      </c>
      <c r="G20" s="1" t="s">
        <v>25</v>
      </c>
    </row>
    <row r="21" spans="1:7" x14ac:dyDescent="0.2">
      <c r="A21" s="1" t="s">
        <v>35</v>
      </c>
      <c r="B21">
        <v>88</v>
      </c>
      <c r="C21" t="str">
        <f>IF(StudentsScores[[#This Row],[Score]] &gt;= 90, "A", IF(StudentsScores[[#This Row],[Score]] &gt;= 85, "B+", IF(StudentsScores[[#This Row],[Score]] &gt;= 80, "B", IF(StudentsScores[[#This Row],[Score]] &gt;= 75, "C+", "C"))))</f>
        <v>B+</v>
      </c>
      <c r="D21" s="1" t="s">
        <v>7</v>
      </c>
      <c r="E21">
        <v>85</v>
      </c>
      <c r="F21">
        <v>95</v>
      </c>
      <c r="G21" s="1" t="s">
        <v>16</v>
      </c>
    </row>
    <row r="23" spans="1:7" ht="22" x14ac:dyDescent="0.3">
      <c r="A23" s="2" t="s">
        <v>37</v>
      </c>
      <c r="B23" s="2"/>
      <c r="C23" s="2"/>
      <c r="D23" s="3">
        <f>SUM(StudentsScores[Score])</f>
        <v>1715</v>
      </c>
    </row>
    <row r="24" spans="1:7" ht="22" x14ac:dyDescent="0.3">
      <c r="A24" s="2" t="s">
        <v>38</v>
      </c>
      <c r="B24" s="2"/>
      <c r="C24" s="2"/>
      <c r="D24" s="3">
        <f>COUNTA(StudentsScores[Student Name])</f>
        <v>20</v>
      </c>
    </row>
    <row r="25" spans="1:7" ht="22" x14ac:dyDescent="0.3">
      <c r="A25" s="2" t="s">
        <v>39</v>
      </c>
      <c r="B25" s="2"/>
      <c r="C25" s="2"/>
      <c r="D25" s="3">
        <f>D23/D24</f>
        <v>85.75</v>
      </c>
    </row>
  </sheetData>
  <mergeCells count="3">
    <mergeCell ref="A23:C23"/>
    <mergeCell ref="A24:C24"/>
    <mergeCell ref="A25:C2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FC74-BE6F-604C-94B3-216F638F1B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A C A g A H L g r W i T X 8 b m n A A A A 9 w A A A B I A A A B D b 2 5 m a W c v U G F j a 2 F n Z S 5 4 b W y F j 0 0 O g j A Y R K 9 C u q c t P w Z D P s r C r S Q m R O O 2 K R U a o R h a L H d z 4 Z G 8 g i S K u n M 5 k z f J m 8 f t D v n U t d 5 V D k b 1 O k M B p s i T W v S V 0 n W G R n v y 1 y h n s O P i z G v p z b A 2 6 W R U h h p r L y k h z j n s I t w P N Q k p D c i x 2 J a i k R 3 3 l T a W a y H R Z 1 X 9 X y E G h 5 c M C 3 E Q U 5 y s 4 g R H Q J Y W C q W / R D g L Y w r k p 4 T N 2 N p x k E x q f 1 8 C W S K Q 9 w n 2 B F B L A w Q U A A A I C A A c u C t a 5 z 5 V g G I B A A B z A g A A E w A A A E Z v c m 1 1 b G F z L 1 N l Y 3 R p b 2 4 x L m 1 1 U k 1 L w 0 A Q v R f 6 H 5 a I k E K a I B Q v x U N N E Q t a q q k H E Q / T z d i s 3 Q / Z n R S L + N + d N M V S W 0 9 h 3 p u 8 9 2 Z m A 0 p S z o q i / V 4 M u 5 1 u J 1 T g s R Q F 1 S V a C o V 0 H o O 4 E h q p I 0 T h a i + R y z y s 0 7 G T t e G m + E Z p T H N n q f k j j r K n g D 5 k a 2 V d u Y J V b c C q b K n o D z K a 9 O / v + t e b f g G k Q t V / R q 3 B r l Q 2 S N m + w U j J k I 0 8 K a o M c n G P Y L P D Z K k M 6 6 i X i J c x a m U U o e d w U R I l I n e 6 N r a J f p m I h 9 o R F r T R T f Z 9 k U 6 d x d d e w p O d R T P v D B O l q B B K H i D i 1 j k s u G v H 3 L Z 4 3 C 6 B P X f 4 S O t C g g b f m J G v f x X z C u y S B e U 2 i q D N B + 5 F 5 x 5 s e H P e t E H n T I b 4 R I p E f H 1 F u 6 H F F A w y 0 i g J w k / 6 Z j b a b o L R i a X L Q d o I t X C 9 e O f L H r X n G k I Q M + C 9 S v U B 2 y c Q n / e O B U b E B y 3 B 8 s F P 8 o 9 o w K / C g c F 3 r 6 P s v 8 M P f w B Q S w M E F A A A C A g A H L g r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c u C t a J N f x u a c A A A D 3 A A A A E g A A A A A A A A A A A A A A p I E A A A A A Q 2 9 u Z m l n L 1 B h Y 2 t h Z 2 U u e G 1 s U E s B A h Q D F A A A C A g A H L g r W u c + V Y B i A Q A A c w I A A B M A A A A A A A A A A A A A A K S B 1 w A A A E Z v c m 1 1 b G F z L 1 N l Y 3 R p b 2 4 x L m 1 Q S w E C F A M U A A A I C A A c u C t a D 8 r p q 6 Q A A A D p A A A A E w A A A A A A A A A A A A A A p I F q A g A A W 0 N v b n R l b n R f V H l w Z X N d L n h t b F B L B Q Y A A A A A A w A D A M I A A A A /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A A A A A A A A H M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0 d W R l b n R z U 2 N v c m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k x O G I y Y W M t N W Y x M y 0 0 O W U 4 L T k w N T U t Z m Y x Y m M 0 Y 2 M 2 O G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d W R l b n R z U 2 N v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E 3 O j M w O j U 2 L j Q 2 N j c 1 O D B a I i A v P j x F b n R y e S B U e X B l P S J G a W x s Q 2 9 s d W 1 u V H l w Z X M i I F Z h b H V l P S J z Q m d N R 0 F 3 T U c i I C 8 + P E V u d H J 5 I F R 5 c G U 9 I k Z p b G x D b 2 x 1 b W 5 O Y W 1 l c y I g V m F s d W U 9 I n N b J n F 1 b 3 Q 7 U 3 R 1 Z G V u d C B O Y W 1 l J n F 1 b 3 Q 7 L C Z x d W 9 0 O 1 N j b 3 J l J n F 1 b 3 Q 7 L C Z x d W 9 0 O 1 N 1 Y m p l Y 3 Q m c X V v d D s s J n F 1 b 3 Q 7 Q 2 x h c 3 M g U G F y d G l j a X B h d G l v b i A o J S k m c X V v d D s s J n F 1 b 3 Q 7 Q X R 0 Z W 5 k Y W 5 j Z S A o J S k m c X V v d D s s J n F 1 b 3 Q 7 U m V t Y X J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z U 2 N v c m V z L 0 F 1 d G 9 S Z W 1 v d m V k Q 2 9 s d W 1 u c z E u e 1 N 0 d W R l b n Q g T m F t Z S w w f S Z x d W 9 0 O y w m c X V v d D t T Z W N 0 a W 9 u M S 9 T d H V k Z W 5 0 c 1 N j b 3 J l c y 9 B d X R v U m V t b 3 Z l Z E N v b H V t b n M x L n t T Y 2 9 y Z S w x f S Z x d W 9 0 O y w m c X V v d D t T Z W N 0 a W 9 u M S 9 T d H V k Z W 5 0 c 1 N j b 3 J l c y 9 B d X R v U m V t b 3 Z l Z E N v b H V t b n M x L n t T d W J q Z W N 0 L D J 9 J n F 1 b 3 Q 7 L C Z x d W 9 0 O 1 N l Y 3 R p b 2 4 x L 1 N 0 d W R l b n R z U 2 N v c m V z L 0 F 1 d G 9 S Z W 1 v d m V k Q 2 9 s d W 1 u c z E u e 0 N s Y X N z I F B h c n R p Y 2 l w Y X R p b 2 4 g K C U p L D N 9 J n F 1 b 3 Q 7 L C Z x d W 9 0 O 1 N l Y 3 R p b 2 4 x L 1 N 0 d W R l b n R z U 2 N v c m V z L 0 F 1 d G 9 S Z W 1 v d m V k Q 2 9 s d W 1 u c z E u e 0 F 0 d G V u Z G F u Y 2 U g K C U p L D R 9 J n F 1 b 3 Q 7 L C Z x d W 9 0 O 1 N l Y 3 R p b 2 4 x L 1 N 0 d W R l b n R z U 2 N v c m V z L 0 F 1 d G 9 S Z W 1 v d m V k Q 2 9 s d W 1 u c z E u e 1 J l b W F y a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R 1 Z G V u d H N T Y 2 9 y Z X M v Q X V 0 b 1 J l b W 9 2 Z W R D b 2 x 1 b W 5 z M S 5 7 U 3 R 1 Z G V u d C B O Y W 1 l L D B 9 J n F 1 b 3 Q 7 L C Z x d W 9 0 O 1 N l Y 3 R p b 2 4 x L 1 N 0 d W R l b n R z U 2 N v c m V z L 0 F 1 d G 9 S Z W 1 v d m V k Q 2 9 s d W 1 u c z E u e 1 N j b 3 J l L D F 9 J n F 1 b 3 Q 7 L C Z x d W 9 0 O 1 N l Y 3 R p b 2 4 x L 1 N 0 d W R l b n R z U 2 N v c m V z L 0 F 1 d G 9 S Z W 1 v d m V k Q 2 9 s d W 1 u c z E u e 1 N 1 Y m p l Y 3 Q s M n 0 m c X V v d D s s J n F 1 b 3 Q 7 U 2 V j d G l v b j E v U 3 R 1 Z G V u d H N T Y 2 9 y Z X M v Q X V 0 b 1 J l b W 9 2 Z W R D b 2 x 1 b W 5 z M S 5 7 Q 2 x h c 3 M g U G F y d G l j a X B h d G l v b i A o J S k s M 3 0 m c X V v d D s s J n F 1 b 3 Q 7 U 2 V j d G l v b j E v U 3 R 1 Z G V u d H N T Y 2 9 y Z X M v Q X V 0 b 1 J l b W 9 2 Z W R D b 2 x 1 b W 5 z M S 5 7 Q X R 0 Z W 5 k Y W 5 j Z S A o J S k s N H 0 m c X V v d D s s J n F 1 b 3 Q 7 U 2 V j d G l v b j E v U 3 R 1 Z G V u d H N T Y 2 9 y Z X M v Q X V 0 b 1 J l b W 9 2 Z W R D b 2 x 1 b W 5 z M S 5 7 U m V t Y X J r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H N T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T Y 2 9 y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T Y 2 9 y Z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D b w 1 M i o n b b 5 M f Y j l 6 b m K + m 8 5 U 9 t c x h q n J U B 3 c n E r Y 7 V 9 Z q P q y q B l F U h K 3 P Y U E 7 k e o t v 8 L k I A Z k C K X Y E I 2 x A I e 4 A r i v l + N H k 0 B O N 1 b O g a 9 U P s D T 6 V B c L G f k l 9 + 2 4 C b d G g g 6 Y L z g = = < / D a t a M a s h u p > 
</file>

<file path=customXml/itemProps1.xml><?xml version="1.0" encoding="utf-8"?>
<ds:datastoreItem xmlns:ds="http://schemas.openxmlformats.org/officeDocument/2006/customXml" ds:itemID="{EDFDC0BB-0D5B-A648-A0B7-C7F1759310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Kakumani</dc:creator>
  <cp:lastModifiedBy>Vinod Kakumani</cp:lastModifiedBy>
  <dcterms:created xsi:type="dcterms:W3CDTF">2025-01-11T17:30:12Z</dcterms:created>
  <dcterms:modified xsi:type="dcterms:W3CDTF">2025-01-11T17:46:14Z</dcterms:modified>
</cp:coreProperties>
</file>