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odkakumani/git/vinodkakumani/AI-ML-By-Satish-Yellanki/4. Statistics/002_GeometricMean/001_EmployeePerformance/"/>
    </mc:Choice>
  </mc:AlternateContent>
  <xr:revisionPtr revIDLastSave="0" documentId="13_ncr:1_{CF13D344-E5B8-744A-B77D-391257AB8350}" xr6:coauthVersionLast="47" xr6:coauthVersionMax="47" xr10:uidLastSave="{00000000-0000-0000-0000-000000000000}"/>
  <bookViews>
    <workbookView xWindow="0" yWindow="760" windowWidth="34560" windowHeight="20200" xr2:uid="{9AA7D7AE-A9E3-7043-8431-8F623E229398}"/>
  </bookViews>
  <sheets>
    <sheet name="EmployeePerformance" sheetId="2" r:id="rId1"/>
    <sheet name="Sheet1" sheetId="1" r:id="rId2"/>
  </sheets>
  <definedNames>
    <definedName name="ExternalData_1" localSheetId="0" hidden="1">EmployeePerformance!$A$1:$F$21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E25" i="2"/>
  <c r="E24" i="2"/>
  <c r="E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FBA6DF-93C2-EE44-ADD2-5D4FF3D683ED}" keepAlive="1" name="Query - EmployeePerformance" description="Connection to the 'EmployeePerformance' query in the workbook." type="5" refreshedVersion="8" background="1" saveData="1">
    <dbPr connection="Provider=Microsoft.Mashup.OleDb.1;Data Source=$Workbook$;Location=EmployeePerformance;Extended Properties=&quot;&quot;" command="SELECT * FROM [EmployeePerformance]"/>
  </connection>
</connections>
</file>

<file path=xl/sharedStrings.xml><?xml version="1.0" encoding="utf-8"?>
<sst xmlns="http://schemas.openxmlformats.org/spreadsheetml/2006/main" count="49" uniqueCount="32">
  <si>
    <t>Name</t>
  </si>
  <si>
    <t>Category</t>
  </si>
  <si>
    <t>Date</t>
  </si>
  <si>
    <t>Growth Rate (%)</t>
  </si>
  <si>
    <t>Ratio to Max</t>
  </si>
  <si>
    <t>Alice</t>
  </si>
  <si>
    <t>Sales</t>
  </si>
  <si>
    <t>Bob</t>
  </si>
  <si>
    <t>Marketing</t>
  </si>
  <si>
    <t>Charlie</t>
  </si>
  <si>
    <t>Operations</t>
  </si>
  <si>
    <t>Diana</t>
  </si>
  <si>
    <t>Edward</t>
  </si>
  <si>
    <t>Fiona</t>
  </si>
  <si>
    <t>George</t>
  </si>
  <si>
    <t>Hannah</t>
  </si>
  <si>
    <t>Ian</t>
  </si>
  <si>
    <t>Julia</t>
  </si>
  <si>
    <t>Kevin</t>
  </si>
  <si>
    <t>Laura</t>
  </si>
  <si>
    <t>Michael</t>
  </si>
  <si>
    <t>Natalie</t>
  </si>
  <si>
    <t>Oliver</t>
  </si>
  <si>
    <t>Penelope</t>
  </si>
  <si>
    <t>Quentin</t>
  </si>
  <si>
    <t>Rachel</t>
  </si>
  <si>
    <t>Simon</t>
  </si>
  <si>
    <t>Tessa</t>
  </si>
  <si>
    <t>Units Produced</t>
  </si>
  <si>
    <t>Totals Products of Units Produced by Employees</t>
  </si>
  <si>
    <t>Total Number of Samples in Consideration</t>
  </si>
  <si>
    <t>The Geometric Mean of Employees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</si>
</sst>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horizontal="left" wrapText="1"/>
    </xf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9" formatCode="m/d/yy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DB6532-1F12-9845-A16C-E6A184412A6E}" autoFormatId="16" applyNumberFormats="0" applyBorderFormats="0" applyFontFormats="0" applyPatternFormats="0" applyAlignmentFormats="0" applyWidthHeightFormats="0">
  <queryTableRefresh nextId="8">
    <queryTableFields count="6">
      <queryTableField id="1" name="Name" tableColumnId="1"/>
      <queryTableField id="2" name="Value" tableColumnId="2"/>
      <queryTableField id="3" name="Category" tableColumnId="3"/>
      <queryTableField id="4" name="Date" tableColumnId="4"/>
      <queryTableField id="5" name="Growth Rate (%)" tableColumnId="5"/>
      <queryTableField id="6" name="Ratio to Max" tableColumnId="6"/>
    </queryTableFields>
    <queryTableDeletedFields count="1">
      <deletedField name="Cumulativ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08925-CC6B-3F4B-A893-53061AAD1DC8}" name="EmployeePerformance" displayName="EmployeePerformance" ref="A1:F21" tableType="queryTable" totalsRowShown="0" headerRowDxfId="1" dataDxfId="0">
  <autoFilter ref="A1:F21" xr:uid="{B3108925-CC6B-3F4B-A893-53061AAD1DC8}"/>
  <tableColumns count="6">
    <tableColumn id="1" xr3:uid="{8DA918F3-B8E1-144E-96EA-791A8F53B65D}" uniqueName="1" name="Name" queryTableFieldId="1" dataDxfId="7"/>
    <tableColumn id="2" xr3:uid="{00ACE2CF-C7E0-D549-803A-B733AA3B4977}" uniqueName="2" name="Units Produced" queryTableFieldId="2" dataDxfId="6"/>
    <tableColumn id="3" xr3:uid="{6AECF89D-43E0-6240-B6D6-9DB530B657A1}" uniqueName="3" name="Category" queryTableFieldId="3" dataDxfId="5"/>
    <tableColumn id="4" xr3:uid="{7E74BF91-0805-0F41-945C-0D7872E89140}" uniqueName="4" name="Date" queryTableFieldId="4" dataDxfId="4"/>
    <tableColumn id="5" xr3:uid="{0F836DAF-FC39-2C4C-BDA0-AB9F184F789C}" uniqueName="5" name="Growth Rate (%)" queryTableFieldId="5" dataDxfId="3"/>
    <tableColumn id="6" xr3:uid="{4C2F0F5F-4550-724C-AD99-9E8D100B06BF}" uniqueName="6" name="Ratio to Max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140E-221D-494E-B134-CABE057BF405}">
  <dimension ref="A1:F25"/>
  <sheetViews>
    <sheetView tabSelected="1" workbookViewId="0">
      <selection activeCell="G27" sqref="G27"/>
    </sheetView>
  </sheetViews>
  <sheetFormatPr baseColWidth="10" defaultRowHeight="19" x14ac:dyDescent="0.25"/>
  <cols>
    <col min="1" max="1" width="9.83203125" style="1" bestFit="1" customWidth="1"/>
    <col min="2" max="2" width="18.33203125" style="1" bestFit="1" customWidth="1"/>
    <col min="3" max="3" width="12.1640625" style="1" bestFit="1" customWidth="1"/>
    <col min="4" max="4" width="8.33203125" style="1" bestFit="1" customWidth="1"/>
    <col min="5" max="5" width="22" style="1" bestFit="1" customWidth="1"/>
    <col min="6" max="6" width="15.33203125" style="1" bestFit="1" customWidth="1"/>
    <col min="7" max="16384" width="10.83203125" style="1"/>
  </cols>
  <sheetData>
    <row r="1" spans="1:6" x14ac:dyDescent="0.25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 s="1">
        <v>3.5</v>
      </c>
      <c r="C2" s="2" t="s">
        <v>6</v>
      </c>
      <c r="D2" s="3">
        <v>45658</v>
      </c>
      <c r="E2" s="1">
        <v>5.6</v>
      </c>
      <c r="F2" s="1">
        <v>0.45450000000000002</v>
      </c>
    </row>
    <row r="3" spans="1:6" x14ac:dyDescent="0.25">
      <c r="A3" s="2" t="s">
        <v>7</v>
      </c>
      <c r="B3" s="1">
        <v>4.2</v>
      </c>
      <c r="C3" s="2" t="s">
        <v>8</v>
      </c>
      <c r="D3" s="3">
        <v>45659</v>
      </c>
      <c r="E3" s="1">
        <v>8.1999999999999993</v>
      </c>
      <c r="F3" s="1">
        <v>0.54549999999999998</v>
      </c>
    </row>
    <row r="4" spans="1:6" x14ac:dyDescent="0.25">
      <c r="A4" s="2" t="s">
        <v>9</v>
      </c>
      <c r="B4" s="1">
        <v>2.8</v>
      </c>
      <c r="C4" s="2" t="s">
        <v>10</v>
      </c>
      <c r="D4" s="3">
        <v>45660</v>
      </c>
      <c r="E4" s="1">
        <v>2.2999999999999998</v>
      </c>
      <c r="F4" s="1">
        <v>0.36359999999999998</v>
      </c>
    </row>
    <row r="5" spans="1:6" x14ac:dyDescent="0.25">
      <c r="A5" s="2" t="s">
        <v>11</v>
      </c>
      <c r="B5" s="1">
        <v>5.6</v>
      </c>
      <c r="C5" s="2" t="s">
        <v>6</v>
      </c>
      <c r="D5" s="3">
        <v>45661</v>
      </c>
      <c r="E5" s="1">
        <v>9.5</v>
      </c>
      <c r="F5" s="1">
        <v>0.72729999999999995</v>
      </c>
    </row>
    <row r="6" spans="1:6" x14ac:dyDescent="0.25">
      <c r="A6" s="2" t="s">
        <v>12</v>
      </c>
      <c r="B6" s="1">
        <v>6.3</v>
      </c>
      <c r="C6" s="2" t="s">
        <v>8</v>
      </c>
      <c r="D6" s="3">
        <v>45662</v>
      </c>
      <c r="E6" s="1">
        <v>7.8</v>
      </c>
      <c r="F6" s="1">
        <v>0.81820000000000004</v>
      </c>
    </row>
    <row r="7" spans="1:6" x14ac:dyDescent="0.25">
      <c r="A7" s="2" t="s">
        <v>13</v>
      </c>
      <c r="B7" s="1">
        <v>7.2</v>
      </c>
      <c r="C7" s="2" t="s">
        <v>10</v>
      </c>
      <c r="D7" s="3">
        <v>45663</v>
      </c>
      <c r="E7" s="1">
        <v>6.1</v>
      </c>
      <c r="F7" s="1">
        <v>0.93940000000000001</v>
      </c>
    </row>
    <row r="8" spans="1:6" x14ac:dyDescent="0.25">
      <c r="A8" s="2" t="s">
        <v>14</v>
      </c>
      <c r="B8" s="1">
        <v>3.9</v>
      </c>
      <c r="C8" s="2" t="s">
        <v>6</v>
      </c>
      <c r="D8" s="3">
        <v>45664</v>
      </c>
      <c r="E8" s="1">
        <v>5.4</v>
      </c>
      <c r="F8" s="1">
        <v>0.5</v>
      </c>
    </row>
    <row r="9" spans="1:6" x14ac:dyDescent="0.25">
      <c r="A9" s="2" t="s">
        <v>15</v>
      </c>
      <c r="B9" s="1">
        <v>8.4</v>
      </c>
      <c r="C9" s="2" t="s">
        <v>8</v>
      </c>
      <c r="D9" s="3">
        <v>45665</v>
      </c>
      <c r="E9" s="1">
        <v>10.199999999999999</v>
      </c>
      <c r="F9" s="1">
        <v>1</v>
      </c>
    </row>
    <row r="10" spans="1:6" x14ac:dyDescent="0.25">
      <c r="A10" s="2" t="s">
        <v>16</v>
      </c>
      <c r="B10" s="1">
        <v>4.5</v>
      </c>
      <c r="C10" s="2" t="s">
        <v>10</v>
      </c>
      <c r="D10" s="3">
        <v>45666</v>
      </c>
      <c r="E10" s="1">
        <v>7.6</v>
      </c>
      <c r="F10" s="1">
        <v>0.53569999999999995</v>
      </c>
    </row>
    <row r="11" spans="1:6" x14ac:dyDescent="0.25">
      <c r="A11" s="2" t="s">
        <v>17</v>
      </c>
      <c r="B11" s="1">
        <v>5.0999999999999996</v>
      </c>
      <c r="C11" s="2" t="s">
        <v>6</v>
      </c>
      <c r="D11" s="3">
        <v>45667</v>
      </c>
      <c r="E11" s="1">
        <v>6.3</v>
      </c>
      <c r="F11" s="1">
        <v>0.60709999999999997</v>
      </c>
    </row>
    <row r="12" spans="1:6" x14ac:dyDescent="0.25">
      <c r="A12" s="2" t="s">
        <v>18</v>
      </c>
      <c r="B12" s="1">
        <v>6.8</v>
      </c>
      <c r="C12" s="2" t="s">
        <v>8</v>
      </c>
      <c r="D12" s="3">
        <v>45668</v>
      </c>
      <c r="E12" s="1">
        <v>8.9</v>
      </c>
      <c r="F12" s="1">
        <v>0.8095</v>
      </c>
    </row>
    <row r="13" spans="1:6" x14ac:dyDescent="0.25">
      <c r="A13" s="2" t="s">
        <v>19</v>
      </c>
      <c r="B13" s="1">
        <v>3.2</v>
      </c>
      <c r="C13" s="2" t="s">
        <v>10</v>
      </c>
      <c r="D13" s="3">
        <v>45669</v>
      </c>
      <c r="E13" s="1">
        <v>4.5</v>
      </c>
      <c r="F13" s="1">
        <v>0.38100000000000001</v>
      </c>
    </row>
    <row r="14" spans="1:6" x14ac:dyDescent="0.25">
      <c r="A14" s="2" t="s">
        <v>20</v>
      </c>
      <c r="B14" s="1">
        <v>4.9000000000000004</v>
      </c>
      <c r="C14" s="2" t="s">
        <v>6</v>
      </c>
      <c r="D14" s="3">
        <v>45670</v>
      </c>
      <c r="E14" s="1">
        <v>7</v>
      </c>
      <c r="F14" s="1">
        <v>0.57140000000000002</v>
      </c>
    </row>
    <row r="15" spans="1:6" x14ac:dyDescent="0.25">
      <c r="A15" s="2" t="s">
        <v>21</v>
      </c>
      <c r="B15" s="1">
        <v>5.4</v>
      </c>
      <c r="C15" s="2" t="s">
        <v>8</v>
      </c>
      <c r="D15" s="3">
        <v>45671</v>
      </c>
      <c r="E15" s="1">
        <v>5.8</v>
      </c>
      <c r="F15" s="1">
        <v>0.61899999999999999</v>
      </c>
    </row>
    <row r="16" spans="1:6" x14ac:dyDescent="0.25">
      <c r="A16" s="2" t="s">
        <v>22</v>
      </c>
      <c r="B16" s="1">
        <v>7.6</v>
      </c>
      <c r="C16" s="2" t="s">
        <v>10</v>
      </c>
      <c r="D16" s="3">
        <v>45672</v>
      </c>
      <c r="E16" s="1">
        <v>9.1999999999999993</v>
      </c>
      <c r="F16" s="1">
        <v>0.90480000000000005</v>
      </c>
    </row>
    <row r="17" spans="1:6" x14ac:dyDescent="0.25">
      <c r="A17" s="2" t="s">
        <v>23</v>
      </c>
      <c r="B17" s="1">
        <v>8.1</v>
      </c>
      <c r="C17" s="2" t="s">
        <v>6</v>
      </c>
      <c r="D17" s="3">
        <v>45673</v>
      </c>
      <c r="E17" s="1">
        <v>6.8</v>
      </c>
      <c r="F17" s="1">
        <v>0.96430000000000005</v>
      </c>
    </row>
    <row r="18" spans="1:6" x14ac:dyDescent="0.25">
      <c r="A18" s="2" t="s">
        <v>24</v>
      </c>
      <c r="B18" s="1">
        <v>3.6</v>
      </c>
      <c r="C18" s="2" t="s">
        <v>8</v>
      </c>
      <c r="D18" s="3">
        <v>45674</v>
      </c>
      <c r="E18" s="1">
        <v>4.9000000000000004</v>
      </c>
      <c r="F18" s="1">
        <v>0.42859999999999998</v>
      </c>
    </row>
    <row r="19" spans="1:6" x14ac:dyDescent="0.25">
      <c r="A19" s="2" t="s">
        <v>25</v>
      </c>
      <c r="B19" s="1">
        <v>4.7</v>
      </c>
      <c r="C19" s="2" t="s">
        <v>10</v>
      </c>
      <c r="D19" s="3">
        <v>45675</v>
      </c>
      <c r="E19" s="1">
        <v>7.3</v>
      </c>
      <c r="F19" s="1">
        <v>0.5595</v>
      </c>
    </row>
    <row r="20" spans="1:6" x14ac:dyDescent="0.25">
      <c r="A20" s="2" t="s">
        <v>26</v>
      </c>
      <c r="B20" s="1">
        <v>5.3</v>
      </c>
      <c r="C20" s="2" t="s">
        <v>6</v>
      </c>
      <c r="D20" s="3">
        <v>45676</v>
      </c>
      <c r="E20" s="1">
        <v>6</v>
      </c>
      <c r="F20" s="1">
        <v>0.63100000000000001</v>
      </c>
    </row>
    <row r="21" spans="1:6" x14ac:dyDescent="0.25">
      <c r="A21" s="2" t="s">
        <v>27</v>
      </c>
      <c r="B21" s="1">
        <v>6.1</v>
      </c>
      <c r="C21" s="2" t="s">
        <v>8</v>
      </c>
      <c r="D21" s="3">
        <v>45677</v>
      </c>
      <c r="E21" s="1">
        <v>8.4</v>
      </c>
      <c r="F21" s="1">
        <v>0.72619999999999996</v>
      </c>
    </row>
    <row r="23" spans="1:6" x14ac:dyDescent="0.25">
      <c r="A23" s="4" t="s">
        <v>29</v>
      </c>
      <c r="B23" s="4"/>
      <c r="C23" s="4"/>
      <c r="D23" s="4"/>
      <c r="E23" s="5">
        <f>PRODUCT(EmployeePerformance[Units Produced])</f>
        <v>152411040255481.06</v>
      </c>
    </row>
    <row r="24" spans="1:6" x14ac:dyDescent="0.25">
      <c r="A24" s="4" t="s">
        <v>30</v>
      </c>
      <c r="B24" s="4"/>
      <c r="C24" s="4"/>
      <c r="D24" s="4"/>
      <c r="E24" s="6">
        <f>COUNTA(EmployeePerformance[Name])</f>
        <v>20</v>
      </c>
    </row>
    <row r="25" spans="1:6" x14ac:dyDescent="0.25">
      <c r="A25" s="4" t="s">
        <v>31</v>
      </c>
      <c r="B25" s="4"/>
      <c r="C25" s="4"/>
      <c r="D25" s="4"/>
      <c r="E25" s="5">
        <f>POWER(E23, 1/E24)</f>
        <v>5.1185956276853481</v>
      </c>
      <c r="F25" s="5">
        <f>GEOMEAN(EmployeePerformance[Units Produced])</f>
        <v>5.1185956276853481</v>
      </c>
    </row>
  </sheetData>
  <mergeCells count="3">
    <mergeCell ref="A23:D23"/>
    <mergeCell ref="A24:D24"/>
    <mergeCell ref="A25:D2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0CFB-0EA6-F845-A475-570507D5CF1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A C A g A 1 o g z W o C F O d y n A A A A 9 w A A A B I A A A B D b 2 5 m a W c v U G F j a 2 F n Z S 5 4 b W y F j 0 0 O g j A Y R K 9 C u q c t 4 A 8 h H 2 X h V h I T o n H b l A q N U A w t l r u 5 8 E h e Q R J F 3 b m c y Z v k z e N 2 h 2 x s G + 8 q e 6 M 6 n a I A U + R J L b p S 6 S p F g z 3 5 M c o Y 7 L g 4 8 0 p 6 E 6 x N M h q V o t r a S 0 K I c w 6 7 C H d 9 R U J K A 3 L M t 4 W o Z c t 9 p Y 3 l W k j 0 W Z X / V 4 j B 4 S X D Q h w s A r x e r m I c A Z l b y J X + E u E k j C m Q n x I 2 Q 2 O H X j K p / X 0 B Z I 5 A 3 i f Y E 1 B L A w Q U A A A I C A D W i D N a Z P p T e 3 0 B A A C n A g A A E w A A A E Z v c m 1 1 b G F z L 1 N l Y 3 R p b 2 4 x L m 1 1 k m 9 L 3 E A Q x t 8 f + B 2 G S C E H u U R L w R f S F z b X 2 k J P 1 F w L R Y q M m / G y 3 P 6 R 3 d m r Q f z u n V y s g j 1 f Z e f 3 T J 5 5 Z t l I i r V 3 0 I z f w + O 9 y d 4 k d h i o h c / 2 z v i e 6 J z C r Q 8 W n S L 4 C I Z 4 A t D 4 F L Z l H T f l 3 K t k y X H + R R s q a + 9 Y i p h n 1 Y 9 I I V Y b 7 X y 7 x n U S C 1 2 t N L 8 i J 9 9 m i + + z T / 2 s Q d a x m / 0 i Y 9 C t d f W h h I Y H x l r F 6 u D g / f U p e U s c t F o Q O i G H 1 z t C V j t Y q e I m m x Z w N S e j r W Y K k j 0 r s g J q b 5 J 1 U c q j A i 6 S Z 2 q 4 N 8 N q L 0 V 5 5 h 3 9 n h a y + H 5 2 H r w V o Y W O s J X 9 M m l d 4 o 1 0 P S l f R 5 6 P d y Q z n / i J M Y 1 C g 2 E Y x i E 9 O 9 Y d u p U Y q m 0 U 4 P 6 O X k y X A V 0 c 1 h i D L k W M + Y 4 U B T w 8 Z G d o S U 6 D A z D d 8 6 P Q 7 C e a 9 E x d s j c U t r x G p p U P / X 8 / z E X 4 B 1 s 5 b + F p 8 H + 4 g 0 u p I X 8 3 3 e E n k v b A H h Z 4 L 7 L c v p J 3 g C v Z Q T r H k c k m I 2 2 b 1 3 k e p x P t 3 r y M 4 7 9 Q S w M E F A A A C A g A 1 o g z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W i D N a g I U 5 3 K c A A A D 3 A A A A E g A A A A A A A A A A A A A A p I E A A A A A Q 2 9 u Z m l n L 1 B h Y 2 t h Z 2 U u e G 1 s U E s B A h Q D F A A A C A g A 1 o g z W m T 6 U 3 t 9 A Q A A p w I A A B M A A A A A A A A A A A A A A K S B 1 w A A A E Z v c m 1 1 b G F z L 1 N l Y 3 R p b 2 4 x L m 1 Q S w E C F A M U A A A I C A D W i D N a D 8 r p q 6 Q A A A D p A A A A E w A A A A A A A A A A A A A A p I G F A g A A W 0 N v b n R l b n R f V H l w Z X N d L n h t b F B L B Q Y A A A A A A w A D A M I A A A B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D Q A A A A A A A D 8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V t c G x v e W V l U G V y Z m 9 y b W F u Y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T c 2 Z G V i Y S 0 z N z B k L T R l N D E t O T d j Y y 0 w N D J l N D J m Y j J i N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b G 9 5 Z W V Q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x M T o z N j o 0 N S 4 z N T g 0 M j U w W i I g L z 4 8 R W 5 0 c n k g V H l w Z T 0 i R m l s b E N v b H V t b l R 5 c G V z I i B W Y W x 1 Z T 0 i c 0 J n V U d D U V V F Q l E 9 P S I g L z 4 8 R W 5 0 c n k g V H l w Z T 0 i R m l s b E N v b H V t b k 5 h b W V z I i B W Y W x 1 Z T 0 i c 1 s m c X V v d D t O Y W 1 l J n F 1 b 3 Q 7 L C Z x d W 9 0 O 1 Z h b H V l J n F 1 b 3 Q 7 L C Z x d W 9 0 O 0 N h d G V n b 3 J 5 J n F 1 b 3 Q 7 L C Z x d W 9 0 O 0 R h d G U m c X V v d D s s J n F 1 b 3 Q 7 R 3 J v d 3 R o I F J h d G U g K C U p J n F 1 b 3 Q 7 L C Z x d W 9 0 O 1 J h d G l v I H R v I E 1 h e C Z x d W 9 0 O y w m c X V v d D t D d W 1 1 b G F 0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Q Z X J m b 3 J t Y W 5 j Z S 9 B d X R v U m V t b 3 Z l Z E N v b H V t b n M x L n t O Y W 1 l L D B 9 J n F 1 b 3 Q 7 L C Z x d W 9 0 O 1 N l Y 3 R p b 2 4 x L 0 V t c G x v e W V l U G V y Z m 9 y b W F u Y 2 U v Q X V 0 b 1 J l b W 9 2 Z W R D b 2 x 1 b W 5 z M S 5 7 V m F s d W U s M X 0 m c X V v d D s s J n F 1 b 3 Q 7 U 2 V j d G l v b j E v R W 1 w b G 9 5 Z W V Q Z X J m b 3 J t Y W 5 j Z S 9 B d X R v U m V t b 3 Z l Z E N v b H V t b n M x L n t D Y X R l Z 2 9 y e S w y f S Z x d W 9 0 O y w m c X V v d D t T Z W N 0 a W 9 u M S 9 F b X B s b 3 l l Z V B l c m Z v c m 1 h b m N l L 0 F 1 d G 9 S Z W 1 v d m V k Q 2 9 s d W 1 u c z E u e 0 R h d G U s M 3 0 m c X V v d D s s J n F 1 b 3 Q 7 U 2 V j d G l v b j E v R W 1 w b G 9 5 Z W V Q Z X J m b 3 J t Y W 5 j Z S 9 B d X R v U m V t b 3 Z l Z E N v b H V t b n M x L n t H c m 9 3 d G g g U m F 0 Z S A o J S k s N H 0 m c X V v d D s s J n F 1 b 3 Q 7 U 2 V j d G l v b j E v R W 1 w b G 9 5 Z W V Q Z X J m b 3 J t Y W 5 j Z S 9 B d X R v U m V t b 3 Z l Z E N v b H V t b n M x L n t S Y X R p b y B 0 b y B N Y X g s N X 0 m c X V v d D s s J n F 1 b 3 Q 7 U 2 V j d G l v b j E v R W 1 w b G 9 5 Z W V Q Z X J m b 3 J t Y W 5 j Z S 9 B d X R v U m V t b 3 Z l Z E N v b H V t b n M x L n t D d W 1 1 b G F 0 a X Z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t c G x v e W V l U G V y Z m 9 y b W F u Y 2 U v Q X V 0 b 1 J l b W 9 2 Z W R D b 2 x 1 b W 5 z M S 5 7 T m F t Z S w w f S Z x d W 9 0 O y w m c X V v d D t T Z W N 0 a W 9 u M S 9 F b X B s b 3 l l Z V B l c m Z v c m 1 h b m N l L 0 F 1 d G 9 S Z W 1 v d m V k Q 2 9 s d W 1 u c z E u e 1 Z h b H V l L D F 9 J n F 1 b 3 Q 7 L C Z x d W 9 0 O 1 N l Y 3 R p b 2 4 x L 0 V t c G x v e W V l U G V y Z m 9 y b W F u Y 2 U v Q X V 0 b 1 J l b W 9 2 Z W R D b 2 x 1 b W 5 z M S 5 7 Q 2 F 0 Z W d v c n k s M n 0 m c X V v d D s s J n F 1 b 3 Q 7 U 2 V j d G l v b j E v R W 1 w b G 9 5 Z W V Q Z X J m b 3 J t Y W 5 j Z S 9 B d X R v U m V t b 3 Z l Z E N v b H V t b n M x L n t E Y X R l L D N 9 J n F 1 b 3 Q 7 L C Z x d W 9 0 O 1 N l Y 3 R p b 2 4 x L 0 V t c G x v e W V l U G V y Z m 9 y b W F u Y 2 U v Q X V 0 b 1 J l b W 9 2 Z W R D b 2 x 1 b W 5 z M S 5 7 R 3 J v d 3 R o I F J h d G U g K C U p L D R 9 J n F 1 b 3 Q 7 L C Z x d W 9 0 O 1 N l Y 3 R p b 2 4 x L 0 V t c G x v e W V l U G V y Z m 9 y b W F u Y 2 U v Q X V 0 b 1 J l b W 9 2 Z W R D b 2 x 1 b W 5 z M S 5 7 U m F 0 a W 8 g d G 8 g T W F 4 L D V 9 J n F 1 b 3 Q 7 L C Z x d W 9 0 O 1 N l Y 3 R p b 2 4 x L 0 V t c G x v e W V l U G V y Z m 9 y b W F u Y 2 U v Q X V 0 b 1 J l b W 9 2 Z W R D b 2 x 1 b W 5 z M S 5 7 Q 3 V t d W x h d G l 2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Q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l c m Z v c m 1 h b m N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V y Z m 9 y b W F u Y 2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2 Z J + p V s T c + 4 b O x D H x K a J 3 x d z X t F p l U 5 C L G 9 1 V A 1 l O 2 E 9 X Z l F V O y k F j c h L 3 N x T P + S C 1 i G k J + m G u 8 S Q n Z 1 Y w m a c 4 Z k 0 Z Q w o B S l f h / h j 2 n V h r c 3 T u 5 C s M Z a G L M o v l e d a g D n G T Z A S A = = < / D a t a M a s h u p > 
</file>

<file path=customXml/itemProps1.xml><?xml version="1.0" encoding="utf-8"?>
<ds:datastoreItem xmlns:ds="http://schemas.openxmlformats.org/officeDocument/2006/customXml" ds:itemID="{EC80CA72-FEEA-5549-A7C9-37BAD7BF52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Kakumani</dc:creator>
  <cp:lastModifiedBy>Vinod Kakumani</cp:lastModifiedBy>
  <dcterms:created xsi:type="dcterms:W3CDTF">2025-01-19T11:36:01Z</dcterms:created>
  <dcterms:modified xsi:type="dcterms:W3CDTF">2025-01-21T05:25:57Z</dcterms:modified>
</cp:coreProperties>
</file>