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"/>
    </mc:Choice>
  </mc:AlternateContent>
  <xr:revisionPtr revIDLastSave="0" documentId="13_ncr:1_{F41FB963-143A-43E7-B925-BBD3DFDAF0B1}" xr6:coauthVersionLast="47" xr6:coauthVersionMax="47" xr10:uidLastSave="{00000000-0000-0000-0000-000000000000}"/>
  <bookViews>
    <workbookView xWindow="28680" yWindow="1365" windowWidth="29040" windowHeight="15840" xr2:uid="{0210CBA2-2FD0-4BD0-B81D-187BEA9727D0}"/>
  </bookViews>
  <sheets>
    <sheet name="FinancialInfo" sheetId="2" r:id="rId1"/>
  </sheets>
  <definedNames>
    <definedName name="ExternalData_1" localSheetId="0" hidden="1">FinancialInfo!$A$1:$E$21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2C20D-A745-40E1-B5D7-D64E7AA8BB6F}" keepAlive="1" name="Query - FinancialInfo" description="Connection to the 'FinancialInfo' query in the workbook." type="5" refreshedVersion="8" background="1" saveData="1">
    <dbPr connection="Provider=Microsoft.Mashup.OleDb.1;Data Source=$Workbook$;Location=FinancialInfo;Extended Properties=&quot;&quot;" command="SELECT * FROM [FinancialInfo]"/>
  </connection>
</connections>
</file>

<file path=xl/sharedStrings.xml><?xml version="1.0" encoding="utf-8"?>
<sst xmlns="http://schemas.openxmlformats.org/spreadsheetml/2006/main" count="50" uniqueCount="34">
  <si>
    <t>CompanyName</t>
  </si>
  <si>
    <t>Quarter</t>
  </si>
  <si>
    <t>Revenue ($ Million)</t>
  </si>
  <si>
    <t>Growth Rate (%)</t>
  </si>
  <si>
    <t>Market Adjustment Factor</t>
  </si>
  <si>
    <t>AlphaCorp</t>
  </si>
  <si>
    <t>Q1</t>
  </si>
  <si>
    <t>BetaCorp</t>
  </si>
  <si>
    <t>GammaInc</t>
  </si>
  <si>
    <t>Q2</t>
  </si>
  <si>
    <t>DeltaCorp</t>
  </si>
  <si>
    <t>Q3</t>
  </si>
  <si>
    <t>EpsilonLtd</t>
  </si>
  <si>
    <t>Q4</t>
  </si>
  <si>
    <t>ZetaGroup</t>
  </si>
  <si>
    <t>ThetaEnterp</t>
  </si>
  <si>
    <t>IotaFirm</t>
  </si>
  <si>
    <t>KappaAssoc</t>
  </si>
  <si>
    <t>LambdaCo</t>
  </si>
  <si>
    <t>MuSystems</t>
  </si>
  <si>
    <t>NuNetwork</t>
  </si>
  <si>
    <t>XiTech</t>
  </si>
  <si>
    <t>OmicronOrg</t>
  </si>
  <si>
    <t>PiIndustries</t>
  </si>
  <si>
    <t>RhoWorks</t>
  </si>
  <si>
    <t>SigmaHoldings</t>
  </si>
  <si>
    <t>TauVentures</t>
  </si>
  <si>
    <t>UpsilonInc</t>
  </si>
  <si>
    <t>PhiEnterprises</t>
  </si>
  <si>
    <t>Predicted Revenue</t>
  </si>
  <si>
    <t>Is Impossible Event</t>
  </si>
  <si>
    <t>Count of Total Number of Company Names</t>
  </si>
  <si>
    <t>Count of "Is Impossible Event" As "Yes"</t>
  </si>
  <si>
    <t xml:space="preserve">Probability of Impossible Events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</si>
</sst>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2" fillId="0" borderId="0" xfId="0" applyFont="1" applyAlignment="1">
      <alignment horizontal="left" vertical="center"/>
    </xf>
    <xf numFmtId="2" fontId="2" fillId="0" borderId="0" xfId="0" applyNumberFormat="1" applyFont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02C110-8BE4-4ECD-B75E-B7D30502A951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1" name="CompanyName" tableColumnId="1"/>
      <queryTableField id="2" name="Quarter" tableColumnId="2"/>
      <queryTableField id="3" name="Revenue ($ Million)" tableColumnId="3"/>
      <queryTableField id="4" name="Growth Rate (%)" tableColumnId="4"/>
      <queryTableField id="5" name="Market Adjustment Factor" tableColumnId="5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0B540A-BFC1-4E34-8504-ADFE1F05E812}" name="FinancialInfo" displayName="FinancialInfo" ref="A1:G21" tableType="queryTable" totalsRowShown="0" headerRowDxfId="7" dataDxfId="6">
  <autoFilter ref="A1:G21" xr:uid="{100B540A-BFC1-4E34-8504-ADFE1F05E812}"/>
  <tableColumns count="7">
    <tableColumn id="1" xr3:uid="{2D95BCF4-643A-49A9-8D13-5505E04BD41D}" uniqueName="1" name="CompanyName" queryTableFieldId="1" dataDxfId="8"/>
    <tableColumn id="2" xr3:uid="{E47FE059-E371-43FE-974C-97FFD1A013B6}" uniqueName="2" name="Quarter" queryTableFieldId="2" dataDxfId="5"/>
    <tableColumn id="3" xr3:uid="{CAC758C8-4701-4467-9739-C16A33AAE315}" uniqueName="3" name="Revenue ($ Million)" queryTableFieldId="3" dataDxfId="4"/>
    <tableColumn id="4" xr3:uid="{A24176D3-EA38-4D8D-85FA-C3A65A41C421}" uniqueName="4" name="Growth Rate (%)" queryTableFieldId="4" dataDxfId="3"/>
    <tableColumn id="5" xr3:uid="{84E26488-CA5C-431B-B827-5E51B58F8983}" uniqueName="5" name="Market Adjustment Factor" queryTableFieldId="5" dataDxfId="2"/>
    <tableColumn id="7" xr3:uid="{9BD1BDC5-0A9C-4464-82B7-16A23F4410FA}" uniqueName="7" name="Predicted Revenue" queryTableFieldId="7" dataDxfId="1">
      <calculatedColumnFormula>FinancialInfo[[#This Row],[Revenue ($ Million)]] + (FinancialInfo[[#This Row],[Revenue ($ Million)]] * FinancialInfo[[#This Row],[Growth Rate (%)]] / 100 * FinancialInfo[[#This Row],[Market Adjustment Factor]])</calculatedColumnFormula>
    </tableColumn>
    <tableColumn id="8" xr3:uid="{5AD66040-88E6-4D50-B50D-E969B98CF7CA}" uniqueName="8" name="Is Impossible Event" queryTableFieldId="8" dataDxfId="0">
      <calculatedColumnFormula>IF(FinancialInfo[[#This Row],[Predicted Revenue]] &lt; 0, "Yes", "No")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7026-2001-4C49-B529-BA4A963DD648}">
  <dimension ref="A1:G25"/>
  <sheetViews>
    <sheetView tabSelected="1" workbookViewId="0">
      <selection activeCell="E29" sqref="E29"/>
    </sheetView>
  </sheetViews>
  <sheetFormatPr defaultColWidth="18.85546875" defaultRowHeight="15" x14ac:dyDescent="0.25"/>
  <cols>
    <col min="1" max="1" width="22.140625" customWidth="1"/>
    <col min="2" max="2" width="17.28515625" customWidth="1"/>
    <col min="3" max="3" width="22.42578125" customWidth="1"/>
    <col min="4" max="4" width="24.7109375" customWidth="1"/>
    <col min="5" max="5" width="31.5703125" customWidth="1"/>
    <col min="6" max="6" width="22.7109375" customWidth="1"/>
    <col min="7" max="7" width="26.28515625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30</v>
      </c>
    </row>
    <row r="2" spans="1:7" ht="15.75" x14ac:dyDescent="0.25">
      <c r="A2" s="2" t="s">
        <v>5</v>
      </c>
      <c r="B2" s="2" t="s">
        <v>6</v>
      </c>
      <c r="C2" s="3">
        <v>50</v>
      </c>
      <c r="D2" s="3">
        <v>-20</v>
      </c>
      <c r="E2" s="3">
        <v>1</v>
      </c>
      <c r="F2" s="3">
        <f>FinancialInfo[[#This Row],[Revenue ($ Million)]] + (FinancialInfo[[#This Row],[Revenue ($ Million)]] * FinancialInfo[[#This Row],[Growth Rate (%)]] / 100 * FinancialInfo[[#This Row],[Market Adjustment Factor]])</f>
        <v>40</v>
      </c>
      <c r="G2" s="3" t="str">
        <f>IF(FinancialInfo[[#This Row],[Predicted Revenue]] &lt; 0, "Yes", "No")</f>
        <v>No</v>
      </c>
    </row>
    <row r="3" spans="1:7" ht="15.75" x14ac:dyDescent="0.25">
      <c r="A3" s="2" t="s">
        <v>7</v>
      </c>
      <c r="B3" s="2" t="s">
        <v>6</v>
      </c>
      <c r="C3" s="3">
        <v>75</v>
      </c>
      <c r="D3" s="3">
        <v>20</v>
      </c>
      <c r="E3" s="3">
        <v>1</v>
      </c>
      <c r="F3" s="3">
        <f>FinancialInfo[[#This Row],[Revenue ($ Million)]] + (FinancialInfo[[#This Row],[Revenue ($ Million)]] * FinancialInfo[[#This Row],[Growth Rate (%)]] / 100 * FinancialInfo[[#This Row],[Market Adjustment Factor]])</f>
        <v>90</v>
      </c>
      <c r="G3" s="3" t="str">
        <f>IF(FinancialInfo[[#This Row],[Predicted Revenue]] &lt; 0, "Yes", "No")</f>
        <v>No</v>
      </c>
    </row>
    <row r="4" spans="1:7" ht="15.75" x14ac:dyDescent="0.25">
      <c r="A4" s="2" t="s">
        <v>8</v>
      </c>
      <c r="B4" s="2" t="s">
        <v>9</v>
      </c>
      <c r="C4" s="3">
        <v>60</v>
      </c>
      <c r="D4" s="3">
        <v>-10</v>
      </c>
      <c r="E4" s="3">
        <v>1</v>
      </c>
      <c r="F4" s="3">
        <f>FinancialInfo[[#This Row],[Revenue ($ Million)]] + (FinancialInfo[[#This Row],[Revenue ($ Million)]] * FinancialInfo[[#This Row],[Growth Rate (%)]] / 100 * FinancialInfo[[#This Row],[Market Adjustment Factor]])</f>
        <v>54</v>
      </c>
      <c r="G4" s="3" t="str">
        <f>IF(FinancialInfo[[#This Row],[Predicted Revenue]] &lt; 0, "Yes", "No")</f>
        <v>No</v>
      </c>
    </row>
    <row r="5" spans="1:7" ht="15.75" x14ac:dyDescent="0.25">
      <c r="A5" s="2" t="s">
        <v>10</v>
      </c>
      <c r="B5" s="2" t="s">
        <v>11</v>
      </c>
      <c r="C5" s="3">
        <v>100</v>
      </c>
      <c r="D5" s="3">
        <v>10</v>
      </c>
      <c r="E5" s="3">
        <v>1</v>
      </c>
      <c r="F5" s="3">
        <f>FinancialInfo[[#This Row],[Revenue ($ Million)]] + (FinancialInfo[[#This Row],[Revenue ($ Million)]] * FinancialInfo[[#This Row],[Growth Rate (%)]] / 100 * FinancialInfo[[#This Row],[Market Adjustment Factor]])</f>
        <v>110</v>
      </c>
      <c r="G5" s="3" t="str">
        <f>IF(FinancialInfo[[#This Row],[Predicted Revenue]] &lt; 0, "Yes", "No")</f>
        <v>No</v>
      </c>
    </row>
    <row r="6" spans="1:7" ht="15.75" x14ac:dyDescent="0.25">
      <c r="A6" s="2" t="s">
        <v>12</v>
      </c>
      <c r="B6" s="2" t="s">
        <v>13</v>
      </c>
      <c r="C6" s="3">
        <v>85</v>
      </c>
      <c r="D6" s="3">
        <v>0</v>
      </c>
      <c r="E6" s="3">
        <v>1</v>
      </c>
      <c r="F6" s="3">
        <f>FinancialInfo[[#This Row],[Revenue ($ Million)]] + (FinancialInfo[[#This Row],[Revenue ($ Million)]] * FinancialInfo[[#This Row],[Growth Rate (%)]] / 100 * FinancialInfo[[#This Row],[Market Adjustment Factor]])</f>
        <v>85</v>
      </c>
      <c r="G6" s="3" t="str">
        <f>IF(FinancialInfo[[#This Row],[Predicted Revenue]] &lt; 0, "Yes", "No")</f>
        <v>No</v>
      </c>
    </row>
    <row r="7" spans="1:7" ht="15.75" x14ac:dyDescent="0.25">
      <c r="A7" s="2" t="s">
        <v>14</v>
      </c>
      <c r="B7" s="2" t="s">
        <v>6</v>
      </c>
      <c r="C7" s="3">
        <v>45</v>
      </c>
      <c r="D7" s="3">
        <v>-50</v>
      </c>
      <c r="E7" s="3">
        <v>1</v>
      </c>
      <c r="F7" s="3">
        <f>FinancialInfo[[#This Row],[Revenue ($ Million)]] + (FinancialInfo[[#This Row],[Revenue ($ Million)]] * FinancialInfo[[#This Row],[Growth Rate (%)]] / 100 * FinancialInfo[[#This Row],[Market Adjustment Factor]])</f>
        <v>22.5</v>
      </c>
      <c r="G7" s="3" t="str">
        <f>IF(FinancialInfo[[#This Row],[Predicted Revenue]] &lt; 0, "Yes", "No")</f>
        <v>No</v>
      </c>
    </row>
    <row r="8" spans="1:7" ht="15.75" x14ac:dyDescent="0.25">
      <c r="A8" s="2" t="s">
        <v>15</v>
      </c>
      <c r="B8" s="2" t="s">
        <v>9</v>
      </c>
      <c r="C8" s="3">
        <v>120</v>
      </c>
      <c r="D8" s="3">
        <v>8</v>
      </c>
      <c r="E8" s="3">
        <v>1</v>
      </c>
      <c r="F8" s="3">
        <f>FinancialInfo[[#This Row],[Revenue ($ Million)]] + (FinancialInfo[[#This Row],[Revenue ($ Million)]] * FinancialInfo[[#This Row],[Growth Rate (%)]] / 100 * FinancialInfo[[#This Row],[Market Adjustment Factor]])</f>
        <v>129.6</v>
      </c>
      <c r="G8" s="3" t="str">
        <f>IF(FinancialInfo[[#This Row],[Predicted Revenue]] &lt; 0, "Yes", "No")</f>
        <v>No</v>
      </c>
    </row>
    <row r="9" spans="1:7" ht="15.75" x14ac:dyDescent="0.25">
      <c r="A9" s="2" t="s">
        <v>16</v>
      </c>
      <c r="B9" s="2" t="s">
        <v>11</v>
      </c>
      <c r="C9" s="3">
        <v>70</v>
      </c>
      <c r="D9" s="3">
        <v>-20</v>
      </c>
      <c r="E9" s="3">
        <v>1</v>
      </c>
      <c r="F9" s="3">
        <f>FinancialInfo[[#This Row],[Revenue ($ Million)]] + (FinancialInfo[[#This Row],[Revenue ($ Million)]] * FinancialInfo[[#This Row],[Growth Rate (%)]] / 100 * FinancialInfo[[#This Row],[Market Adjustment Factor]])</f>
        <v>56</v>
      </c>
      <c r="G9" s="3" t="str">
        <f>IF(FinancialInfo[[#This Row],[Predicted Revenue]] &lt; 0, "Yes", "No")</f>
        <v>No</v>
      </c>
    </row>
    <row r="10" spans="1:7" ht="15.75" x14ac:dyDescent="0.25">
      <c r="A10" s="2" t="s">
        <v>17</v>
      </c>
      <c r="B10" s="2" t="s">
        <v>13</v>
      </c>
      <c r="C10" s="3">
        <v>95</v>
      </c>
      <c r="D10" s="3">
        <v>5</v>
      </c>
      <c r="E10" s="3">
        <v>1</v>
      </c>
      <c r="F10" s="3">
        <f>FinancialInfo[[#This Row],[Revenue ($ Million)]] + (FinancialInfo[[#This Row],[Revenue ($ Million)]] * FinancialInfo[[#This Row],[Growth Rate (%)]] / 100 * FinancialInfo[[#This Row],[Market Adjustment Factor]])</f>
        <v>99.75</v>
      </c>
      <c r="G10" s="3" t="str">
        <f>IF(FinancialInfo[[#This Row],[Predicted Revenue]] &lt; 0, "Yes", "No")</f>
        <v>No</v>
      </c>
    </row>
    <row r="11" spans="1:7" ht="15.75" x14ac:dyDescent="0.25">
      <c r="A11" s="2" t="s">
        <v>18</v>
      </c>
      <c r="B11" s="2" t="s">
        <v>6</v>
      </c>
      <c r="C11" s="3">
        <v>80</v>
      </c>
      <c r="D11" s="3">
        <v>-40</v>
      </c>
      <c r="E11" s="3">
        <v>1</v>
      </c>
      <c r="F11" s="3">
        <f>FinancialInfo[[#This Row],[Revenue ($ Million)]] + (FinancialInfo[[#This Row],[Revenue ($ Million)]] * FinancialInfo[[#This Row],[Growth Rate (%)]] / 100 * FinancialInfo[[#This Row],[Market Adjustment Factor]])</f>
        <v>48</v>
      </c>
      <c r="G11" s="3" t="str">
        <f>IF(FinancialInfo[[#This Row],[Predicted Revenue]] &lt; 0, "Yes", "No")</f>
        <v>No</v>
      </c>
    </row>
    <row r="12" spans="1:7" ht="15.75" x14ac:dyDescent="0.25">
      <c r="A12" s="2" t="s">
        <v>19</v>
      </c>
      <c r="B12" s="2" t="s">
        <v>9</v>
      </c>
      <c r="C12" s="3">
        <v>50</v>
      </c>
      <c r="D12" s="3">
        <v>0</v>
      </c>
      <c r="E12" s="3">
        <v>1</v>
      </c>
      <c r="F12" s="3">
        <f>FinancialInfo[[#This Row],[Revenue ($ Million)]] + (FinancialInfo[[#This Row],[Revenue ($ Million)]] * FinancialInfo[[#This Row],[Growth Rate (%)]] / 100 * FinancialInfo[[#This Row],[Market Adjustment Factor]])</f>
        <v>50</v>
      </c>
      <c r="G12" s="3" t="str">
        <f>IF(FinancialInfo[[#This Row],[Predicted Revenue]] &lt; 0, "Yes", "No")</f>
        <v>No</v>
      </c>
    </row>
    <row r="13" spans="1:7" ht="15.75" x14ac:dyDescent="0.25">
      <c r="A13" s="2" t="s">
        <v>20</v>
      </c>
      <c r="B13" s="2" t="s">
        <v>11</v>
      </c>
      <c r="C13" s="3">
        <v>40</v>
      </c>
      <c r="D13" s="3">
        <v>-20</v>
      </c>
      <c r="E13" s="3">
        <v>1</v>
      </c>
      <c r="F13" s="3">
        <f>FinancialInfo[[#This Row],[Revenue ($ Million)]] + (FinancialInfo[[#This Row],[Revenue ($ Million)]] * FinancialInfo[[#This Row],[Growth Rate (%)]] / 100 * FinancialInfo[[#This Row],[Market Adjustment Factor]])</f>
        <v>32</v>
      </c>
      <c r="G13" s="3" t="str">
        <f>IF(FinancialInfo[[#This Row],[Predicted Revenue]] &lt; 0, "Yes", "No")</f>
        <v>No</v>
      </c>
    </row>
    <row r="14" spans="1:7" ht="15.75" x14ac:dyDescent="0.25">
      <c r="A14" s="2" t="s">
        <v>21</v>
      </c>
      <c r="B14" s="2" t="s">
        <v>13</v>
      </c>
      <c r="C14" s="3">
        <v>65</v>
      </c>
      <c r="D14" s="3">
        <v>-10</v>
      </c>
      <c r="E14" s="3">
        <v>1</v>
      </c>
      <c r="F14" s="3">
        <f>FinancialInfo[[#This Row],[Revenue ($ Million)]] + (FinancialInfo[[#This Row],[Revenue ($ Million)]] * FinancialInfo[[#This Row],[Growth Rate (%)]] / 100 * FinancialInfo[[#This Row],[Market Adjustment Factor]])</f>
        <v>58.5</v>
      </c>
      <c r="G14" s="3" t="str">
        <f>IF(FinancialInfo[[#This Row],[Predicted Revenue]] &lt; 0, "Yes", "No")</f>
        <v>No</v>
      </c>
    </row>
    <row r="15" spans="1:7" ht="15.75" x14ac:dyDescent="0.25">
      <c r="A15" s="2" t="s">
        <v>22</v>
      </c>
      <c r="B15" s="2" t="s">
        <v>6</v>
      </c>
      <c r="C15" s="3">
        <v>90</v>
      </c>
      <c r="D15" s="3">
        <v>-30</v>
      </c>
      <c r="E15" s="3">
        <v>1</v>
      </c>
      <c r="F15" s="3">
        <f>FinancialInfo[[#This Row],[Revenue ($ Million)]] + (FinancialInfo[[#This Row],[Revenue ($ Million)]] * FinancialInfo[[#This Row],[Growth Rate (%)]] / 100 * FinancialInfo[[#This Row],[Market Adjustment Factor]])</f>
        <v>63</v>
      </c>
      <c r="G15" s="3" t="str">
        <f>IF(FinancialInfo[[#This Row],[Predicted Revenue]] &lt; 0, "Yes", "No")</f>
        <v>No</v>
      </c>
    </row>
    <row r="16" spans="1:7" ht="15.75" x14ac:dyDescent="0.25">
      <c r="A16" s="2" t="s">
        <v>23</v>
      </c>
      <c r="B16" s="2" t="s">
        <v>9</v>
      </c>
      <c r="C16" s="3">
        <v>75</v>
      </c>
      <c r="D16" s="3">
        <v>5</v>
      </c>
      <c r="E16" s="3">
        <v>1</v>
      </c>
      <c r="F16" s="3">
        <f>FinancialInfo[[#This Row],[Revenue ($ Million)]] + (FinancialInfo[[#This Row],[Revenue ($ Million)]] * FinancialInfo[[#This Row],[Growth Rate (%)]] / 100 * FinancialInfo[[#This Row],[Market Adjustment Factor]])</f>
        <v>78.75</v>
      </c>
      <c r="G16" s="3" t="str">
        <f>IF(FinancialInfo[[#This Row],[Predicted Revenue]] &lt; 0, "Yes", "No")</f>
        <v>No</v>
      </c>
    </row>
    <row r="17" spans="1:7" ht="15.75" x14ac:dyDescent="0.25">
      <c r="A17" s="2" t="s">
        <v>24</v>
      </c>
      <c r="B17" s="2" t="s">
        <v>11</v>
      </c>
      <c r="C17" s="3">
        <v>110</v>
      </c>
      <c r="D17" s="3">
        <v>10</v>
      </c>
      <c r="E17" s="3">
        <v>1</v>
      </c>
      <c r="F17" s="3">
        <f>FinancialInfo[[#This Row],[Revenue ($ Million)]] + (FinancialInfo[[#This Row],[Revenue ($ Million)]] * FinancialInfo[[#This Row],[Growth Rate (%)]] / 100 * FinancialInfo[[#This Row],[Market Adjustment Factor]])</f>
        <v>121</v>
      </c>
      <c r="G17" s="3" t="str">
        <f>IF(FinancialInfo[[#This Row],[Predicted Revenue]] &lt; 0, "Yes", "No")</f>
        <v>No</v>
      </c>
    </row>
    <row r="18" spans="1:7" ht="15.75" x14ac:dyDescent="0.25">
      <c r="A18" s="2" t="s">
        <v>25</v>
      </c>
      <c r="B18" s="2" t="s">
        <v>13</v>
      </c>
      <c r="C18" s="3">
        <v>130</v>
      </c>
      <c r="D18" s="3">
        <v>-50</v>
      </c>
      <c r="E18" s="3">
        <v>1</v>
      </c>
      <c r="F18" s="3">
        <f>FinancialInfo[[#This Row],[Revenue ($ Million)]] + (FinancialInfo[[#This Row],[Revenue ($ Million)]] * FinancialInfo[[#This Row],[Growth Rate (%)]] / 100 * FinancialInfo[[#This Row],[Market Adjustment Factor]])</f>
        <v>65</v>
      </c>
      <c r="G18" s="3" t="str">
        <f>IF(FinancialInfo[[#This Row],[Predicted Revenue]] &lt; 0, "Yes", "No")</f>
        <v>No</v>
      </c>
    </row>
    <row r="19" spans="1:7" ht="15.75" x14ac:dyDescent="0.25">
      <c r="A19" s="2" t="s">
        <v>26</v>
      </c>
      <c r="B19" s="2" t="s">
        <v>6</v>
      </c>
      <c r="C19" s="3">
        <v>55</v>
      </c>
      <c r="D19" s="3">
        <v>-20</v>
      </c>
      <c r="E19" s="3">
        <v>1</v>
      </c>
      <c r="F19" s="3">
        <f>FinancialInfo[[#This Row],[Revenue ($ Million)]] + (FinancialInfo[[#This Row],[Revenue ($ Million)]] * FinancialInfo[[#This Row],[Growth Rate (%)]] / 100 * FinancialInfo[[#This Row],[Market Adjustment Factor]])</f>
        <v>44</v>
      </c>
      <c r="G19" s="3" t="str">
        <f>IF(FinancialInfo[[#This Row],[Predicted Revenue]] &lt; 0, "Yes", "No")</f>
        <v>No</v>
      </c>
    </row>
    <row r="20" spans="1:7" ht="15.75" x14ac:dyDescent="0.25">
      <c r="A20" s="2" t="s">
        <v>27</v>
      </c>
      <c r="B20" s="2" t="s">
        <v>9</v>
      </c>
      <c r="C20" s="3">
        <v>95</v>
      </c>
      <c r="D20" s="3">
        <v>10</v>
      </c>
      <c r="E20" s="3">
        <v>1</v>
      </c>
      <c r="F20" s="3">
        <f>FinancialInfo[[#This Row],[Revenue ($ Million)]] + (FinancialInfo[[#This Row],[Revenue ($ Million)]] * FinancialInfo[[#This Row],[Growth Rate (%)]] / 100 * FinancialInfo[[#This Row],[Market Adjustment Factor]])</f>
        <v>104.5</v>
      </c>
      <c r="G20" s="3" t="str">
        <f>IF(FinancialInfo[[#This Row],[Predicted Revenue]] &lt; 0, "Yes", "No")</f>
        <v>No</v>
      </c>
    </row>
    <row r="21" spans="1:7" ht="15.75" x14ac:dyDescent="0.25">
      <c r="A21" s="2" t="s">
        <v>28</v>
      </c>
      <c r="B21" s="2" t="s">
        <v>11</v>
      </c>
      <c r="C21" s="3">
        <v>85</v>
      </c>
      <c r="D21" s="3">
        <v>5</v>
      </c>
      <c r="E21" s="3">
        <v>1</v>
      </c>
      <c r="F21" s="3">
        <f>FinancialInfo[[#This Row],[Revenue ($ Million)]] + (FinancialInfo[[#This Row],[Revenue ($ Million)]] * FinancialInfo[[#This Row],[Growth Rate (%)]] / 100 * FinancialInfo[[#This Row],[Market Adjustment Factor]])</f>
        <v>89.25</v>
      </c>
      <c r="G21" s="3" t="str">
        <f>IF(FinancialInfo[[#This Row],[Predicted Revenue]] &lt; 0, "Yes", "No")</f>
        <v>No</v>
      </c>
    </row>
    <row r="23" spans="1:7" ht="18.75" x14ac:dyDescent="0.3">
      <c r="A23" s="4" t="s">
        <v>31</v>
      </c>
      <c r="B23" s="4"/>
      <c r="C23" s="4"/>
      <c r="D23" s="5">
        <f>COUNTA(FinancialInfo[CompanyName])</f>
        <v>20</v>
      </c>
    </row>
    <row r="24" spans="1:7" ht="18.75" x14ac:dyDescent="0.3">
      <c r="A24" s="4" t="s">
        <v>32</v>
      </c>
      <c r="B24" s="4"/>
      <c r="C24" s="4"/>
      <c r="D24" s="5">
        <f>COUNTIF(FinancialInfo[Is Impossible Event], "Yes")</f>
        <v>0</v>
      </c>
    </row>
    <row r="25" spans="1:7" ht="18.75" x14ac:dyDescent="0.3">
      <c r="A25" s="4" t="s">
        <v>33</v>
      </c>
      <c r="B25" s="4"/>
      <c r="C25" s="4"/>
      <c r="D25" s="5">
        <f>D24 / D23</f>
        <v>0</v>
      </c>
    </row>
  </sheetData>
  <mergeCells count="3">
    <mergeCell ref="A23:C23"/>
    <mergeCell ref="A24:C24"/>
    <mergeCell ref="A25:C2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a 5 7 1 f 1 - 2 d 4 7 - 4 8 7 9 - a 5 e b - 5 1 f 8 8 f c 4 3 1 2 3 "   x m l n s = " h t t p : / / s c h e m a s . m i c r o s o f t . c o m / D a t a M a s h u p " > A A A A A K c E A A B Q S w M E F A A C A A g A W 4 u L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W 4 u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L i 1 n J X k o 4 o Q E A A P A C A A A T A B w A R m 9 y b X V s Y X M v U 2 V j d G l v b j E u b S C i G A A o o B Q A A A A A A A A A A A A A A A A A A A A A A A A A A A B 1 k d F r 2 z A Q x t 8 D + R + E t o E N J q S l 9 G E l D y Z r N r N l t H F g D 3 E o F / v a q J G l I J 2 7 h O D / v e f a a 9 Y 1 0 4 v g 7 q f v v v v k M S d l j U j b + + y q 3 + v 3 / B o c F m K i D J h c g U 7 M v R U j o Z H 6 P c E n t Z X L k S v X u x z 1 4 J d 1 m 5 W 1 m 2 C i N A 7 G 1 h A a 8 o G 8 / p z F y f T H + f D 8 I k v K r c a S 6 9 C M 8 d l w e H Z 3 4 + w K V k o r 2 m d f g C B F 8 t n r 0 I l 1 m I O n 2 B T 8 2 H q v W j Q 2 o P d e + e a F R x r s t N / J M B K m 0 j o S 5 C o M o 9 b m G / 9 3 6 R q R 2 H N r / r B I C M u R f M P I 6 L s y x U i + o H J Z L 5 o Z y 0 7 t g 2 S / p S U O 5 h t C g c 5 L V p v D i n f u O l 0 9 O D E 4 E o s O i r V O c 9 D g / K g x u w x f 9 c d r M A 8 s P 9 9 v 8 a g 9 d 2 D 8 v X X l 2 O q q N E 3 T B y f M R I e D H N t y C 2 b / E 0 q U n A W j g n B H d S Q O 8 r Y C R + j e 1 W f 4 h K Z C E X w U U 6 U 1 / 0 7 I T G L o 8 m L Q D H u B v j r 7 m 9 Z i B s T g p x P A F N y G 4 4 2 L x 8 p T 8 8 9 i A j l Z 9 5 5 s 1 7 j 8 4 4 P t 1 v U x g x m W 9 o m 3 a q m / I m 4 b X T n 4 J 6 z o K F u H / Z 4 y / 5 O 7 e g Z Q S w E C L Q A U A A I A C A B b i 4 t Z h l S o c 6 Q A A A D 2 A A A A E g A A A A A A A A A A A A A A A A A A A A A A Q 2 9 u Z m l n L 1 B h Y 2 t h Z 2 U u e G 1 s U E s B A i 0 A F A A C A A g A W 4 u L W Q / K 6 a u k A A A A 6 Q A A A B M A A A A A A A A A A A A A A A A A 8 A A A A F t D b 2 5 0 Z W 5 0 X 1 R 5 c G V z X S 5 4 b W x Q S w E C L Q A U A A I A C A B b i 4 t Z y V 5 K O K E B A A D w A g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D Q A A A A A A A B g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5 h b m N p Y W x J b m Z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I 5 M z R k Y m Y t Y W Z i Y S 0 0 M D c 1 L W F k M D k t N 2 Y w M j U 0 M W V l M T l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a W 5 h b m N p Y W x J b m Z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E l u Z m 8 v Q X V 0 b 1 J l b W 9 2 Z W R D b 2 x 1 b W 5 z M S 5 7 Q 2 9 t c G F u e U 5 h b W U s M H 0 m c X V v d D s s J n F 1 b 3 Q 7 U 2 V j d G l v b j E v R m l u Y W 5 j a W F s S W 5 m b y 9 B d X R v U m V t b 3 Z l Z E N v b H V t b n M x L n t R d W F y d G V y L D F 9 J n F 1 b 3 Q 7 L C Z x d W 9 0 O 1 N l Y 3 R p b 2 4 x L 0 Z p b m F u Y 2 l h b E l u Z m 8 v Q X V 0 b 1 J l b W 9 2 Z W R D b 2 x 1 b W 5 z M S 5 7 U m V 2 Z W 5 1 Z S A o J C B N a W x s a W 9 u K S w y f S Z x d W 9 0 O y w m c X V v d D t T Z W N 0 a W 9 u M S 9 G a W 5 h b m N p Y W x J b m Z v L 0 F 1 d G 9 S Z W 1 v d m V k Q 2 9 s d W 1 u c z E u e 0 d y b 3 d 0 a C B S Y X R l I C g l K S w z f S Z x d W 9 0 O y w m c X V v d D t T Z W N 0 a W 9 u M S 9 G a W 5 h b m N p Y W x J b m Z v L 0 F 1 d G 9 S Z W 1 v d m V k Q 2 9 s d W 1 u c z E u e 0 1 h c m t l d C B B Z G p 1 c 3 R t Z W 5 0 I E Z h Y 3 R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J b m Z v L 0 F 1 d G 9 S Z W 1 v d m V k Q 2 9 s d W 1 u c z E u e 0 N v b X B h b n l O Y W 1 l L D B 9 J n F 1 b 3 Q 7 L C Z x d W 9 0 O 1 N l Y 3 R p b 2 4 x L 0 Z p b m F u Y 2 l h b E l u Z m 8 v Q X V 0 b 1 J l b W 9 2 Z W R D b 2 x 1 b W 5 z M S 5 7 U X V h c n R l c i w x f S Z x d W 9 0 O y w m c X V v d D t T Z W N 0 a W 9 u M S 9 G a W 5 h b m N p Y W x J b m Z v L 0 F 1 d G 9 S Z W 1 v d m V k Q 2 9 s d W 1 u c z E u e 1 J l d m V u d W U g K C Q g T W l s b G l v b i k s M n 0 m c X V v d D s s J n F 1 b 3 Q 7 U 2 V j d G l v b j E v R m l u Y W 5 j a W F s S W 5 m b y 9 B d X R v U m V t b 3 Z l Z E N v b H V t b n M x L n t H c m 9 3 d G g g U m F 0 Z S A o J S k s M 3 0 m c X V v d D s s J n F 1 b 3 Q 7 U 2 V j d G l v b j E v R m l u Y W 5 j a W F s S W 5 m b y 9 B d X R v U m V t b 3 Z l Z E N v b H V t b n M x L n t N Y X J r Z X Q g Q W R q d X N 0 b W V u d C B G Y W N 0 b 3 I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X B h b n l O Y W 1 l J n F 1 b 3 Q 7 L C Z x d W 9 0 O 1 F 1 Y X J 0 Z X I m c X V v d D s s J n F 1 b 3 Q 7 U m V 2 Z W 5 1 Z S A o J C B N a W x s a W 9 u K S Z x d W 9 0 O y w m c X V v d D t H c m 9 3 d G g g U m F 0 Z S A o J S k m c X V v d D s s J n F 1 b 3 Q 7 T W F y a 2 V 0 I E F k a n V z d G 1 l b n Q g R m F j d G 9 y J n F 1 b 3 Q 7 X S I g L z 4 8 R W 5 0 c n k g V H l w Z T 0 i R m l s b E N v b H V t b l R 5 c G V z I i B W Y W x 1 Z T 0 i c 0 J n W U R B d 0 0 9 I i A v P j x F b n R y e S B U e X B l P S J G a W x s T G F z d F V w Z G F 0 Z W Q i I F Z h b H V l P S J k M j A y N C 0 x M i 0 x M V Q x M T o 1 N j o 1 N S 4 3 M T Y z M j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5 h b m N p Y W x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E l u Z m 8 v R m l u Y W 5 j a W F s S W 5 m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S W 5 m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E l u Z m 8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L s E b c y z H U C J t 6 W N k b O R w w A A A A A C A A A A A A A Q Z g A A A A E A A C A A A A B V j q 4 v + t + c 6 J s K k e i 7 T X Y q q t i j M w d Z r l r V A i C e w K d y H A A A A A A O g A A A A A I A A C A A A A D U v y L 4 x Z c i g / v w E v J D D B Z V 7 h j F K + E m Z + 3 D p e 2 S 2 K e 1 8 F A A A A B g K / T N E n O Z W X j i g 3 Z 5 V P j m 7 6 y q K l r 0 6 e y c m 2 f H C A V / X I / 1 p Y 3 x P Q S S 2 r w 9 m q O 7 m p + a 9 H z V / O M B b t 0 y o n F W P J G I Z l p E P U b Z C M Z N 7 5 p k U N P T C E A A A A D S M a w F f F f E b k l y Z C F J 1 m E + u i b w x d X L a n m / t r c R S I T A B F e t C T O v + i k 7 x 4 N C w J 6 J p f W g j A 8 l j L f O J k P r 6 E W r Q 1 6 X < / D a t a M a s h u p > 
</file>

<file path=customXml/itemProps1.xml><?xml version="1.0" encoding="utf-8"?>
<ds:datastoreItem xmlns:ds="http://schemas.openxmlformats.org/officeDocument/2006/customXml" ds:itemID="{9933141A-940B-4927-A00C-DD61CE37E0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2024-12-11T11:55:17Z</dcterms:created>
  <dcterms:modified xsi:type="dcterms:W3CDTF">2024-12-11T12:07:57Z</dcterms:modified>
</cp:coreProperties>
</file>