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641FCBA4-039D-4E1C-8C28-58FEDA6A67E7}" xr6:coauthVersionLast="47" xr6:coauthVersionMax="47" xr10:uidLastSave="{00000000-0000-0000-0000-000000000000}"/>
  <bookViews>
    <workbookView xWindow="28680" yWindow="1365" windowWidth="29040" windowHeight="15840" xr2:uid="{B1842C3C-AAEA-4749-933F-E3DD52679E1D}"/>
  </bookViews>
  <sheets>
    <sheet name="PurchaseBehavior" sheetId="2" r:id="rId1"/>
    <sheet name="Sheet1" sheetId="1" r:id="rId2"/>
  </sheets>
  <definedNames>
    <definedName name="ExternalData_1" localSheetId="0" hidden="1">PurchaseBehavior!$A$1:$K$21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26" i="2"/>
  <c r="E25" i="2"/>
  <c r="E28" i="2" s="1"/>
  <c r="E24" i="2"/>
  <c r="E23" i="2"/>
  <c r="E27" i="2" l="1"/>
  <c r="E30" i="2" s="1"/>
  <c r="E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DC421-8209-4757-A5DE-75A49CB65D4A}" keepAlive="1" name="Query - PurchaseBehavior" description="Connection to the 'PurchaseBehavior' query in the workbook." type="5" refreshedVersion="8" background="1" saveData="1">
    <dbPr connection="Provider=Microsoft.Mashup.OleDb.1;Data Source=$Workbook$;Location=PurchaseBehavior;Extended Properties=&quot;&quot;" command="SELECT * FROM [PurchaseBehavior]"/>
  </connection>
</connections>
</file>

<file path=xl/sharedStrings.xml><?xml version="1.0" encoding="utf-8"?>
<sst xmlns="http://schemas.openxmlformats.org/spreadsheetml/2006/main" count="160" uniqueCount="53">
  <si>
    <t>CustomerID</t>
  </si>
  <si>
    <t>Bought Electronics</t>
  </si>
  <si>
    <t>Bought Home Appliances</t>
  </si>
  <si>
    <t>Purchase Date</t>
  </si>
  <si>
    <t>Total Spend (USD)</t>
  </si>
  <si>
    <t>Region</t>
  </si>
  <si>
    <t>Store Type</t>
  </si>
  <si>
    <t>Payment Method</t>
  </si>
  <si>
    <t>Loyalty Member</t>
  </si>
  <si>
    <t>Discount Applied (USD)</t>
  </si>
  <si>
    <t>Items Purchased</t>
  </si>
  <si>
    <t>C001</t>
  </si>
  <si>
    <t>Yes</t>
  </si>
  <si>
    <t>No</t>
  </si>
  <si>
    <t>North America</t>
  </si>
  <si>
    <t>Flagship Store</t>
  </si>
  <si>
    <t>Credit Card</t>
  </si>
  <si>
    <t>C002</t>
  </si>
  <si>
    <t>Europe</t>
  </si>
  <si>
    <t>Franchise</t>
  </si>
  <si>
    <t>Cash</t>
  </si>
  <si>
    <t>C003</t>
  </si>
  <si>
    <t>Asia</t>
  </si>
  <si>
    <t>C004</t>
  </si>
  <si>
    <t>Online Store</t>
  </si>
  <si>
    <t>N/A</t>
  </si>
  <si>
    <t>C005</t>
  </si>
  <si>
    <t>Debit Card</t>
  </si>
  <si>
    <t>C006</t>
  </si>
  <si>
    <t>C007</t>
  </si>
  <si>
    <t>C008</t>
  </si>
  <si>
    <t>PayPal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</si>
  <si>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</si>
  <si>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</si>
  <si>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</si>
  <si>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</si>
  <si>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</si>
  <si>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</si>
  <si>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</si>
  <si>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</si>
  <si>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</si>
  <si>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</si>
  <si>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</si>
  <si>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</si>
  <si>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Total Number of Customers</t>
  </si>
  <si>
    <t>Count of Customers Who Brought Electronics (E)</t>
  </si>
  <si>
    <t>Count of Customers Who Brought Home Appliances (H)</t>
  </si>
  <si>
    <t>Customers Who Brought Both Electronics and Home Appliances (E ∩ H)</t>
  </si>
  <si>
    <t>Probability of Buying Electronics P(E)</t>
  </si>
  <si>
    <t>Probability of Buying Home Appliances P(H)</t>
  </si>
  <si>
    <t>Probability of Buying Both Electronics and Home Appliances</t>
  </si>
  <si>
    <t xml:space="preserve">Expected Intersection of Buying Electronics and Home Appliances </t>
  </si>
  <si>
    <t>Independence Check on The Customer Behavior on Items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</si>
</sst>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6828D2-6D81-420E-9C64-606D6B8A3B7D}" autoFormatId="16" applyNumberFormats="0" applyBorderFormats="0" applyFontFormats="0" applyPatternFormats="0" applyAlignmentFormats="0" applyWidthHeightFormats="0">
  <queryTableRefresh nextId="12">
    <queryTableFields count="11">
      <queryTableField id="1" name="CustomerID" tableColumnId="1"/>
      <queryTableField id="2" name="Bought Electronics" tableColumnId="2"/>
      <queryTableField id="3" name="Bought Home Appliances" tableColumnId="3"/>
      <queryTableField id="4" name="Purchase Date" tableColumnId="4"/>
      <queryTableField id="5" name="Total Spend (USD)" tableColumnId="5"/>
      <queryTableField id="6" name="Region" tableColumnId="6"/>
      <queryTableField id="7" name="Store Type" tableColumnId="7"/>
      <queryTableField id="8" name="Payment Method" tableColumnId="8"/>
      <queryTableField id="9" name="Loyalty Member" tableColumnId="9"/>
      <queryTableField id="10" name="Discount Applied (USD)" tableColumnId="10"/>
      <queryTableField id="11" name="Items Purchase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59A2C-9FF7-4F63-AD61-4346FC4E7FD3}" name="PurchaseBehavior" displayName="PurchaseBehavior" ref="A1:K21" tableType="queryTable" totalsRowShown="0" headerRowDxfId="5" dataDxfId="4">
  <autoFilter ref="A1:K21" xr:uid="{8B359A2C-9FF7-4F63-AD61-4346FC4E7FD3}"/>
  <tableColumns count="11">
    <tableColumn id="1" xr3:uid="{E028AC78-74B5-43DA-8152-E06FFC2A31C4}" uniqueName="1" name="CustomerID" queryTableFieldId="1" dataDxfId="3"/>
    <tableColumn id="2" xr3:uid="{772B8E47-9CE3-4174-813F-C9A00460398E}" uniqueName="2" name="Bought Electronics" queryTableFieldId="2" dataDxfId="2"/>
    <tableColumn id="3" xr3:uid="{859199AD-0CD6-4815-90C2-668CD956BCD5}" uniqueName="3" name="Bought Home Appliances" queryTableFieldId="3" dataDxfId="1"/>
    <tableColumn id="4" xr3:uid="{F2652527-582C-4399-88BD-3446B708BF71}" uniqueName="4" name="Purchase Date" queryTableFieldId="4" dataDxfId="0"/>
    <tableColumn id="5" xr3:uid="{81CCCBE1-C91C-4CAF-BF4A-34AF9F7398E6}" uniqueName="5" name="Total Spend (USD)" queryTableFieldId="5" dataDxfId="12"/>
    <tableColumn id="6" xr3:uid="{D210C807-83B8-41CA-B5AA-CE9FAED406C4}" uniqueName="6" name="Region" queryTableFieldId="6" dataDxfId="11"/>
    <tableColumn id="7" xr3:uid="{F2721D0E-CB8D-40D1-B15F-B0469A0E3C91}" uniqueName="7" name="Store Type" queryTableFieldId="7" dataDxfId="10"/>
    <tableColumn id="8" xr3:uid="{FB558A98-176C-4E0F-A8F8-3B6B50FEE629}" uniqueName="8" name="Payment Method" queryTableFieldId="8" dataDxfId="9"/>
    <tableColumn id="9" xr3:uid="{61C6A921-CE19-4BA2-9A50-554D9867EE09}" uniqueName="9" name="Loyalty Member" queryTableFieldId="9" dataDxfId="8"/>
    <tableColumn id="10" xr3:uid="{F711272E-3A8C-4025-9C13-0228CE45F8BF}" uniqueName="10" name="Discount Applied (USD)" queryTableFieldId="10" dataDxfId="7"/>
    <tableColumn id="11" xr3:uid="{722148D0-7AD0-466F-BBB0-1CF3FF77519A}" uniqueName="11" name="Items Purchased" queryTableFieldId="1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F115-358E-47E5-87AE-4D6191AB9431}">
  <dimension ref="A1:K31"/>
  <sheetViews>
    <sheetView tabSelected="1" workbookViewId="0">
      <selection activeCell="C1" sqref="C1"/>
    </sheetView>
  </sheetViews>
  <sheetFormatPr defaultRowHeight="15" x14ac:dyDescent="0.25"/>
  <cols>
    <col min="1" max="1" width="15.7109375" customWidth="1"/>
    <col min="2" max="2" width="21.85546875" customWidth="1"/>
    <col min="3" max="3" width="26.140625" bestFit="1" customWidth="1"/>
    <col min="4" max="4" width="18.28515625" customWidth="1"/>
    <col min="5" max="5" width="21.28515625" customWidth="1"/>
    <col min="6" max="6" width="16.5703125" customWidth="1"/>
    <col min="7" max="7" width="16.28515625" customWidth="1"/>
    <col min="8" max="8" width="20.140625" customWidth="1"/>
    <col min="9" max="9" width="19.42578125" customWidth="1"/>
    <col min="10" max="10" width="26.140625" customWidth="1"/>
    <col min="11" max="11" width="19.28515625" customWidth="1"/>
  </cols>
  <sheetData>
    <row r="1" spans="1:1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x14ac:dyDescent="0.25">
      <c r="A2" s="3" t="s">
        <v>11</v>
      </c>
      <c r="B2" s="3" t="s">
        <v>12</v>
      </c>
      <c r="C2" s="3" t="s">
        <v>13</v>
      </c>
      <c r="D2" s="4">
        <v>45627</v>
      </c>
      <c r="E2" s="2">
        <v>350</v>
      </c>
      <c r="F2" s="3" t="s">
        <v>14</v>
      </c>
      <c r="G2" s="3" t="s">
        <v>15</v>
      </c>
      <c r="H2" s="3" t="s">
        <v>16</v>
      </c>
      <c r="I2" s="3" t="s">
        <v>12</v>
      </c>
      <c r="J2" s="2">
        <v>20</v>
      </c>
      <c r="K2" s="2">
        <v>2</v>
      </c>
    </row>
    <row r="3" spans="1:11" ht="15.75" x14ac:dyDescent="0.25">
      <c r="A3" s="3" t="s">
        <v>17</v>
      </c>
      <c r="B3" s="3" t="s">
        <v>13</v>
      </c>
      <c r="C3" s="3" t="s">
        <v>12</v>
      </c>
      <c r="D3" s="4">
        <v>45627</v>
      </c>
      <c r="E3" s="2">
        <v>120</v>
      </c>
      <c r="F3" s="3" t="s">
        <v>18</v>
      </c>
      <c r="G3" s="3" t="s">
        <v>19</v>
      </c>
      <c r="H3" s="3" t="s">
        <v>20</v>
      </c>
      <c r="I3" s="3" t="s">
        <v>13</v>
      </c>
      <c r="J3" s="2">
        <v>10</v>
      </c>
      <c r="K3" s="2">
        <v>1</v>
      </c>
    </row>
    <row r="4" spans="1:11" ht="15.75" x14ac:dyDescent="0.25">
      <c r="A4" s="3" t="s">
        <v>21</v>
      </c>
      <c r="B4" s="3" t="s">
        <v>12</v>
      </c>
      <c r="C4" s="3" t="s">
        <v>12</v>
      </c>
      <c r="D4" s="4">
        <v>45628</v>
      </c>
      <c r="E4" s="2">
        <v>520</v>
      </c>
      <c r="F4" s="3" t="s">
        <v>22</v>
      </c>
      <c r="G4" s="3" t="s">
        <v>15</v>
      </c>
      <c r="H4" s="3" t="s">
        <v>16</v>
      </c>
      <c r="I4" s="3" t="s">
        <v>12</v>
      </c>
      <c r="J4" s="2">
        <v>50</v>
      </c>
      <c r="K4" s="2">
        <v>4</v>
      </c>
    </row>
    <row r="5" spans="1:11" ht="15.75" x14ac:dyDescent="0.25">
      <c r="A5" s="3" t="s">
        <v>23</v>
      </c>
      <c r="B5" s="3" t="s">
        <v>13</v>
      </c>
      <c r="C5" s="3" t="s">
        <v>13</v>
      </c>
      <c r="D5" s="4">
        <v>45629</v>
      </c>
      <c r="E5" s="2">
        <v>0</v>
      </c>
      <c r="F5" s="3" t="s">
        <v>14</v>
      </c>
      <c r="G5" s="3" t="s">
        <v>24</v>
      </c>
      <c r="H5" s="3" t="s">
        <v>25</v>
      </c>
      <c r="I5" s="3" t="s">
        <v>13</v>
      </c>
      <c r="J5" s="2">
        <v>0</v>
      </c>
      <c r="K5" s="2">
        <v>0</v>
      </c>
    </row>
    <row r="6" spans="1:11" ht="15.75" x14ac:dyDescent="0.25">
      <c r="A6" s="3" t="s">
        <v>26</v>
      </c>
      <c r="B6" s="3" t="s">
        <v>12</v>
      </c>
      <c r="C6" s="3" t="s">
        <v>12</v>
      </c>
      <c r="D6" s="4">
        <v>45629</v>
      </c>
      <c r="E6" s="2">
        <v>700</v>
      </c>
      <c r="F6" s="3" t="s">
        <v>18</v>
      </c>
      <c r="G6" s="3" t="s">
        <v>15</v>
      </c>
      <c r="H6" s="3" t="s">
        <v>27</v>
      </c>
      <c r="I6" s="3" t="s">
        <v>12</v>
      </c>
      <c r="J6" s="2">
        <v>70</v>
      </c>
      <c r="K6" s="2">
        <v>5</v>
      </c>
    </row>
    <row r="7" spans="1:11" ht="15.75" x14ac:dyDescent="0.25">
      <c r="A7" s="3" t="s">
        <v>28</v>
      </c>
      <c r="B7" s="3" t="s">
        <v>13</v>
      </c>
      <c r="C7" s="3" t="s">
        <v>12</v>
      </c>
      <c r="D7" s="4">
        <v>45630</v>
      </c>
      <c r="E7" s="2">
        <v>150</v>
      </c>
      <c r="F7" s="3" t="s">
        <v>22</v>
      </c>
      <c r="G7" s="3" t="s">
        <v>19</v>
      </c>
      <c r="H7" s="3" t="s">
        <v>20</v>
      </c>
      <c r="I7" s="3" t="s">
        <v>13</v>
      </c>
      <c r="J7" s="2">
        <v>5</v>
      </c>
      <c r="K7" s="2">
        <v>1</v>
      </c>
    </row>
    <row r="8" spans="1:11" ht="15.75" x14ac:dyDescent="0.25">
      <c r="A8" s="3" t="s">
        <v>29</v>
      </c>
      <c r="B8" s="3" t="s">
        <v>12</v>
      </c>
      <c r="C8" s="3" t="s">
        <v>13</v>
      </c>
      <c r="D8" s="4">
        <v>45630</v>
      </c>
      <c r="E8" s="2">
        <v>400</v>
      </c>
      <c r="F8" s="3" t="s">
        <v>14</v>
      </c>
      <c r="G8" s="3" t="s">
        <v>15</v>
      </c>
      <c r="H8" s="3" t="s">
        <v>16</v>
      </c>
      <c r="I8" s="3" t="s">
        <v>13</v>
      </c>
      <c r="J8" s="2">
        <v>25</v>
      </c>
      <c r="K8" s="2">
        <v>2</v>
      </c>
    </row>
    <row r="9" spans="1:11" ht="15.75" x14ac:dyDescent="0.25">
      <c r="A9" s="3" t="s">
        <v>30</v>
      </c>
      <c r="B9" s="3" t="s">
        <v>12</v>
      </c>
      <c r="C9" s="3" t="s">
        <v>12</v>
      </c>
      <c r="D9" s="4">
        <v>45631</v>
      </c>
      <c r="E9" s="2">
        <v>600</v>
      </c>
      <c r="F9" s="3" t="s">
        <v>18</v>
      </c>
      <c r="G9" s="3" t="s">
        <v>24</v>
      </c>
      <c r="H9" s="3" t="s">
        <v>31</v>
      </c>
      <c r="I9" s="3" t="s">
        <v>12</v>
      </c>
      <c r="J9" s="2">
        <v>50</v>
      </c>
      <c r="K9" s="2">
        <v>4</v>
      </c>
    </row>
    <row r="10" spans="1:11" ht="15.75" x14ac:dyDescent="0.25">
      <c r="A10" s="3" t="s">
        <v>32</v>
      </c>
      <c r="B10" s="3" t="s">
        <v>13</v>
      </c>
      <c r="C10" s="3" t="s">
        <v>13</v>
      </c>
      <c r="D10" s="4">
        <v>45632</v>
      </c>
      <c r="E10" s="2">
        <v>0</v>
      </c>
      <c r="F10" s="3" t="s">
        <v>22</v>
      </c>
      <c r="G10" s="3" t="s">
        <v>19</v>
      </c>
      <c r="H10" s="3" t="s">
        <v>25</v>
      </c>
      <c r="I10" s="3" t="s">
        <v>13</v>
      </c>
      <c r="J10" s="2">
        <v>0</v>
      </c>
      <c r="K10" s="2">
        <v>0</v>
      </c>
    </row>
    <row r="11" spans="1:11" ht="15.75" x14ac:dyDescent="0.25">
      <c r="A11" s="3" t="s">
        <v>33</v>
      </c>
      <c r="B11" s="3" t="s">
        <v>12</v>
      </c>
      <c r="C11" s="3" t="s">
        <v>12</v>
      </c>
      <c r="D11" s="4">
        <v>45632</v>
      </c>
      <c r="E11" s="2">
        <v>800</v>
      </c>
      <c r="F11" s="3" t="s">
        <v>14</v>
      </c>
      <c r="G11" s="3" t="s">
        <v>15</v>
      </c>
      <c r="H11" s="3" t="s">
        <v>16</v>
      </c>
      <c r="I11" s="3" t="s">
        <v>12</v>
      </c>
      <c r="J11" s="2">
        <v>100</v>
      </c>
      <c r="K11" s="2">
        <v>6</v>
      </c>
    </row>
    <row r="12" spans="1:11" ht="15.75" x14ac:dyDescent="0.25">
      <c r="A12" s="3" t="s">
        <v>34</v>
      </c>
      <c r="B12" s="3" t="s">
        <v>13</v>
      </c>
      <c r="C12" s="3" t="s">
        <v>13</v>
      </c>
      <c r="D12" s="4">
        <v>45633</v>
      </c>
      <c r="E12" s="2">
        <v>0</v>
      </c>
      <c r="F12" s="3" t="s">
        <v>18</v>
      </c>
      <c r="G12" s="3" t="s">
        <v>24</v>
      </c>
      <c r="H12" s="3" t="s">
        <v>25</v>
      </c>
      <c r="I12" s="3" t="s">
        <v>13</v>
      </c>
      <c r="J12" s="2">
        <v>0</v>
      </c>
      <c r="K12" s="2">
        <v>0</v>
      </c>
    </row>
    <row r="13" spans="1:11" ht="15.75" x14ac:dyDescent="0.25">
      <c r="A13" s="3" t="s">
        <v>35</v>
      </c>
      <c r="B13" s="3" t="s">
        <v>12</v>
      </c>
      <c r="C13" s="3" t="s">
        <v>12</v>
      </c>
      <c r="D13" s="4">
        <v>45633</v>
      </c>
      <c r="E13" s="2">
        <v>720</v>
      </c>
      <c r="F13" s="3" t="s">
        <v>22</v>
      </c>
      <c r="G13" s="3" t="s">
        <v>15</v>
      </c>
      <c r="H13" s="3" t="s">
        <v>27</v>
      </c>
      <c r="I13" s="3" t="s">
        <v>12</v>
      </c>
      <c r="J13" s="2">
        <v>80</v>
      </c>
      <c r="K13" s="2">
        <v>5</v>
      </c>
    </row>
    <row r="14" spans="1:11" ht="15.75" x14ac:dyDescent="0.25">
      <c r="A14" s="3" t="s">
        <v>36</v>
      </c>
      <c r="B14" s="3" t="s">
        <v>12</v>
      </c>
      <c r="C14" s="3" t="s">
        <v>13</v>
      </c>
      <c r="D14" s="4">
        <v>45634</v>
      </c>
      <c r="E14" s="2">
        <v>300</v>
      </c>
      <c r="F14" s="3" t="s">
        <v>14</v>
      </c>
      <c r="G14" s="3" t="s">
        <v>19</v>
      </c>
      <c r="H14" s="3" t="s">
        <v>16</v>
      </c>
      <c r="I14" s="3" t="s">
        <v>12</v>
      </c>
      <c r="J14" s="2">
        <v>15</v>
      </c>
      <c r="K14" s="2">
        <v>2</v>
      </c>
    </row>
    <row r="15" spans="1:11" ht="15.75" x14ac:dyDescent="0.25">
      <c r="A15" s="3" t="s">
        <v>37</v>
      </c>
      <c r="B15" s="3" t="s">
        <v>13</v>
      </c>
      <c r="C15" s="3" t="s">
        <v>12</v>
      </c>
      <c r="D15" s="4">
        <v>45634</v>
      </c>
      <c r="E15" s="2">
        <v>180</v>
      </c>
      <c r="F15" s="3" t="s">
        <v>18</v>
      </c>
      <c r="G15" s="3" t="s">
        <v>24</v>
      </c>
      <c r="H15" s="3" t="s">
        <v>31</v>
      </c>
      <c r="I15" s="3" t="s">
        <v>13</v>
      </c>
      <c r="J15" s="2">
        <v>10</v>
      </c>
      <c r="K15" s="2">
        <v>1</v>
      </c>
    </row>
    <row r="16" spans="1:11" ht="15.75" x14ac:dyDescent="0.25">
      <c r="A16" s="3" t="s">
        <v>38</v>
      </c>
      <c r="B16" s="3" t="s">
        <v>12</v>
      </c>
      <c r="C16" s="3" t="s">
        <v>12</v>
      </c>
      <c r="D16" s="4">
        <v>45635</v>
      </c>
      <c r="E16" s="2">
        <v>650</v>
      </c>
      <c r="F16" s="3" t="s">
        <v>22</v>
      </c>
      <c r="G16" s="3" t="s">
        <v>15</v>
      </c>
      <c r="H16" s="3" t="s">
        <v>16</v>
      </c>
      <c r="I16" s="3" t="s">
        <v>12</v>
      </c>
      <c r="J16" s="2">
        <v>75</v>
      </c>
      <c r="K16" s="2">
        <v>5</v>
      </c>
    </row>
    <row r="17" spans="1:11" ht="15.75" x14ac:dyDescent="0.25">
      <c r="A17" s="3" t="s">
        <v>39</v>
      </c>
      <c r="B17" s="3" t="s">
        <v>13</v>
      </c>
      <c r="C17" s="3" t="s">
        <v>13</v>
      </c>
      <c r="D17" s="4">
        <v>45636</v>
      </c>
      <c r="E17" s="2">
        <v>0</v>
      </c>
      <c r="F17" s="3" t="s">
        <v>14</v>
      </c>
      <c r="G17" s="3" t="s">
        <v>24</v>
      </c>
      <c r="H17" s="3" t="s">
        <v>25</v>
      </c>
      <c r="I17" s="3" t="s">
        <v>13</v>
      </c>
      <c r="J17" s="2">
        <v>0</v>
      </c>
      <c r="K17" s="2">
        <v>0</v>
      </c>
    </row>
    <row r="18" spans="1:11" ht="15.75" x14ac:dyDescent="0.25">
      <c r="A18" s="3" t="s">
        <v>40</v>
      </c>
      <c r="B18" s="3" t="s">
        <v>12</v>
      </c>
      <c r="C18" s="3" t="s">
        <v>12</v>
      </c>
      <c r="D18" s="4">
        <v>45636</v>
      </c>
      <c r="E18" s="2">
        <v>900</v>
      </c>
      <c r="F18" s="3" t="s">
        <v>18</v>
      </c>
      <c r="G18" s="3" t="s">
        <v>19</v>
      </c>
      <c r="H18" s="3" t="s">
        <v>27</v>
      </c>
      <c r="I18" s="3" t="s">
        <v>12</v>
      </c>
      <c r="J18" s="2">
        <v>90</v>
      </c>
      <c r="K18" s="2">
        <v>6</v>
      </c>
    </row>
    <row r="19" spans="1:11" ht="15.75" x14ac:dyDescent="0.25">
      <c r="A19" s="3" t="s">
        <v>41</v>
      </c>
      <c r="B19" s="3" t="s">
        <v>13</v>
      </c>
      <c r="C19" s="3" t="s">
        <v>12</v>
      </c>
      <c r="D19" s="4">
        <v>45637</v>
      </c>
      <c r="E19" s="2">
        <v>200</v>
      </c>
      <c r="F19" s="3" t="s">
        <v>22</v>
      </c>
      <c r="G19" s="3" t="s">
        <v>15</v>
      </c>
      <c r="H19" s="3" t="s">
        <v>31</v>
      </c>
      <c r="I19" s="3" t="s">
        <v>13</v>
      </c>
      <c r="J19" s="2">
        <v>20</v>
      </c>
      <c r="K19" s="2">
        <v>2</v>
      </c>
    </row>
    <row r="20" spans="1:11" ht="15.75" x14ac:dyDescent="0.25">
      <c r="A20" s="3" t="s">
        <v>42</v>
      </c>
      <c r="B20" s="3" t="s">
        <v>12</v>
      </c>
      <c r="C20" s="3" t="s">
        <v>13</v>
      </c>
      <c r="D20" s="4">
        <v>45637</v>
      </c>
      <c r="E20" s="2">
        <v>450</v>
      </c>
      <c r="F20" s="3" t="s">
        <v>14</v>
      </c>
      <c r="G20" s="3" t="s">
        <v>19</v>
      </c>
      <c r="H20" s="3" t="s">
        <v>16</v>
      </c>
      <c r="I20" s="3" t="s">
        <v>12</v>
      </c>
      <c r="J20" s="2">
        <v>30</v>
      </c>
      <c r="K20" s="2">
        <v>3</v>
      </c>
    </row>
    <row r="21" spans="1:11" ht="15.75" x14ac:dyDescent="0.25">
      <c r="A21" s="3" t="s">
        <v>43</v>
      </c>
      <c r="B21" s="3" t="s">
        <v>12</v>
      </c>
      <c r="C21" s="3" t="s">
        <v>12</v>
      </c>
      <c r="D21" s="4">
        <v>45638</v>
      </c>
      <c r="E21" s="2">
        <v>750</v>
      </c>
      <c r="F21" s="3" t="s">
        <v>18</v>
      </c>
      <c r="G21" s="3" t="s">
        <v>15</v>
      </c>
      <c r="H21" s="3" t="s">
        <v>16</v>
      </c>
      <c r="I21" s="3" t="s">
        <v>12</v>
      </c>
      <c r="J21" s="2">
        <v>75</v>
      </c>
      <c r="K21" s="2">
        <v>5</v>
      </c>
    </row>
    <row r="23" spans="1:11" ht="18.75" x14ac:dyDescent="0.3">
      <c r="A23" s="1" t="s">
        <v>44</v>
      </c>
      <c r="B23" s="1"/>
      <c r="C23" s="1"/>
      <c r="D23" s="1"/>
      <c r="E23" s="5">
        <f>COUNTA(PurchaseBehavior[CustomerID])</f>
        <v>20</v>
      </c>
    </row>
    <row r="24" spans="1:11" ht="18.75" x14ac:dyDescent="0.3">
      <c r="A24" s="1" t="s">
        <v>45</v>
      </c>
      <c r="B24" s="1"/>
      <c r="C24" s="1"/>
      <c r="D24" s="1"/>
      <c r="E24" s="5">
        <f>COUNTIF(PurchaseBehavior[Bought Electronics], "Yes")</f>
        <v>12</v>
      </c>
    </row>
    <row r="25" spans="1:11" ht="18.75" x14ac:dyDescent="0.3">
      <c r="A25" s="1" t="s">
        <v>46</v>
      </c>
      <c r="B25" s="1"/>
      <c r="C25" s="1"/>
      <c r="D25" s="1"/>
      <c r="E25" s="5">
        <f>COUNTIF(PurchaseBehavior[Bought Home Appliances], "Yes")</f>
        <v>12</v>
      </c>
    </row>
    <row r="26" spans="1:11" ht="18.75" x14ac:dyDescent="0.3">
      <c r="A26" s="1" t="s">
        <v>47</v>
      </c>
      <c r="B26" s="1"/>
      <c r="C26" s="1"/>
      <c r="D26" s="1"/>
      <c r="E26" s="5">
        <f>COUNTIFS(PurchaseBehavior[Bought Electronics], "Yes", PurchaseBehavior[Bought Home Appliances], "Yes")</f>
        <v>8</v>
      </c>
    </row>
    <row r="27" spans="1:11" ht="18.75" x14ac:dyDescent="0.3">
      <c r="A27" s="1" t="s">
        <v>48</v>
      </c>
      <c r="B27" s="1"/>
      <c r="C27" s="1"/>
      <c r="D27" s="1"/>
      <c r="E27" s="5">
        <f>E24 / E23</f>
        <v>0.6</v>
      </c>
    </row>
    <row r="28" spans="1:11" ht="18.75" x14ac:dyDescent="0.3">
      <c r="A28" s="1" t="s">
        <v>49</v>
      </c>
      <c r="B28" s="1"/>
      <c r="C28" s="1"/>
      <c r="D28" s="1"/>
      <c r="E28" s="5">
        <f>E25 / E23</f>
        <v>0.6</v>
      </c>
    </row>
    <row r="29" spans="1:11" ht="18.75" x14ac:dyDescent="0.3">
      <c r="A29" s="1" t="s">
        <v>50</v>
      </c>
      <c r="B29" s="1"/>
      <c r="C29" s="1"/>
      <c r="D29" s="1"/>
      <c r="E29" s="5">
        <f>E26 / E23</f>
        <v>0.4</v>
      </c>
    </row>
    <row r="30" spans="1:11" ht="18.75" x14ac:dyDescent="0.3">
      <c r="A30" s="1" t="s">
        <v>51</v>
      </c>
      <c r="B30" s="1"/>
      <c r="C30" s="1"/>
      <c r="D30" s="1"/>
      <c r="E30" s="5">
        <f>E27 * E28</f>
        <v>0.36</v>
      </c>
    </row>
    <row r="31" spans="1:11" ht="18.75" x14ac:dyDescent="0.3">
      <c r="A31" s="1" t="s">
        <v>52</v>
      </c>
      <c r="B31" s="1"/>
      <c r="C31" s="1"/>
      <c r="D31" s="1"/>
      <c r="E31" s="5" t="str">
        <f>IF(E29 = E30, "Independent", "Not Independent")</f>
        <v>Not Independent</v>
      </c>
    </row>
  </sheetData>
  <mergeCells count="9">
    <mergeCell ref="A28:D28"/>
    <mergeCell ref="A29:D29"/>
    <mergeCell ref="A30:D30"/>
    <mergeCell ref="A31:D31"/>
    <mergeCell ref="A23:D23"/>
    <mergeCell ref="A24:D24"/>
    <mergeCell ref="A25:D25"/>
    <mergeCell ref="A26:D26"/>
    <mergeCell ref="A27:D2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31EB-5E95-4E52-8CE6-76764F2C03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R 4 q Q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R 4 q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K k F n f i I c T p A E A A D c D A A A T A B w A R m 9 y b X V s Y X M v U 2 V j d G l v b j E u b S C i G A A o o B Q A A A A A A A A A A A A A A A A A A A A A A A A A A A B 1 U k 1 r 2 0 A Q v R v 8 H 5 b t R Q J h n B B 6 a P D B s R 0 i m k C I X H q w T F h J E 2 v J a k f s j o q F 8 X / v y H Z S a j m 6 S M x 7 e u / N h 4 e c N F q R H N 9 X t 8 P B c O B L 5 a A Q z 4 3 L S + X h D k r 1 R 6 M T E 2 G A h g P B T 4 I M A l c W 2 x z M 6 D e 6 9 w z x P b j X B k Y z t A S W f C A X P 9 J p / P R 4 P b 6 + S e O q N l B x X X V O P h 2 P r 1 6 f H W Y q 0 0 Z T m 8 4 V q Q T I p y 9 A S p t z 9 9 H W + K 0 M I 2 E b Y y J B r o E w O o Y 5 p 7 4 m J Q B x u G P K 3 S o m q C b y n C a j n 9 o W E 3 l g y / V + 1 S V Y n z S / S c 5 W I f E c H k A V 4 L x k w a X K u L 8 T c q o H l + 0 j s T r x p s Y k u T L K + U m X e h 1 + W s x K Z T f s s G x r + C e / d M r 6 N 3 T V D E 1 T 2 Q 7 0 w Y U 8 0 W 4 n Z 4 0 n r M D F c 8 k z Y a Y g 2 N I + E j t 5 h 8 2 m J L E w v F q H V u f + K 8 o D K 4 h p X R u t b A 5 9 2 k e D g g c E H 2 j B 3 w d 0 i a S M S G q w h Q h + J f O Q G b G l 7 z e j L v m B 8 g I b X n l P N y F 0 c G y + Z 6 n a 7 l T E E 1 C J R Q 9 + x F Y Z a h m u M n A 9 e K 5 9 j g 3 / f m g K v s z V 3 Y X / P J / i f 8 I + H A 6 0 v b i q 2 7 9 Q S w E C L Q A U A A I A C A B H i p B Z h l S o c 6 Q A A A D 2 A A A A E g A A A A A A A A A A A A A A A A A A A A A A Q 2 9 u Z m l n L 1 B h Y 2 t h Z 2 U u e G 1 s U E s B A i 0 A F A A C A A g A R 4 q Q W Q / K 6 a u k A A A A 6 Q A A A B M A A A A A A A A A A A A A A A A A 8 A A A A F t D b 2 5 0 Z W 5 0 X 1 R 5 c G V z X S 5 4 b W x Q S w E C L Q A U A A I A C A B H i p B Z 3 4 i H E 6 Q B A A A 3 A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E Q A A A A A A A A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U J l a G F 2 a W 9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w N z E 1 Y j c t M W M 0 Y y 0 0 N T J h L T k y O W Y t M m Q w O G Z h Z j k w Y j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d X J j a G F z Z U J l a G F 2 a W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2 V D E x O j Q 4 O j E 0 L j U z M j Y y N z F a I i A v P j x F b n R y e S B U e X B l P S J G a W x s Q 2 9 s d W 1 u V H l w Z X M i I F Z h b H V l P S J z Q m d Z R 0 N R T U d C Z 1 l H Q X d N P S I g L z 4 8 R W 5 0 c n k g V H l w Z T 0 i R m l s b E N v b H V t b k 5 h b W V z I i B W Y W x 1 Z T 0 i c 1 s m c X V v d D t D d X N 0 b 2 1 l c k l E J n F 1 b 3 Q 7 L C Z x d W 9 0 O 0 J v d W d o d C B F b G V j d H J v b m l j c y Z x d W 9 0 O y w m c X V v d D t C b 3 V n a H Q g S G 9 t Z S B B c H B s a W F u Y 2 V z J n F 1 b 3 Q 7 L C Z x d W 9 0 O 1 B 1 c m N o Y X N l I E R h d G U m c X V v d D s s J n F 1 b 3 Q 7 V G 9 0 Y W w g U 3 B l b m Q g K F V T R C k m c X V v d D s s J n F 1 b 3 Q 7 U m V n a W 9 u J n F 1 b 3 Q 7 L C Z x d W 9 0 O 1 N 0 b 3 J l I F R 5 c G U m c X V v d D s s J n F 1 b 3 Q 7 U G F 5 b W V u d C B N Z X R o b 2 Q m c X V v d D s s J n F 1 b 3 Q 7 T G 9 5 Y W x 0 e S B N Z W 1 i Z X I m c X V v d D s s J n F 1 b 3 Q 7 R G l z Y 2 9 1 b n Q g Q X B w b G l l Z C A o V V N E K S Z x d W 9 0 O y w m c X V v d D t J d G V t c y B Q d X J j a G F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y Y 2 h h c 2 V C Z W h h d m l v c i 9 B d X R v U m V t b 3 Z l Z E N v b H V t b n M x L n t D d X N 0 b 2 1 l c k l E L D B 9 J n F 1 b 3 Q 7 L C Z x d W 9 0 O 1 N l Y 3 R p b 2 4 x L 1 B 1 c m N o Y X N l Q m V o Y X Z p b 3 I v Q X V 0 b 1 J l b W 9 2 Z W R D b 2 x 1 b W 5 z M S 5 7 Q m 9 1 Z 2 h 0 I E V s Z W N 0 c m 9 u a W N z L D F 9 J n F 1 b 3 Q 7 L C Z x d W 9 0 O 1 N l Y 3 R p b 2 4 x L 1 B 1 c m N o Y X N l Q m V o Y X Z p b 3 I v Q X V 0 b 1 J l b W 9 2 Z W R D b 2 x 1 b W 5 z M S 5 7 Q m 9 1 Z 2 h 0 I E h v b W U g Q X B w b G l h b m N l c y w y f S Z x d W 9 0 O y w m c X V v d D t T Z W N 0 a W 9 u M S 9 Q d X J j a G F z Z U J l a G F 2 a W 9 y L 0 F 1 d G 9 S Z W 1 v d m V k Q 2 9 s d W 1 u c z E u e 1 B 1 c m N o Y X N l I E R h d G U s M 3 0 m c X V v d D s s J n F 1 b 3 Q 7 U 2 V j d G l v b j E v U H V y Y 2 h h c 2 V C Z W h h d m l v c i 9 B d X R v U m V t b 3 Z l Z E N v b H V t b n M x L n t U b 3 R h b C B T c G V u Z C A o V V N E K S w 0 f S Z x d W 9 0 O y w m c X V v d D t T Z W N 0 a W 9 u M S 9 Q d X J j a G F z Z U J l a G F 2 a W 9 y L 0 F 1 d G 9 S Z W 1 v d m V k Q 2 9 s d W 1 u c z E u e 1 J l Z 2 l v b i w 1 f S Z x d W 9 0 O y w m c X V v d D t T Z W N 0 a W 9 u M S 9 Q d X J j a G F z Z U J l a G F 2 a W 9 y L 0 F 1 d G 9 S Z W 1 v d m V k Q 2 9 s d W 1 u c z E u e 1 N 0 b 3 J l I F R 5 c G U s N n 0 m c X V v d D s s J n F 1 b 3 Q 7 U 2 V j d G l v b j E v U H V y Y 2 h h c 2 V C Z W h h d m l v c i 9 B d X R v U m V t b 3 Z l Z E N v b H V t b n M x L n t Q Y X l t Z W 5 0 I E 1 l d G h v Z C w 3 f S Z x d W 9 0 O y w m c X V v d D t T Z W N 0 a W 9 u M S 9 Q d X J j a G F z Z U J l a G F 2 a W 9 y L 0 F 1 d G 9 S Z W 1 v d m V k Q 2 9 s d W 1 u c z E u e 0 x v e W F s d H k g T W V t Y m V y L D h 9 J n F 1 b 3 Q 7 L C Z x d W 9 0 O 1 N l Y 3 R p b 2 4 x L 1 B 1 c m N o Y X N l Q m V o Y X Z p b 3 I v Q X V 0 b 1 J l b W 9 2 Z W R D b 2 x 1 b W 5 z M S 5 7 R G l z Y 2 9 1 b n Q g Q X B w b G l l Z C A o V V N E K S w 5 f S Z x d W 9 0 O y w m c X V v d D t T Z W N 0 a W 9 u M S 9 Q d X J j a G F z Z U J l a G F 2 a W 9 y L 0 F 1 d G 9 S Z W 1 v d m V k Q 2 9 s d W 1 u c z E u e 0 l 0 Z W 1 z I F B 1 c m N o Y X N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1 c m N o Y X N l Q m V o Y X Z p b 3 I v Q X V 0 b 1 J l b W 9 2 Z W R D b 2 x 1 b W 5 z M S 5 7 Q 3 V z d G 9 t Z X J J R C w w f S Z x d W 9 0 O y w m c X V v d D t T Z W N 0 a W 9 u M S 9 Q d X J j a G F z Z U J l a G F 2 a W 9 y L 0 F 1 d G 9 S Z W 1 v d m V k Q 2 9 s d W 1 u c z E u e 0 J v d W d o d C B F b G V j d H J v b m l j c y w x f S Z x d W 9 0 O y w m c X V v d D t T Z W N 0 a W 9 u M S 9 Q d X J j a G F z Z U J l a G F 2 a W 9 y L 0 F 1 d G 9 S Z W 1 v d m V k Q 2 9 s d W 1 u c z E u e 0 J v d W d o d C B I b 2 1 l I E F w c G x p Y W 5 j Z X M s M n 0 m c X V v d D s s J n F 1 b 3 Q 7 U 2 V j d G l v b j E v U H V y Y 2 h h c 2 V C Z W h h d m l v c i 9 B d X R v U m V t b 3 Z l Z E N v b H V t b n M x L n t Q d X J j a G F z Z S B E Y X R l L D N 9 J n F 1 b 3 Q 7 L C Z x d W 9 0 O 1 N l Y 3 R p b 2 4 x L 1 B 1 c m N o Y X N l Q m V o Y X Z p b 3 I v Q X V 0 b 1 J l b W 9 2 Z W R D b 2 x 1 b W 5 z M S 5 7 V G 9 0 Y W w g U 3 B l b m Q g K F V T R C k s N H 0 m c X V v d D s s J n F 1 b 3 Q 7 U 2 V j d G l v b j E v U H V y Y 2 h h c 2 V C Z W h h d m l v c i 9 B d X R v U m V t b 3 Z l Z E N v b H V t b n M x L n t S Z W d p b 2 4 s N X 0 m c X V v d D s s J n F 1 b 3 Q 7 U 2 V j d G l v b j E v U H V y Y 2 h h c 2 V C Z W h h d m l v c i 9 B d X R v U m V t b 3 Z l Z E N v b H V t b n M x L n t T d G 9 y Z S B U e X B l L D Z 9 J n F 1 b 3 Q 7 L C Z x d W 9 0 O 1 N l Y 3 R p b 2 4 x L 1 B 1 c m N o Y X N l Q m V o Y X Z p b 3 I v Q X V 0 b 1 J l b W 9 2 Z W R D b 2 x 1 b W 5 z M S 5 7 U G F 5 b W V u d C B N Z X R o b 2 Q s N 3 0 m c X V v d D s s J n F 1 b 3 Q 7 U 2 V j d G l v b j E v U H V y Y 2 h h c 2 V C Z W h h d m l v c i 9 B d X R v U m V t b 3 Z l Z E N v b H V t b n M x L n t M b 3 l h b H R 5 I E 1 l b W J l c i w 4 f S Z x d W 9 0 O y w m c X V v d D t T Z W N 0 a W 9 u M S 9 Q d X J j a G F z Z U J l a G F 2 a W 9 y L 0 F 1 d G 9 S Z W 1 v d m V k Q 2 9 s d W 1 u c z E u e 0 R p c 2 N v d W 5 0 I E F w c G x p Z W Q g K F V T R C k s O X 0 m c X V v d D s s J n F 1 b 3 Q 7 U 2 V j d G l v b j E v U H V y Y 2 h h c 2 V C Z W h h d m l v c i 9 B d X R v U m V t b 3 Z l Z E N v b H V t b n M x L n t J d G V t c y B Q d X J j a G F z Z W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X J j a G F z Z U J l a G F 2 a W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Q m V o Y X Z p b 3 I v U H V y Y 2 h h c 2 V C Z W h h d m l v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Q m V o Y X Z p b 3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V C Z W h h d m l v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u w R t z L M d Q I m 3 p Y 2 R s 5 H D A A A A A A I A A A A A A B B m A A A A A Q A A I A A A A C / O H U 5 r a 6 W A P U H e F z / y O 5 l c F F L I u p Q 4 + b 5 A J x n n + e j z A A A A A A 6 A A A A A A g A A I A A A A D A z k 0 8 c 1 E 5 z H g K 7 f h 9 z U c g w Z 7 h 0 T T d i W J O 0 + o z e D k a P U A A A A H f Y 2 M 1 q U U M R 6 i D i o i X 6 E n s C c P 4 8 r 1 I W f U M C e H W a / q q 4 g 8 z 3 Y R 3 t K l s k u L j 7 Z w n v C 3 k D A L z 7 j M s G t Y 8 s u p L B y 4 F T c N E X 2 n u 8 X G a k Y P O F k L 7 6 Q A A A A J I e H T T 1 j Y o x A q u f c O v 8 F 1 f K p y v R X e c s 6 / k 9 J f R S H R M r T A 8 U X 6 N w d n J H h V m i W Q T e l x d l E 5 i I b K H Z H Y q j X y + o r u 8 = < / D a t a M a s h u p > 
</file>

<file path=customXml/itemProps1.xml><?xml version="1.0" encoding="utf-8"?>
<ds:datastoreItem xmlns:ds="http://schemas.openxmlformats.org/officeDocument/2006/customXml" ds:itemID="{95EE34CB-0F3D-440C-BE3F-4F4702C78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PurchaseBehavior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2024-12-16T11:47:32Z</dcterms:created>
  <dcterms:modified xsi:type="dcterms:W3CDTF">2024-12-16T12:50:39Z</dcterms:modified>
</cp:coreProperties>
</file>