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IML2024\Implementations\001_Probability\007_ProbabilityFrequencyDistribution\001_ExcelImplementations\"/>
    </mc:Choice>
  </mc:AlternateContent>
  <xr:revisionPtr revIDLastSave="0" documentId="13_ncr:1_{D3DF680A-F231-43A2-A08B-7D7F296659D0}" xr6:coauthVersionLast="47" xr6:coauthVersionMax="47" xr10:uidLastSave="{00000000-0000-0000-0000-000000000000}"/>
  <bookViews>
    <workbookView xWindow="28680" yWindow="1365" windowWidth="29040" windowHeight="15840" xr2:uid="{241113A7-6748-421A-9A61-2BED712BCBC4}"/>
  </bookViews>
  <sheets>
    <sheet name="CustomerVisits" sheetId="2" r:id="rId1"/>
  </sheets>
  <definedNames>
    <definedName name="ExternalData_1" localSheetId="0" hidden="1">'CustomerVisits'!$A$1:$F$21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2" l="1"/>
  <c r="G26" i="2"/>
  <c r="G27" i="2"/>
  <c r="G25" i="2"/>
  <c r="F28" i="2"/>
  <c r="F26" i="2"/>
  <c r="F27" i="2"/>
  <c r="F25" i="2"/>
  <c r="E25" i="2" a="1"/>
  <c r="E25" i="2" s="1"/>
  <c r="A25" i="2" a="1"/>
  <c r="A25" i="2" s="1"/>
  <c r="B25" i="2" s="1"/>
  <c r="B34" i="2" l="1"/>
  <c r="B28" i="2"/>
  <c r="B33" i="2"/>
  <c r="B27" i="2"/>
  <c r="B36" i="2"/>
  <c r="B30" i="2"/>
  <c r="B35" i="2"/>
  <c r="B29" i="2"/>
  <c r="B32" i="2"/>
  <c r="B26" i="2"/>
  <c r="B31" i="2"/>
  <c r="B37" i="2" l="1"/>
  <c r="C25" i="2" s="1"/>
  <c r="C29" i="2" l="1"/>
  <c r="C27" i="2"/>
  <c r="C34" i="2"/>
  <c r="C32" i="2"/>
  <c r="C35" i="2"/>
  <c r="C36" i="2"/>
  <c r="C33" i="2"/>
  <c r="C31" i="2"/>
  <c r="C26" i="2"/>
  <c r="C30" i="2"/>
  <c r="C28" i="2"/>
  <c r="C37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53CCEB-FB51-4056-95B7-7CF2BEB74AB1}" keepAlive="1" name="Query - CustomerVisits" description="Connection to the 'CustomerVisits' query in the workbook." type="5" refreshedVersion="8" background="1" saveData="1">
    <dbPr connection="Provider=Microsoft.Mashup.OleDb.1;Data Source=$Workbook$;Location=CustomerVisits;Extended Properties=&quot;&quot;" command="SELECT * FROM [CustomerVisit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<sst xmlns="http://schemas.openxmlformats.org/spreadsheetml/2006/main" count="74" uniqueCount="24">
  <si>
    <t>Day</t>
  </si>
  <si>
    <t>Hour</t>
  </si>
  <si>
    <t>No. of Customers</t>
  </si>
  <si>
    <t>Day Type</t>
  </si>
  <si>
    <t>Sales Amount ($)</t>
  </si>
  <si>
    <t>Category</t>
  </si>
  <si>
    <t>Day 1</t>
  </si>
  <si>
    <t>Weekday</t>
  </si>
  <si>
    <t>Groceries</t>
  </si>
  <si>
    <t>Electronics</t>
  </si>
  <si>
    <t>Clothing</t>
  </si>
  <si>
    <t>Day 2</t>
  </si>
  <si>
    <t>Day 3</t>
  </si>
  <si>
    <t>Weekend</t>
  </si>
  <si>
    <t>Day 4</t>
  </si>
  <si>
    <t>Day 5</t>
  </si>
  <si>
    <t>Unique Number of Customer Visits</t>
  </si>
  <si>
    <t>Frequency of Each Visit</t>
  </si>
  <si>
    <t>Probability Frequency Distribution of Customer Visits</t>
  </si>
  <si>
    <t>Probability Frequency Distribution By Number of Customer Visits</t>
  </si>
  <si>
    <t>Probability Frequency Distribution By Number of Sales Categories</t>
  </si>
  <si>
    <t>Unique Number of Sales Category</t>
  </si>
  <si>
    <t>Frequency of Each Sales Category</t>
  </si>
  <si>
    <t>Probability Frequency Distribution of Sales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</si>
</sst>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;@"/>
  </numFmts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/>
    <xf numFmtId="0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numFmt numFmtId="165" formatCode="h:mm;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2F5FD7-3820-48A0-85E0-F2532F8CC548}" autoFormatId="16" applyNumberFormats="0" applyBorderFormats="0" applyFontFormats="0" applyPatternFormats="0" applyAlignmentFormats="0" applyWidthHeightFormats="0">
  <queryTableRefresh nextId="7">
    <queryTableFields count="6">
      <queryTableField id="1" name="Day" tableColumnId="1"/>
      <queryTableField id="2" name="Hour" tableColumnId="2"/>
      <queryTableField id="3" name="No. of Customers" tableColumnId="3"/>
      <queryTableField id="4" name="Day Type" tableColumnId="4"/>
      <queryTableField id="5" name="Sales Amount ($)" tableColumnId="5"/>
      <queryTableField id="6" name="Categor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ED8953-C388-4703-956B-47664680A116}" name="CustomerVisits" displayName="CustomerVisits" ref="A1:F21" tableType="queryTable" totalsRowShown="0" headerRowDxfId="0">
  <autoFilter ref="A1:F21" xr:uid="{0DED8953-C388-4703-956B-47664680A116}"/>
  <tableColumns count="6">
    <tableColumn id="1" xr3:uid="{BBEB4621-EDD6-4DBF-A3D9-79AD6231E71F}" uniqueName="1" name="Day" queryTableFieldId="1" dataDxfId="2"/>
    <tableColumn id="2" xr3:uid="{092C2339-999A-422C-A9E6-33D176083D8F}" uniqueName="2" name="Hour" queryTableFieldId="2" dataDxfId="1"/>
    <tableColumn id="3" xr3:uid="{70DA8B75-D03C-434D-ABB0-A6813D0A2432}" uniqueName="3" name="No. of Customers" queryTableFieldId="3"/>
    <tableColumn id="4" xr3:uid="{79B1FA2B-6CD8-40C1-A742-30D027064378}" uniqueName="4" name="Day Type" queryTableFieldId="4" dataDxfId="4"/>
    <tableColumn id="5" xr3:uid="{240613DE-AAD9-40C8-BB01-618E1B9DEC76}" uniqueName="5" name="Sales Amount ($)" queryTableFieldId="5"/>
    <tableColumn id="6" xr3:uid="{CD75A30B-592B-429A-8F2A-5C3DD7D48D01}" uniqueName="6" name="Category" queryTableFieldId="6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C609-905E-4DAE-82A2-8420B7ECED32}">
  <dimension ref="A1:G37"/>
  <sheetViews>
    <sheetView tabSelected="1" topLeftCell="A13" workbookViewId="0">
      <selection activeCell="J24" sqref="J24"/>
    </sheetView>
  </sheetViews>
  <sheetFormatPr defaultColWidth="14.5703125" defaultRowHeight="15" x14ac:dyDescent="0.25"/>
  <cols>
    <col min="1" max="1" width="23.7109375" customWidth="1"/>
    <col min="2" max="2" width="16.42578125" style="2" customWidth="1"/>
    <col min="3" max="3" width="26.28515625" customWidth="1"/>
    <col min="4" max="4" width="19.42578125" customWidth="1"/>
    <col min="5" max="5" width="22" customWidth="1"/>
    <col min="6" max="6" width="21.42578125" customWidth="1"/>
    <col min="7" max="7" width="29.7109375" customWidth="1"/>
  </cols>
  <sheetData>
    <row r="1" spans="1:6" s="3" customFormat="1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2">
        <v>0.375</v>
      </c>
      <c r="C2">
        <v>12</v>
      </c>
      <c r="D2" s="1" t="s">
        <v>7</v>
      </c>
      <c r="E2">
        <v>240</v>
      </c>
      <c r="F2" s="1" t="s">
        <v>8</v>
      </c>
    </row>
    <row r="3" spans="1:6" x14ac:dyDescent="0.25">
      <c r="A3" s="1" t="s">
        <v>6</v>
      </c>
      <c r="B3" s="2">
        <v>0.41666666666666674</v>
      </c>
      <c r="C3">
        <v>15</v>
      </c>
      <c r="D3" s="1" t="s">
        <v>7</v>
      </c>
      <c r="E3">
        <v>300</v>
      </c>
      <c r="F3" s="1" t="s">
        <v>9</v>
      </c>
    </row>
    <row r="4" spans="1:6" x14ac:dyDescent="0.25">
      <c r="A4" s="1" t="s">
        <v>6</v>
      </c>
      <c r="B4" s="2">
        <v>0.45833333333333326</v>
      </c>
      <c r="C4">
        <v>18</v>
      </c>
      <c r="D4" s="1" t="s">
        <v>7</v>
      </c>
      <c r="E4">
        <v>360</v>
      </c>
      <c r="F4" s="1" t="s">
        <v>8</v>
      </c>
    </row>
    <row r="5" spans="1:6" x14ac:dyDescent="0.25">
      <c r="A5" s="1" t="s">
        <v>6</v>
      </c>
      <c r="B5" s="2">
        <v>0.5</v>
      </c>
      <c r="C5">
        <v>25</v>
      </c>
      <c r="D5" s="1" t="s">
        <v>7</v>
      </c>
      <c r="E5">
        <v>500</v>
      </c>
      <c r="F5" s="1" t="s">
        <v>10</v>
      </c>
    </row>
    <row r="6" spans="1:6" x14ac:dyDescent="0.25">
      <c r="A6" s="1" t="s">
        <v>11</v>
      </c>
      <c r="B6" s="2">
        <v>0.375</v>
      </c>
      <c r="C6">
        <v>10</v>
      </c>
      <c r="D6" s="1" t="s">
        <v>7</v>
      </c>
      <c r="E6">
        <v>200</v>
      </c>
      <c r="F6" s="1" t="s">
        <v>8</v>
      </c>
    </row>
    <row r="7" spans="1:6" x14ac:dyDescent="0.25">
      <c r="A7" s="1" t="s">
        <v>11</v>
      </c>
      <c r="B7" s="2">
        <v>0.41666666666666674</v>
      </c>
      <c r="C7">
        <v>20</v>
      </c>
      <c r="D7" s="1" t="s">
        <v>7</v>
      </c>
      <c r="E7">
        <v>400</v>
      </c>
      <c r="F7" s="1" t="s">
        <v>9</v>
      </c>
    </row>
    <row r="8" spans="1:6" x14ac:dyDescent="0.25">
      <c r="A8" s="1" t="s">
        <v>11</v>
      </c>
      <c r="B8" s="2">
        <v>0.45833333333333326</v>
      </c>
      <c r="C8">
        <v>22</v>
      </c>
      <c r="D8" s="1" t="s">
        <v>7</v>
      </c>
      <c r="E8">
        <v>440</v>
      </c>
      <c r="F8" s="1" t="s">
        <v>8</v>
      </c>
    </row>
    <row r="9" spans="1:6" x14ac:dyDescent="0.25">
      <c r="A9" s="1" t="s">
        <v>11</v>
      </c>
      <c r="B9" s="2">
        <v>0.5</v>
      </c>
      <c r="C9">
        <v>28</v>
      </c>
      <c r="D9" s="1" t="s">
        <v>7</v>
      </c>
      <c r="E9">
        <v>560</v>
      </c>
      <c r="F9" s="1" t="s">
        <v>10</v>
      </c>
    </row>
    <row r="10" spans="1:6" x14ac:dyDescent="0.25">
      <c r="A10" s="1" t="s">
        <v>12</v>
      </c>
      <c r="B10" s="2">
        <v>0.375</v>
      </c>
      <c r="C10">
        <v>18</v>
      </c>
      <c r="D10" s="1" t="s">
        <v>13</v>
      </c>
      <c r="E10">
        <v>360</v>
      </c>
      <c r="F10" s="1" t="s">
        <v>8</v>
      </c>
    </row>
    <row r="11" spans="1:6" x14ac:dyDescent="0.25">
      <c r="A11" s="1" t="s">
        <v>12</v>
      </c>
      <c r="B11" s="2">
        <v>0.41666666666666674</v>
      </c>
      <c r="C11">
        <v>30</v>
      </c>
      <c r="D11" s="1" t="s">
        <v>13</v>
      </c>
      <c r="E11">
        <v>600</v>
      </c>
      <c r="F11" s="1" t="s">
        <v>9</v>
      </c>
    </row>
    <row r="12" spans="1:6" x14ac:dyDescent="0.25">
      <c r="A12" s="1" t="s">
        <v>12</v>
      </c>
      <c r="B12" s="2">
        <v>0.45833333333333326</v>
      </c>
      <c r="C12">
        <v>35</v>
      </c>
      <c r="D12" s="1" t="s">
        <v>13</v>
      </c>
      <c r="E12">
        <v>700</v>
      </c>
      <c r="F12" s="1" t="s">
        <v>8</v>
      </c>
    </row>
    <row r="13" spans="1:6" x14ac:dyDescent="0.25">
      <c r="A13" s="1" t="s">
        <v>12</v>
      </c>
      <c r="B13" s="2">
        <v>0.5</v>
      </c>
      <c r="C13">
        <v>40</v>
      </c>
      <c r="D13" s="1" t="s">
        <v>13</v>
      </c>
      <c r="E13">
        <v>800</v>
      </c>
      <c r="F13" s="1" t="s">
        <v>10</v>
      </c>
    </row>
    <row r="14" spans="1:6" x14ac:dyDescent="0.25">
      <c r="A14" s="1" t="s">
        <v>14</v>
      </c>
      <c r="B14" s="2">
        <v>0.375</v>
      </c>
      <c r="C14">
        <v>14</v>
      </c>
      <c r="D14" s="1" t="s">
        <v>7</v>
      </c>
      <c r="E14">
        <v>280</v>
      </c>
      <c r="F14" s="1" t="s">
        <v>8</v>
      </c>
    </row>
    <row r="15" spans="1:6" x14ac:dyDescent="0.25">
      <c r="A15" s="1" t="s">
        <v>14</v>
      </c>
      <c r="B15" s="2">
        <v>0.41666666666666674</v>
      </c>
      <c r="C15">
        <v>18</v>
      </c>
      <c r="D15" s="1" t="s">
        <v>7</v>
      </c>
      <c r="E15">
        <v>360</v>
      </c>
      <c r="F15" s="1" t="s">
        <v>9</v>
      </c>
    </row>
    <row r="16" spans="1:6" x14ac:dyDescent="0.25">
      <c r="A16" s="1" t="s">
        <v>14</v>
      </c>
      <c r="B16" s="2">
        <v>0.45833333333333326</v>
      </c>
      <c r="C16">
        <v>22</v>
      </c>
      <c r="D16" s="1" t="s">
        <v>7</v>
      </c>
      <c r="E16">
        <v>440</v>
      </c>
      <c r="F16" s="1" t="s">
        <v>8</v>
      </c>
    </row>
    <row r="17" spans="1:7" x14ac:dyDescent="0.25">
      <c r="A17" s="1" t="s">
        <v>14</v>
      </c>
      <c r="B17" s="2">
        <v>0.5</v>
      </c>
      <c r="C17">
        <v>30</v>
      </c>
      <c r="D17" s="1" t="s">
        <v>7</v>
      </c>
      <c r="E17">
        <v>600</v>
      </c>
      <c r="F17" s="1" t="s">
        <v>10</v>
      </c>
    </row>
    <row r="18" spans="1:7" x14ac:dyDescent="0.25">
      <c r="A18" s="1" t="s">
        <v>15</v>
      </c>
      <c r="B18" s="2">
        <v>0.375</v>
      </c>
      <c r="C18">
        <v>20</v>
      </c>
      <c r="D18" s="1" t="s">
        <v>13</v>
      </c>
      <c r="E18">
        <v>400</v>
      </c>
      <c r="F18" s="1" t="s">
        <v>8</v>
      </c>
    </row>
    <row r="19" spans="1:7" x14ac:dyDescent="0.25">
      <c r="A19" s="1" t="s">
        <v>15</v>
      </c>
      <c r="B19" s="2">
        <v>0.41666666666666674</v>
      </c>
      <c r="C19">
        <v>25</v>
      </c>
      <c r="D19" s="1" t="s">
        <v>13</v>
      </c>
      <c r="E19">
        <v>500</v>
      </c>
      <c r="F19" s="1" t="s">
        <v>9</v>
      </c>
    </row>
    <row r="20" spans="1:7" x14ac:dyDescent="0.25">
      <c r="A20" s="1" t="s">
        <v>15</v>
      </c>
      <c r="B20" s="2">
        <v>0.45833333333333326</v>
      </c>
      <c r="C20">
        <v>28</v>
      </c>
      <c r="D20" s="1" t="s">
        <v>13</v>
      </c>
      <c r="E20">
        <v>560</v>
      </c>
      <c r="F20" s="1" t="s">
        <v>8</v>
      </c>
    </row>
    <row r="21" spans="1:7" x14ac:dyDescent="0.25">
      <c r="A21" s="1" t="s">
        <v>15</v>
      </c>
      <c r="B21" s="2">
        <v>0.5</v>
      </c>
      <c r="C21">
        <v>35</v>
      </c>
      <c r="D21" s="1" t="s">
        <v>13</v>
      </c>
      <c r="E21">
        <v>700</v>
      </c>
      <c r="F21" s="1" t="s">
        <v>10</v>
      </c>
    </row>
    <row r="22" spans="1:7" x14ac:dyDescent="0.25">
      <c r="A22" s="1"/>
      <c r="D22" s="1"/>
      <c r="F22" s="1"/>
    </row>
    <row r="23" spans="1:7" ht="15.75" x14ac:dyDescent="0.25">
      <c r="A23" s="8" t="s">
        <v>19</v>
      </c>
      <c r="B23" s="8"/>
      <c r="C23" s="8"/>
      <c r="D23" s="1"/>
      <c r="E23" s="8" t="s">
        <v>20</v>
      </c>
      <c r="F23" s="8"/>
      <c r="G23" s="8"/>
    </row>
    <row r="24" spans="1:7" ht="58.5" customHeight="1" x14ac:dyDescent="0.25">
      <c r="A24" s="6" t="s">
        <v>16</v>
      </c>
      <c r="B24" s="6" t="s">
        <v>17</v>
      </c>
      <c r="C24" s="6" t="s">
        <v>18</v>
      </c>
      <c r="E24" s="6" t="s">
        <v>21</v>
      </c>
      <c r="F24" s="6" t="s">
        <v>22</v>
      </c>
      <c r="G24" s="6" t="s">
        <v>23</v>
      </c>
    </row>
    <row r="25" spans="1:7" ht="15.75" x14ac:dyDescent="0.25">
      <c r="A25" s="5" cm="1">
        <f t="array" ref="A25:A36">_xlfn._xlws.SORT(_xlfn.UNIQUE(CustomerVisits[No. of Customers]), 1, 1)</f>
        <v>10</v>
      </c>
      <c r="B25" s="5">
        <f>COUNTIF(CustomerVisits[No. of Customers], $A25)</f>
        <v>1</v>
      </c>
      <c r="C25" s="5">
        <f>B25 / $B$37</f>
        <v>0.05</v>
      </c>
      <c r="E25" s="5" t="str" cm="1">
        <f t="array" ref="E25:E27">_xlfn.UNIQUE(CustomerVisits[Category])</f>
        <v>Groceries</v>
      </c>
      <c r="F25" s="5">
        <f>COUNTIF(CustomerVisits[Category], $E25)</f>
        <v>10</v>
      </c>
      <c r="G25" s="5">
        <f>F25 / $F$28</f>
        <v>0.5</v>
      </c>
    </row>
    <row r="26" spans="1:7" ht="15.75" x14ac:dyDescent="0.25">
      <c r="A26" s="5">
        <v>12</v>
      </c>
      <c r="B26" s="5">
        <f>COUNTIF(CustomerVisits[No. of Customers], $A26)</f>
        <v>1</v>
      </c>
      <c r="C26" s="5">
        <f t="shared" ref="C26:C36" si="0">B26 / $B$37</f>
        <v>0.05</v>
      </c>
      <c r="E26" s="5" t="str">
        <v>Electronics</v>
      </c>
      <c r="F26" s="5">
        <f>COUNTIF(CustomerVisits[Category], $E26)</f>
        <v>5</v>
      </c>
      <c r="G26" s="5">
        <f t="shared" ref="G26:G27" si="1">F26 / $F$28</f>
        <v>0.25</v>
      </c>
    </row>
    <row r="27" spans="1:7" ht="15.75" x14ac:dyDescent="0.25">
      <c r="A27" s="5">
        <v>14</v>
      </c>
      <c r="B27" s="5">
        <f>COUNTIF(CustomerVisits[No. of Customers], $A27)</f>
        <v>1</v>
      </c>
      <c r="C27" s="5">
        <f t="shared" si="0"/>
        <v>0.05</v>
      </c>
      <c r="E27" s="5" t="str">
        <v>Clothing</v>
      </c>
      <c r="F27" s="5">
        <f>COUNTIF(CustomerVisits[Category], $E27)</f>
        <v>5</v>
      </c>
      <c r="G27" s="5">
        <f t="shared" si="1"/>
        <v>0.25</v>
      </c>
    </row>
    <row r="28" spans="1:7" ht="18.75" x14ac:dyDescent="0.3">
      <c r="A28" s="5">
        <v>15</v>
      </c>
      <c r="B28" s="5">
        <f>COUNTIF(CustomerVisits[No. of Customers], $A28)</f>
        <v>1</v>
      </c>
      <c r="C28" s="5">
        <f t="shared" si="0"/>
        <v>0.05</v>
      </c>
      <c r="F28" s="7">
        <f>SUM(F25:F27)</f>
        <v>20</v>
      </c>
      <c r="G28" s="7">
        <f>SUM(G25:G27)</f>
        <v>1</v>
      </c>
    </row>
    <row r="29" spans="1:7" ht="15.75" x14ac:dyDescent="0.25">
      <c r="A29" s="5">
        <v>18</v>
      </c>
      <c r="B29" s="5">
        <f>COUNTIF(CustomerVisits[No. of Customers], $A29)</f>
        <v>3</v>
      </c>
      <c r="C29" s="5">
        <f t="shared" si="0"/>
        <v>0.15</v>
      </c>
    </row>
    <row r="30" spans="1:7" ht="15.75" x14ac:dyDescent="0.25">
      <c r="A30" s="5">
        <v>20</v>
      </c>
      <c r="B30" s="5">
        <f>COUNTIF(CustomerVisits[No. of Customers], $A30)</f>
        <v>2</v>
      </c>
      <c r="C30" s="5">
        <f t="shared" si="0"/>
        <v>0.1</v>
      </c>
    </row>
    <row r="31" spans="1:7" ht="15.75" x14ac:dyDescent="0.25">
      <c r="A31" s="5">
        <v>22</v>
      </c>
      <c r="B31" s="5">
        <f>COUNTIF(CustomerVisits[No. of Customers], $A31)</f>
        <v>2</v>
      </c>
      <c r="C31" s="5">
        <f t="shared" si="0"/>
        <v>0.1</v>
      </c>
    </row>
    <row r="32" spans="1:7" ht="15.75" x14ac:dyDescent="0.25">
      <c r="A32" s="5">
        <v>25</v>
      </c>
      <c r="B32" s="5">
        <f>COUNTIF(CustomerVisits[No. of Customers], $A32)</f>
        <v>2</v>
      </c>
      <c r="C32" s="5">
        <f t="shared" si="0"/>
        <v>0.1</v>
      </c>
    </row>
    <row r="33" spans="1:3" ht="15.75" x14ac:dyDescent="0.25">
      <c r="A33" s="5">
        <v>28</v>
      </c>
      <c r="B33" s="5">
        <f>COUNTIF(CustomerVisits[No. of Customers], $A33)</f>
        <v>2</v>
      </c>
      <c r="C33" s="5">
        <f t="shared" si="0"/>
        <v>0.1</v>
      </c>
    </row>
    <row r="34" spans="1:3" ht="15.75" x14ac:dyDescent="0.25">
      <c r="A34" s="5">
        <v>30</v>
      </c>
      <c r="B34" s="5">
        <f>COUNTIF(CustomerVisits[No. of Customers], $A34)</f>
        <v>2</v>
      </c>
      <c r="C34" s="5">
        <f t="shared" si="0"/>
        <v>0.1</v>
      </c>
    </row>
    <row r="35" spans="1:3" ht="15.75" x14ac:dyDescent="0.25">
      <c r="A35" s="5">
        <v>35</v>
      </c>
      <c r="B35" s="5">
        <f>COUNTIF(CustomerVisits[No. of Customers], $A35)</f>
        <v>2</v>
      </c>
      <c r="C35" s="5">
        <f t="shared" si="0"/>
        <v>0.1</v>
      </c>
    </row>
    <row r="36" spans="1:3" ht="15.75" x14ac:dyDescent="0.25">
      <c r="A36" s="5">
        <v>40</v>
      </c>
      <c r="B36" s="5">
        <f>COUNTIF(CustomerVisits[No. of Customers], $A36)</f>
        <v>1</v>
      </c>
      <c r="C36" s="5">
        <f t="shared" si="0"/>
        <v>0.05</v>
      </c>
    </row>
    <row r="37" spans="1:3" ht="18.75" x14ac:dyDescent="0.3">
      <c r="B37" s="7">
        <f>SUM(B25:B36)</f>
        <v>20</v>
      </c>
      <c r="C37" s="7">
        <f>SUM(C25:C36)</f>
        <v>0.99999999999999989</v>
      </c>
    </row>
  </sheetData>
  <mergeCells count="2">
    <mergeCell ref="A23:C23"/>
    <mergeCell ref="E23:G2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FCBA64-FF29-49AB-96CA-5AD5248C67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Yellanki</dc:creator>
  <cp:lastModifiedBy>Sathish Yellanki</cp:lastModifiedBy>
  <dcterms:created xsi:type="dcterms:W3CDTF">2024-12-31T12:03:21Z</dcterms:created>
  <dcterms:modified xsi:type="dcterms:W3CDTF">2024-12-31T12:28:23Z</dcterms:modified>
</cp:coreProperties>
</file>