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defaultThemeVersion="202300"/>
  <mc:AlternateContent xmlns:mc="http://schemas.openxmlformats.org/markup-compatibility/2006">
    <mc:Choice Requires="x15">
      <x15ac:absPath xmlns:x15ac="http://schemas.microsoft.com/office/spreadsheetml/2010/11/ac" url="C:\Users\lenovo\Downloads\Hospital Emergency Room Data Dashboard Project In Excel\"/>
    </mc:Choice>
  </mc:AlternateContent>
  <xr:revisionPtr revIDLastSave="0" documentId="13_ncr:1_{745D88D5-4A09-4A65-BFB9-3E2564824E2E}" xr6:coauthVersionLast="47" xr6:coauthVersionMax="47" xr10:uidLastSave="{00000000-0000-0000-0000-000000000000}"/>
  <bookViews>
    <workbookView xWindow="-108" yWindow="-108" windowWidth="23256" windowHeight="12456" tabRatio="909" activeTab="1" xr2:uid="{168EA267-4127-4CC2-B88D-34CB29106734}"/>
  </bookViews>
  <sheets>
    <sheet name="Pivot Report" sheetId="1" r:id="rId1"/>
    <sheet name="Dashboard" sheetId="3" r:id="rId2"/>
    <sheet name="Satisfaction score daily" sheetId="6" r:id="rId3"/>
    <sheet name="Average wait time daily trend" sheetId="5" r:id="rId4"/>
    <sheet name="Daily ER No of Patient" sheetId="4"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c465758-9b01-4a6e-98d8-aa2027ddb5ca" name="Hospital Emergency Room Data" connection="Query - Hospital Emergency Room Data"/>
          <x15:modelTable id="Calendar_Table_645e47cc-769e-419b-8dcd-71d83bdca3f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 l="1"/>
  <c r="C46" i="1"/>
  <c r="B45" i="1"/>
  <c r="C45" i="1"/>
  <c r="A45"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DC6FF-5A84-4F9C-BF6E-FB7A99196BA5}" name="Query - Calendar_Table" description="Connection to the 'Calendar_Table' query in the workbook." type="100" refreshedVersion="8" minRefreshableVersion="5">
    <extLst>
      <ext xmlns:x15="http://schemas.microsoft.com/office/spreadsheetml/2010/11/main" uri="{DE250136-89BD-433C-8126-D09CA5730AF9}">
        <x15:connection id="c1933296-3f69-4b52-9d6c-00cb4551f6db"/>
      </ext>
    </extLst>
  </connection>
  <connection id="2" xr16:uid="{5812D78A-E4F3-498C-B527-B1123191841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5e7b404-c90b-4fb4-b2fe-cbd7b600e150"/>
      </ext>
    </extLst>
  </connection>
  <connection id="3" xr16:uid="{9C621568-17BD-42B1-B047-0790244D6C8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<sst xmlns="http://schemas.openxmlformats.org/spreadsheetml/2006/main" count="157" uniqueCount="76">
  <si>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</si>
  <si>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t>
  </si>
  <si>
    <t>Average of Patient Waittime</t>
  </si>
  <si>
    <t>Male</t>
  </si>
  <si>
    <t>None</t>
  </si>
  <si>
    <t>Admitted</t>
  </si>
  <si>
    <t>60-69</t>
  </si>
  <si>
    <t>Delay</t>
  </si>
  <si>
    <t>70-79</t>
  </si>
  <si>
    <t>10-19</t>
  </si>
  <si>
    <t>Ontime</t>
  </si>
  <si>
    <t>40-39</t>
  </si>
  <si>
    <t>50-49</t>
  </si>
  <si>
    <t>20-29</t>
  </si>
  <si>
    <t>0-09</t>
  </si>
  <si>
    <t>30-39</t>
  </si>
  <si>
    <t>Female</t>
  </si>
  <si>
    <t>Not Admitted</t>
  </si>
  <si>
    <t>Average of Patient Satisfaction Score</t>
  </si>
  <si>
    <t>Row Labels</t>
  </si>
  <si>
    <t>Grand Total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</si>
  <si>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</si>
  <si>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</si>
  <si>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</si>
  <si>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</si>
  <si>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</si>
  <si>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</si>
  <si>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</si>
  <si>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</si>
  <si>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</si>
  <si>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</si>
  <si>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</si>
  <si>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</si>
  <si>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</si>
  <si>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</si>
  <si>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</si>
  <si>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</si>
  <si>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</si>
  <si>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</si>
  <si>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</si>
  <si>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</si>
  <si>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</si>
  <si>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</si>
  <si>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</si>
  <si>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</si>
  <si>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</si>
  <si>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</si>
  <si>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</si>
  <si>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</si>
  <si>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</si>
  <si>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</si>
  <si>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</si>
  <si>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2023</t>
  </si>
  <si>
    <t>Daily trends of no. of patient</t>
  </si>
  <si>
    <t>Avg. Wait_Time</t>
  </si>
  <si>
    <t>Satisfaction score daily trend</t>
  </si>
  <si>
    <t>Count of Patient Admission Flag</t>
  </si>
  <si>
    <t>Count of Patient Admission Flag2</t>
  </si>
  <si>
    <t>Admission Status</t>
  </si>
  <si>
    <t>No. of Patient</t>
  </si>
  <si>
    <t>% Status</t>
  </si>
  <si>
    <t>Count of Age Group</t>
  </si>
  <si>
    <t>Age group wise analysis</t>
  </si>
  <si>
    <t>Count of Patient Attend Status</t>
  </si>
  <si>
    <t>Count of Patient Gender</t>
  </si>
  <si>
    <t>Cardiology</t>
  </si>
  <si>
    <t>Gastroenterology</t>
  </si>
  <si>
    <t>General Practice</t>
  </si>
  <si>
    <t>Neurology</t>
  </si>
  <si>
    <t>Orthopedics</t>
  </si>
  <si>
    <t>Physiotherapy</t>
  </si>
  <si>
    <t>Renal</t>
  </si>
  <si>
    <t>Count of Department Referral</t>
  </si>
  <si>
    <t>Show a daily trend with an area sparkline to spot patterns like busy days or seasonal trends.</t>
  </si>
  <si>
    <t>Use an area sparkline to track daily changes and highlight days with longer wait times that might need improvements.</t>
  </si>
  <si>
    <t>Use an area sparkline to show trends, spot drops in satisfaction, and link them to busy times or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</si>
</sst>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2" fillId="0" borderId="0" xfId="0" applyFont="1"/>
    <xf numFmtId="0" fontId="0" fillId="0" borderId="0" xfId="0" applyAlignment="1">
      <alignment horizontal="left"/>
    </xf>
    <xf numFmtId="10" fontId="0" fillId="0" borderId="0" xfId="0" applyNumberFormat="1"/>
    <xf numFmtId="0" fontId="0" fillId="2" borderId="0" xfId="0" applyFill="1"/>
    <xf numFmtId="0" fontId="0" fillId="4" borderId="0" xfId="0" applyFill="1"/>
    <xf numFmtId="0" fontId="2" fillId="3"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9" fontId="0" fillId="4" borderId="0" xfId="1" applyFont="1" applyFill="1" applyAlignment="1">
      <alignment horizontal="center" vertical="center"/>
    </xf>
    <xf numFmtId="0" fontId="0" fillId="5" borderId="0" xfId="0" applyFill="1"/>
    <xf numFmtId="0" fontId="2" fillId="5" borderId="0" xfId="0" applyFont="1" applyFill="1" applyAlignment="1">
      <alignment horizontal="left" vertical="center" indent="5"/>
    </xf>
    <xf numFmtId="0" fontId="2" fillId="5" borderId="0" xfId="0" applyFont="1" applyFill="1"/>
  </cellXfs>
  <cellStyles count="2">
    <cellStyle name="Normal" xfId="0" builtinId="0"/>
    <cellStyle name="Percent" xfId="1" builtinId="5"/>
  </cellStyles>
  <dxfs count="13">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7"/>
        </bottom>
        <vertical/>
        <horizontal/>
      </border>
    </dxf>
    <dxf>
      <font>
        <color theme="1"/>
      </font>
      <fill>
        <patternFill>
          <bgColor rgb="FF00B0F0"/>
        </patternFill>
      </fill>
      <border diagonalUp="0" diagonalDown="0">
        <left/>
        <right/>
        <top/>
        <bottom/>
        <vertical/>
        <horizontal/>
      </border>
    </dxf>
  </dxfs>
  <tableStyles count="1" defaultTableStyle="TableStyleMedium2" defaultPivotStyle="PivotStyleLight16">
    <tableStyle name="SlicerStyleLight4 2" pivot="0" table="0" count="10" xr9:uid="{958F8C3E-943E-4037-97E7-9844C2795EDF}">
      <tableStyleElement type="wholeTable" dxfId="12"/>
      <tableStyleElement type="headerRow" dxfId="11"/>
    </tableStyle>
  </tableStyles>
  <colors>
    <mruColors>
      <color rgb="FFFFFF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Report!PivotTable7</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60184696629416157"/>
              <c:y val="-1.823470519793273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14836053102058"/>
                  <c:h val="0.42465986394557825"/>
                </c:manualLayout>
              </c15:layout>
            </c:ext>
          </c:extLst>
        </c:dLbl>
      </c:pivotFmt>
      <c:pivotFmt>
        <c:idx val="3"/>
        <c:spPr>
          <a:solidFill>
            <a:schemeClr val="accent1"/>
          </a:solidFill>
          <a:ln>
            <a:noFill/>
          </a:ln>
          <a:effectLst/>
        </c:spPr>
        <c:dLbl>
          <c:idx val="0"/>
          <c:layout>
            <c:manualLayout>
              <c:x val="0.64764523635576476"/>
              <c:y val="-9.207322022891468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139649663357298"/>
                  <c:h val="0.44376506508115054"/>
                </c:manualLayout>
              </c15:layout>
            </c:ext>
          </c:extLst>
        </c:dLbl>
      </c:pivotFmt>
    </c:pivotFmts>
    <c:plotArea>
      <c:layout/>
      <c:barChart>
        <c:barDir val="bar"/>
        <c:grouping val="clustered"/>
        <c:varyColors val="0"/>
        <c:ser>
          <c:idx val="0"/>
          <c:order val="0"/>
          <c:tx>
            <c:strRef>
              <c:f>'Pivot Report'!$B$38</c:f>
              <c:strCache>
                <c:ptCount val="1"/>
                <c:pt idx="0">
                  <c:v>Count of Patient Admission Flag</c:v>
                </c:pt>
              </c:strCache>
            </c:strRef>
          </c:tx>
          <c:spPr>
            <a:solidFill>
              <a:srgbClr val="002060"/>
            </a:solidFill>
            <a:ln>
              <a:noFill/>
            </a:ln>
            <a:effectLst/>
          </c:spPr>
          <c:invertIfNegative val="0"/>
          <c:cat>
            <c:strRef>
              <c:f>'Pivot Report'!$A$39:$A$41</c:f>
              <c:strCache>
                <c:ptCount val="2"/>
                <c:pt idx="0">
                  <c:v>Admitted</c:v>
                </c:pt>
                <c:pt idx="1">
                  <c:v>Not Admitted</c:v>
                </c:pt>
              </c:strCache>
            </c:strRef>
          </c:cat>
          <c:val>
            <c:numRef>
              <c:f>'Pivot Report'!$B$39:$B$41</c:f>
              <c:numCache>
                <c:formatCode>0.00</c:formatCode>
                <c:ptCount val="2"/>
                <c:pt idx="0">
                  <c:v>476</c:v>
                </c:pt>
                <c:pt idx="1">
                  <c:v>548</c:v>
                </c:pt>
              </c:numCache>
            </c:numRef>
          </c:val>
          <c:extLst>
            <c:ext xmlns:c16="http://schemas.microsoft.com/office/drawing/2014/chart" uri="{C3380CC4-5D6E-409C-BE32-E72D297353CC}">
              <c16:uniqueId val="{00000000-C0F7-4010-96D2-E1F20A1AB47A}"/>
            </c:ext>
          </c:extLst>
        </c:ser>
        <c:ser>
          <c:idx val="1"/>
          <c:order val="1"/>
          <c:tx>
            <c:strRef>
              <c:f>'Pivot Report'!$C$38</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C0F7-4010-96D2-E1F20A1AB47A}"/>
              </c:ext>
            </c:extLst>
          </c:dPt>
          <c:dPt>
            <c:idx val="1"/>
            <c:invertIfNegative val="0"/>
            <c:bubble3D val="0"/>
            <c:extLst>
              <c:ext xmlns:c16="http://schemas.microsoft.com/office/drawing/2014/chart" uri="{C3380CC4-5D6E-409C-BE32-E72D297353CC}">
                <c16:uniqueId val="{00000003-C0F7-4010-96D2-E1F20A1AB47A}"/>
              </c:ext>
            </c:extLst>
          </c:dPt>
          <c:dLbls>
            <c:dLbl>
              <c:idx val="0"/>
              <c:layout>
                <c:manualLayout>
                  <c:x val="0.64764523635576476"/>
                  <c:y val="-9.207322022891468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139649663357298"/>
                      <c:h val="0.44376506508115054"/>
                    </c:manualLayout>
                  </c15:layout>
                </c:ext>
                <c:ext xmlns:c16="http://schemas.microsoft.com/office/drawing/2014/chart" uri="{C3380CC4-5D6E-409C-BE32-E72D297353CC}">
                  <c16:uniqueId val="{00000004-C0F7-4010-96D2-E1F20A1AB47A}"/>
                </c:ext>
              </c:extLst>
            </c:dLbl>
            <c:dLbl>
              <c:idx val="1"/>
              <c:layout>
                <c:manualLayout>
                  <c:x val="0.60184696629416157"/>
                  <c:y val="-1.823470519793273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14836053102058"/>
                      <c:h val="0.42465986394557825"/>
                    </c:manualLayout>
                  </c15:layout>
                </c:ext>
                <c:ext xmlns:c16="http://schemas.microsoft.com/office/drawing/2014/chart" uri="{C3380CC4-5D6E-409C-BE32-E72D297353CC}">
                  <c16:uniqueId val="{00000003-C0F7-4010-96D2-E1F20A1AB47A}"/>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Report'!$A$39:$A$41</c:f>
              <c:strCache>
                <c:ptCount val="2"/>
                <c:pt idx="0">
                  <c:v>Admitted</c:v>
                </c:pt>
                <c:pt idx="1">
                  <c:v>Not Admitted</c:v>
                </c:pt>
              </c:strCache>
            </c:strRef>
          </c:cat>
          <c:val>
            <c:numRef>
              <c:f>'Pivot Report'!$C$39:$C$41</c:f>
              <c:numCache>
                <c:formatCode>0.00%</c:formatCode>
                <c:ptCount val="2"/>
                <c:pt idx="0">
                  <c:v>0.46484375</c:v>
                </c:pt>
                <c:pt idx="1">
                  <c:v>0.53515625</c:v>
                </c:pt>
              </c:numCache>
            </c:numRef>
          </c:val>
          <c:extLst>
            <c:ext xmlns:c16="http://schemas.microsoft.com/office/drawing/2014/chart" uri="{C3380CC4-5D6E-409C-BE32-E72D297353CC}">
              <c16:uniqueId val="{00000001-C0F7-4010-96D2-E1F20A1AB47A}"/>
            </c:ext>
          </c:extLst>
        </c:ser>
        <c:dLbls>
          <c:showLegendKey val="0"/>
          <c:showVal val="0"/>
          <c:showCatName val="0"/>
          <c:showSerName val="0"/>
          <c:showPercent val="0"/>
          <c:showBubbleSize val="0"/>
        </c:dLbls>
        <c:gapWidth val="72"/>
        <c:axId val="988926992"/>
        <c:axId val="988927472"/>
      </c:barChart>
      <c:catAx>
        <c:axId val="988926992"/>
        <c:scaling>
          <c:orientation val="minMax"/>
        </c:scaling>
        <c:delete val="1"/>
        <c:axPos val="l"/>
        <c:numFmt formatCode="General" sourceLinked="1"/>
        <c:majorTickMark val="none"/>
        <c:minorTickMark val="none"/>
        <c:tickLblPos val="nextTo"/>
        <c:crossAx val="988927472"/>
        <c:crosses val="autoZero"/>
        <c:auto val="1"/>
        <c:lblAlgn val="ctr"/>
        <c:lblOffset val="100"/>
        <c:noMultiLvlLbl val="0"/>
      </c:catAx>
      <c:valAx>
        <c:axId val="988927472"/>
        <c:scaling>
          <c:orientation val="minMax"/>
        </c:scaling>
        <c:delete val="1"/>
        <c:axPos val="b"/>
        <c:numFmt formatCode="0.00" sourceLinked="1"/>
        <c:majorTickMark val="none"/>
        <c:minorTickMark val="none"/>
        <c:tickLblPos val="nextTo"/>
        <c:crossAx val="9889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Report!PivotTable5</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1.721763085399453E-3"/>
              <c:y val="-8.56389986824769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1.7217630853994174E-3"/>
              <c:y val="-1.64690382081686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1.7217630853994491E-3"/>
              <c:y val="-8.23451910408432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03723346565147E-2"/>
          <c:y val="8.5638998682476944E-2"/>
          <c:w val="0.92497003861087612"/>
          <c:h val="0.79270408639631507"/>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Pt>
            <c:idx val="0"/>
            <c:bubble3D val="0"/>
            <c:extLst>
              <c:ext xmlns:c16="http://schemas.microsoft.com/office/drawing/2014/chart" uri="{C3380CC4-5D6E-409C-BE32-E72D297353CC}">
                <c16:uniqueId val="{00000001-C813-4607-BF50-494F62CF5A62}"/>
              </c:ext>
            </c:extLst>
          </c:dPt>
          <c:dPt>
            <c:idx val="2"/>
            <c:bubble3D val="0"/>
            <c:extLst>
              <c:ext xmlns:c16="http://schemas.microsoft.com/office/drawing/2014/chart" uri="{C3380CC4-5D6E-409C-BE32-E72D297353CC}">
                <c16:uniqueId val="{00000003-C813-4607-BF50-494F62CF5A62}"/>
              </c:ext>
            </c:extLst>
          </c:dPt>
          <c:dPt>
            <c:idx val="7"/>
            <c:bubble3D val="0"/>
            <c:extLst>
              <c:ext xmlns:c16="http://schemas.microsoft.com/office/drawing/2014/chart" uri="{C3380CC4-5D6E-409C-BE32-E72D297353CC}">
                <c16:uniqueId val="{00000002-C813-4607-BF50-494F62CF5A62}"/>
              </c:ext>
            </c:extLst>
          </c:dPt>
          <c:dLbls>
            <c:dLbl>
              <c:idx val="0"/>
              <c:layout>
                <c:manualLayout>
                  <c:x val="1.721763085399453E-3"/>
                  <c:y val="-8.5638998682476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13-4607-BF50-494F62CF5A62}"/>
                </c:ext>
              </c:extLst>
            </c:dLbl>
            <c:dLbl>
              <c:idx val="2"/>
              <c:layout>
                <c:manualLayout>
                  <c:x val="1.7217630853994491E-3"/>
                  <c:y val="-8.2345191040843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13-4607-BF50-494F62CF5A62}"/>
                </c:ext>
              </c:extLst>
            </c:dLbl>
            <c:dLbl>
              <c:idx val="7"/>
              <c:layout>
                <c:manualLayout>
                  <c:x val="1.7217630853994174E-3"/>
                  <c:y val="-1.64690382081686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13-4607-BF50-494F62CF5A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C813-4607-BF50-494F62CF5A6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8975952"/>
        <c:axId val="988993232"/>
      </c:areaChart>
      <c:catAx>
        <c:axId val="988975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8993232"/>
        <c:crosses val="autoZero"/>
        <c:auto val="1"/>
        <c:lblAlgn val="ctr"/>
        <c:lblOffset val="100"/>
        <c:noMultiLvlLbl val="0"/>
      </c:catAx>
      <c:valAx>
        <c:axId val="988993232"/>
        <c:scaling>
          <c:orientation val="minMax"/>
        </c:scaling>
        <c:delete val="1"/>
        <c:axPos val="l"/>
        <c:numFmt formatCode="0.00" sourceLinked="1"/>
        <c:majorTickMark val="out"/>
        <c:minorTickMark val="none"/>
        <c:tickLblPos val="nextTo"/>
        <c:crossAx val="988975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08681791488396E-2"/>
          <c:y val="1.889644746787604E-2"/>
          <c:w val="0.94587781822243211"/>
          <c:h val="0.85285321477672438"/>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EC69-4489-A6C9-76B1B33B94A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09125504"/>
        <c:axId val="909142304"/>
      </c:areaChart>
      <c:catAx>
        <c:axId val="9091255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09142304"/>
        <c:crosses val="autoZero"/>
        <c:auto val="1"/>
        <c:lblAlgn val="ctr"/>
        <c:lblOffset val="100"/>
        <c:noMultiLvlLbl val="0"/>
      </c:catAx>
      <c:valAx>
        <c:axId val="909142304"/>
        <c:scaling>
          <c:orientation val="minMax"/>
        </c:scaling>
        <c:delete val="1"/>
        <c:axPos val="l"/>
        <c:numFmt formatCode="General" sourceLinked="1"/>
        <c:majorTickMark val="out"/>
        <c:minorTickMark val="none"/>
        <c:tickLblPos val="nextTo"/>
        <c:crossAx val="90912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788733260086203E-2"/>
          <c:w val="0.98919968861243601"/>
          <c:h val="0.91461971679484921"/>
        </c:manualLayout>
      </c:layout>
      <c:areaChart>
        <c:grouping val="standard"/>
        <c:varyColors val="0"/>
        <c:ser>
          <c:idx val="0"/>
          <c:order val="0"/>
          <c:tx>
            <c:strRef>
              <c:f>'Pivot Report'!$D$4</c:f>
              <c:strCache>
                <c:ptCount val="1"/>
                <c:pt idx="0">
                  <c:v>Total</c:v>
                </c:pt>
              </c:strCache>
            </c:strRef>
          </c:tx>
          <c:spPr>
            <a:solidFill>
              <a:srgbClr val="002060"/>
            </a:solidFill>
            <a:ln>
              <a:noFill/>
            </a:ln>
            <a:effectLst/>
          </c:spPr>
          <c:cat>
            <c:strRef>
              <c:f>'Pivot 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Report'!$D$5:$D$36</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D81E-4932-B774-70DA50C8DC6C}"/>
            </c:ext>
          </c:extLst>
        </c:ser>
        <c:dLbls>
          <c:showLegendKey val="0"/>
          <c:showVal val="0"/>
          <c:showCatName val="0"/>
          <c:showSerName val="0"/>
          <c:showPercent val="0"/>
          <c:showBubbleSize val="0"/>
        </c:dLbls>
        <c:axId val="909125504"/>
        <c:axId val="909142304"/>
      </c:areaChart>
      <c:catAx>
        <c:axId val="909125504"/>
        <c:scaling>
          <c:orientation val="minMax"/>
        </c:scaling>
        <c:delete val="1"/>
        <c:axPos val="b"/>
        <c:numFmt formatCode="General" sourceLinked="1"/>
        <c:majorTickMark val="out"/>
        <c:minorTickMark val="none"/>
        <c:tickLblPos val="nextTo"/>
        <c:crossAx val="909142304"/>
        <c:crosses val="autoZero"/>
        <c:auto val="1"/>
        <c:lblAlgn val="ctr"/>
        <c:lblOffset val="100"/>
        <c:noMultiLvlLbl val="0"/>
      </c:catAx>
      <c:valAx>
        <c:axId val="909142304"/>
        <c:scaling>
          <c:orientation val="minMax"/>
        </c:scaling>
        <c:delete val="1"/>
        <c:axPos val="l"/>
        <c:numFmt formatCode="General" sourceLinked="1"/>
        <c:majorTickMark val="out"/>
        <c:minorTickMark val="none"/>
        <c:tickLblPos val="nextTo"/>
        <c:crossAx val="90912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206327285224243E-2"/>
          <c:y val="5.1420334920480676E-2"/>
          <c:w val="0.96969050907216359"/>
          <c:h val="0.92286949761927906"/>
        </c:manualLayout>
      </c:layout>
      <c:areaChart>
        <c:grouping val="standard"/>
        <c:varyColors val="0"/>
        <c:ser>
          <c:idx val="0"/>
          <c:order val="0"/>
          <c:tx>
            <c:strRef>
              <c:f>'Pivot Report'!$G$4</c:f>
              <c:strCache>
                <c:ptCount val="1"/>
                <c:pt idx="0">
                  <c:v>Total</c:v>
                </c:pt>
              </c:strCache>
            </c:strRef>
          </c:tx>
          <c:spPr>
            <a:solidFill>
              <a:srgbClr val="002060"/>
            </a:solidFill>
            <a:ln>
              <a:noFill/>
            </a:ln>
            <a:effectLst/>
          </c:spPr>
          <c:cat>
            <c:strRef>
              <c:f>'Pivot Report'!$F$5:$F$36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Report'!$G$5:$G$36</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EAA4-448E-8205-1726BB145962}"/>
            </c:ext>
          </c:extLst>
        </c:ser>
        <c:dLbls>
          <c:showLegendKey val="0"/>
          <c:showVal val="0"/>
          <c:showCatName val="0"/>
          <c:showSerName val="0"/>
          <c:showPercent val="0"/>
          <c:showBubbleSize val="0"/>
        </c:dLbls>
        <c:axId val="988975952"/>
        <c:axId val="988993232"/>
      </c:areaChart>
      <c:catAx>
        <c:axId val="988975952"/>
        <c:scaling>
          <c:orientation val="minMax"/>
        </c:scaling>
        <c:delete val="1"/>
        <c:axPos val="b"/>
        <c:numFmt formatCode="General" sourceLinked="1"/>
        <c:majorTickMark val="out"/>
        <c:minorTickMark val="none"/>
        <c:tickLblPos val="nextTo"/>
        <c:crossAx val="988993232"/>
        <c:crosses val="autoZero"/>
        <c:auto val="1"/>
        <c:lblAlgn val="ctr"/>
        <c:lblOffset val="100"/>
        <c:noMultiLvlLbl val="0"/>
      </c:catAx>
      <c:valAx>
        <c:axId val="988993232"/>
        <c:scaling>
          <c:orientation val="minMax"/>
        </c:scaling>
        <c:delete val="1"/>
        <c:axPos val="l"/>
        <c:numFmt formatCode="0.00" sourceLinked="1"/>
        <c:majorTickMark val="none"/>
        <c:minorTickMark val="none"/>
        <c:tickLblPos val="nextTo"/>
        <c:crossAx val="988975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304246224437201E-2"/>
          <c:y val="0"/>
          <c:w val="0.97539150755112558"/>
          <c:h val="1"/>
        </c:manualLayout>
      </c:layout>
      <c:areaChart>
        <c:grouping val="standard"/>
        <c:varyColors val="0"/>
        <c:ser>
          <c:idx val="0"/>
          <c:order val="0"/>
          <c:tx>
            <c:strRef>
              <c:f>'Pivot Report'!$J$5</c:f>
              <c:strCache>
                <c:ptCount val="1"/>
                <c:pt idx="0">
                  <c:v>Total</c:v>
                </c:pt>
              </c:strCache>
            </c:strRef>
          </c:tx>
          <c:spPr>
            <a:solidFill>
              <a:srgbClr val="002060"/>
            </a:solidFill>
            <a:ln>
              <a:noFill/>
            </a:ln>
            <a:effectLst/>
          </c:spPr>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0E63-4BD4-B479-C74A43EDD94F}"/>
            </c:ext>
          </c:extLst>
        </c:ser>
        <c:dLbls>
          <c:showLegendKey val="0"/>
          <c:showVal val="0"/>
          <c:showCatName val="0"/>
          <c:showSerName val="0"/>
          <c:showPercent val="0"/>
          <c:showBubbleSize val="0"/>
        </c:dLbls>
        <c:axId val="988987472"/>
        <c:axId val="988979312"/>
      </c:areaChart>
      <c:catAx>
        <c:axId val="988987472"/>
        <c:scaling>
          <c:orientation val="minMax"/>
        </c:scaling>
        <c:delete val="1"/>
        <c:axPos val="b"/>
        <c:numFmt formatCode="General" sourceLinked="1"/>
        <c:majorTickMark val="out"/>
        <c:minorTickMark val="none"/>
        <c:tickLblPos val="nextTo"/>
        <c:crossAx val="988979312"/>
        <c:crosses val="autoZero"/>
        <c:auto val="1"/>
        <c:lblAlgn val="ctr"/>
        <c:lblOffset val="100"/>
        <c:noMultiLvlLbl val="0"/>
      </c:catAx>
      <c:valAx>
        <c:axId val="988979312"/>
        <c:scaling>
          <c:orientation val="minMax"/>
        </c:scaling>
        <c:delete val="1"/>
        <c:axPos val="l"/>
        <c:numFmt formatCode="0.00" sourceLinked="1"/>
        <c:majorTickMark val="none"/>
        <c:minorTickMark val="none"/>
        <c:tickLblPos val="nextTo"/>
        <c:crossAx val="988987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7.2801324754815031E-2"/>
          <c:w val="0.97499999999999998"/>
          <c:h val="0.70511178477859593"/>
        </c:manualLayout>
      </c:layout>
      <c:barChart>
        <c:barDir val="col"/>
        <c:grouping val="clustered"/>
        <c:varyColors val="0"/>
        <c:ser>
          <c:idx val="0"/>
          <c:order val="0"/>
          <c:tx>
            <c:strRef>
              <c:f>'Pivot Report'!$B$51</c:f>
              <c:strCache>
                <c:ptCount val="1"/>
                <c:pt idx="0">
                  <c:v>Total</c:v>
                </c:pt>
              </c:strCache>
            </c:strRef>
          </c:tx>
          <c:spPr>
            <a:solidFill>
              <a:srgbClr val="002060"/>
            </a:solidFill>
            <a:ln>
              <a:noFill/>
            </a:ln>
            <a:effectLst/>
          </c:spPr>
          <c:invertIfNegative val="0"/>
          <c:cat>
            <c:strRef>
              <c:f>'Pivot Report'!$A$52:$A$60</c:f>
              <c:strCache>
                <c:ptCount val="8"/>
                <c:pt idx="0">
                  <c:v>0-09</c:v>
                </c:pt>
                <c:pt idx="1">
                  <c:v>10-19</c:v>
                </c:pt>
                <c:pt idx="2">
                  <c:v>20-29</c:v>
                </c:pt>
                <c:pt idx="3">
                  <c:v>30-39</c:v>
                </c:pt>
                <c:pt idx="4">
                  <c:v>40-39</c:v>
                </c:pt>
                <c:pt idx="5">
                  <c:v>50-49</c:v>
                </c:pt>
                <c:pt idx="6">
                  <c:v>60-69</c:v>
                </c:pt>
                <c:pt idx="7">
                  <c:v>70-79</c:v>
                </c:pt>
              </c:strCache>
            </c:strRef>
          </c:cat>
          <c:val>
            <c:numRef>
              <c:f>'Pivot Report'!$B$52:$B$60</c:f>
              <c:numCache>
                <c:formatCode>0.00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B532-4B2D-B8BA-7E8E737A0DCB}"/>
            </c:ext>
          </c:extLst>
        </c:ser>
        <c:dLbls>
          <c:showLegendKey val="0"/>
          <c:showVal val="0"/>
          <c:showCatName val="0"/>
          <c:showSerName val="0"/>
          <c:showPercent val="0"/>
          <c:showBubbleSize val="0"/>
        </c:dLbls>
        <c:gapWidth val="219"/>
        <c:overlap val="-27"/>
        <c:axId val="1272860448"/>
        <c:axId val="1272862368"/>
      </c:barChart>
      <c:catAx>
        <c:axId val="12728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2862368"/>
        <c:crosses val="autoZero"/>
        <c:auto val="1"/>
        <c:lblAlgn val="ctr"/>
        <c:lblOffset val="100"/>
        <c:noMultiLvlLbl val="0"/>
      </c:catAx>
      <c:valAx>
        <c:axId val="1272862368"/>
        <c:scaling>
          <c:orientation val="minMax"/>
        </c:scaling>
        <c:delete val="1"/>
        <c:axPos val="l"/>
        <c:numFmt formatCode="0.00" sourceLinked="1"/>
        <c:majorTickMark val="none"/>
        <c:minorTickMark val="none"/>
        <c:tickLblPos val="nextTo"/>
        <c:crossAx val="12728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7030A0"/>
          </a:solidFill>
          <a:ln>
            <a:noFill/>
          </a:ln>
          <a:effectLst>
            <a:outerShdw blurRad="317500" algn="ctr" rotWithShape="0">
              <a:prstClr val="black">
                <a:alpha val="25000"/>
              </a:prstClr>
            </a:outerShdw>
          </a:effectLst>
        </c:spPr>
      </c:pivotFmt>
      <c:pivotFmt>
        <c:idx val="6"/>
        <c:spPr>
          <a:solidFill>
            <a:srgbClr val="002060"/>
          </a:solidFill>
          <a:ln>
            <a:noFill/>
          </a:ln>
          <a:effectLst>
            <a:outerShdw blurRad="317500" algn="ctr" rotWithShape="0">
              <a:prstClr val="black">
                <a:alpha val="25000"/>
              </a:prstClr>
            </a:outerShdw>
          </a:effectLst>
        </c:spPr>
      </c:pivotFmt>
    </c:pivotFmts>
    <c:plotArea>
      <c:layout>
        <c:manualLayout>
          <c:layoutTarget val="inner"/>
          <c:xMode val="edge"/>
          <c:yMode val="edge"/>
          <c:x val="9.2459753808974726E-2"/>
          <c:y val="0.13349446924316752"/>
          <c:w val="0.81260444346226257"/>
          <c:h val="0.85853451262559066"/>
        </c:manualLayout>
      </c:layout>
      <c:pieChart>
        <c:varyColors val="1"/>
        <c:ser>
          <c:idx val="0"/>
          <c:order val="0"/>
          <c:tx>
            <c:strRef>
              <c:f>'Pivot Report'!$E$51</c:f>
              <c:strCache>
                <c:ptCount val="1"/>
                <c:pt idx="0">
                  <c:v>Total</c:v>
                </c:pt>
              </c:strCache>
            </c:strRef>
          </c:tx>
          <c:spPr>
            <a:ln>
              <a:noFill/>
            </a:ln>
          </c:spPr>
          <c:dPt>
            <c:idx val="0"/>
            <c:bubble3D val="0"/>
            <c:spPr>
              <a:solidFill>
                <a:srgbClr val="7030A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FB-4102-9116-4C9D6367EAE7}"/>
              </c:ext>
            </c:extLst>
          </c:dPt>
          <c:dPt>
            <c:idx val="1"/>
            <c:bubble3D val="0"/>
            <c:spPr>
              <a:solidFill>
                <a:srgbClr val="00206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FB-4102-9116-4C9D6367EAE7}"/>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Report'!$D$52:$D$54</c:f>
              <c:strCache>
                <c:ptCount val="2"/>
                <c:pt idx="0">
                  <c:v>Delay</c:v>
                </c:pt>
                <c:pt idx="1">
                  <c:v>Ontime</c:v>
                </c:pt>
              </c:strCache>
            </c:strRef>
          </c:cat>
          <c:val>
            <c:numRef>
              <c:f>'Pivot Report'!$E$52:$E$54</c:f>
              <c:numCache>
                <c:formatCode>0.00</c:formatCode>
                <c:ptCount val="2"/>
                <c:pt idx="0">
                  <c:v>630</c:v>
                </c:pt>
                <c:pt idx="1">
                  <c:v>394</c:v>
                </c:pt>
              </c:numCache>
            </c:numRef>
          </c:val>
          <c:extLst>
            <c:ext xmlns:c16="http://schemas.microsoft.com/office/drawing/2014/chart" uri="{C3380CC4-5D6E-409C-BE32-E72D297353CC}">
              <c16:uniqueId val="{00000004-3EFB-4102-9116-4C9D6367EA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346021895923965"/>
          <c:y val="9.5501783507116033E-3"/>
          <c:w val="0.64209508907063217"/>
          <c:h val="0.14341432846067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7030A0"/>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00206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472819309917159"/>
          <c:y val="0.17128139132195105"/>
          <c:w val="0.6636761728869387"/>
          <c:h val="0.79455675083537713"/>
        </c:manualLayout>
      </c:layout>
      <c:doughnutChart>
        <c:varyColors val="1"/>
        <c:ser>
          <c:idx val="0"/>
          <c:order val="0"/>
          <c:tx>
            <c:strRef>
              <c:f>'Pivot Report'!$G$57</c:f>
              <c:strCache>
                <c:ptCount val="1"/>
                <c:pt idx="0">
                  <c:v>Total</c:v>
                </c:pt>
              </c:strCache>
            </c:strRef>
          </c:tx>
          <c:dPt>
            <c:idx val="0"/>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5C7-4EBC-8C17-E6D7685FA4A3}"/>
              </c:ext>
            </c:extLst>
          </c:dPt>
          <c:dPt>
            <c:idx val="1"/>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5C7-4EBC-8C17-E6D7685FA4A3}"/>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Report'!$F$58:$F$60</c:f>
              <c:strCache>
                <c:ptCount val="2"/>
                <c:pt idx="0">
                  <c:v>Female</c:v>
                </c:pt>
                <c:pt idx="1">
                  <c:v>Male</c:v>
                </c:pt>
              </c:strCache>
            </c:strRef>
          </c:cat>
          <c:val>
            <c:numRef>
              <c:f>'Pivot Report'!$G$58:$G$60</c:f>
              <c:numCache>
                <c:formatCode>0.00</c:formatCode>
                <c:ptCount val="2"/>
                <c:pt idx="0">
                  <c:v>500</c:v>
                </c:pt>
                <c:pt idx="1">
                  <c:v>524</c:v>
                </c:pt>
              </c:numCache>
            </c:numRef>
          </c:val>
          <c:extLst>
            <c:ext xmlns:c16="http://schemas.microsoft.com/office/drawing/2014/chart" uri="{C3380CC4-5D6E-409C-BE32-E72D297353CC}">
              <c16:uniqueId val="{00000004-B5C7-4EBC-8C17-E6D7685FA4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8421138364822268"/>
          <c:y val="3.433485701137852E-2"/>
          <c:w val="0.63640111711007308"/>
          <c:h val="0.12813110417368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Report'!$G$62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Report'!$F$63:$F$71</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Report'!$G$63:$G$71</c:f>
              <c:numCache>
                <c:formatCode>0.00</c:formatCode>
                <c:ptCount val="8"/>
                <c:pt idx="0">
                  <c:v>13</c:v>
                </c:pt>
                <c:pt idx="1">
                  <c:v>18</c:v>
                </c:pt>
                <c:pt idx="2">
                  <c:v>22</c:v>
                </c:pt>
                <c:pt idx="3">
                  <c:v>29</c:v>
                </c:pt>
                <c:pt idx="4">
                  <c:v>29</c:v>
                </c:pt>
                <c:pt idx="5">
                  <c:v>102</c:v>
                </c:pt>
                <c:pt idx="6">
                  <c:v>201</c:v>
                </c:pt>
                <c:pt idx="7">
                  <c:v>610</c:v>
                </c:pt>
              </c:numCache>
            </c:numRef>
          </c:val>
          <c:extLst>
            <c:ext xmlns:c16="http://schemas.microsoft.com/office/drawing/2014/chart" uri="{C3380CC4-5D6E-409C-BE32-E72D297353CC}">
              <c16:uniqueId val="{00000000-91EB-44EF-9CA3-DFC7ECC10B2C}"/>
            </c:ext>
          </c:extLst>
        </c:ser>
        <c:dLbls>
          <c:showLegendKey val="0"/>
          <c:showVal val="0"/>
          <c:showCatName val="0"/>
          <c:showSerName val="0"/>
          <c:showPercent val="0"/>
          <c:showBubbleSize val="0"/>
        </c:dLbls>
        <c:gapWidth val="182"/>
        <c:axId val="989008592"/>
        <c:axId val="989018672"/>
      </c:barChart>
      <c:catAx>
        <c:axId val="98900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89018672"/>
        <c:crosses val="autoZero"/>
        <c:auto val="1"/>
        <c:lblAlgn val="ctr"/>
        <c:lblOffset val="100"/>
        <c:noMultiLvlLbl val="0"/>
      </c:catAx>
      <c:valAx>
        <c:axId val="989018672"/>
        <c:scaling>
          <c:orientation val="minMax"/>
        </c:scaling>
        <c:delete val="1"/>
        <c:axPos val="b"/>
        <c:numFmt formatCode="0.00" sourceLinked="1"/>
        <c:majorTickMark val="none"/>
        <c:minorTickMark val="none"/>
        <c:tickLblPos val="nextTo"/>
        <c:crossAx val="98900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[Dashbord.xlsx]Pivot Report!PivotTable6</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5437-4F8F-B63C-C69F4FD59A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8987472"/>
        <c:axId val="988979312"/>
      </c:areaChart>
      <c:catAx>
        <c:axId val="9889874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8979312"/>
        <c:crosses val="autoZero"/>
        <c:auto val="1"/>
        <c:lblAlgn val="ctr"/>
        <c:lblOffset val="100"/>
        <c:noMultiLvlLbl val="0"/>
      </c:catAx>
      <c:valAx>
        <c:axId val="988979312"/>
        <c:scaling>
          <c:orientation val="minMax"/>
        </c:scaling>
        <c:delete val="1"/>
        <c:axPos val="l"/>
        <c:numFmt formatCode="0.00" sourceLinked="1"/>
        <c:majorTickMark val="out"/>
        <c:minorTickMark val="none"/>
        <c:tickLblPos val="nextTo"/>
        <c:crossAx val="988987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594360</xdr:colOff>
      <xdr:row>42</xdr:row>
      <xdr:rowOff>175260</xdr:rowOff>
    </xdr:from>
    <xdr:to>
      <xdr:col>4</xdr:col>
      <xdr:colOff>152400</xdr:colOff>
      <xdr:row>46</xdr:row>
      <xdr:rowOff>137160</xdr:rowOff>
    </xdr:to>
    <xdr:graphicFrame macro="">
      <xdr:nvGraphicFramePr>
        <xdr:cNvPr id="6" name="Chart 5">
          <a:extLst>
            <a:ext uri="{FF2B5EF4-FFF2-40B4-BE49-F238E27FC236}">
              <a16:creationId xmlns:a16="http://schemas.microsoft.com/office/drawing/2014/main" id="{F21D9AF5-2D7A-7DE8-51A6-FD4B2CF0C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46892</xdr:colOff>
      <xdr:row>0</xdr:row>
      <xdr:rowOff>35170</xdr:rowOff>
    </xdr:from>
    <xdr:to>
      <xdr:col>6</xdr:col>
      <xdr:colOff>257908</xdr:colOff>
      <xdr:row>4</xdr:row>
      <xdr:rowOff>93785</xdr:rowOff>
    </xdr:to>
    <xdr:sp macro="" textlink="">
      <xdr:nvSpPr>
        <xdr:cNvPr id="2" name="Rectangle: Rounded Corners 1">
          <a:extLst>
            <a:ext uri="{FF2B5EF4-FFF2-40B4-BE49-F238E27FC236}">
              <a16:creationId xmlns:a16="http://schemas.microsoft.com/office/drawing/2014/main" id="{9145D3FF-F294-DA0F-69B0-4B6F2BC89651}"/>
            </a:ext>
          </a:extLst>
        </xdr:cNvPr>
        <xdr:cNvSpPr/>
      </xdr:nvSpPr>
      <xdr:spPr>
        <a:xfrm>
          <a:off x="46892" y="35170"/>
          <a:ext cx="3868616" cy="785446"/>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515816</xdr:colOff>
      <xdr:row>4</xdr:row>
      <xdr:rowOff>146539</xdr:rowOff>
    </xdr:from>
    <xdr:to>
      <xdr:col>4</xdr:col>
      <xdr:colOff>105507</xdr:colOff>
      <xdr:row>10</xdr:row>
      <xdr:rowOff>5861</xdr:rowOff>
    </xdr:to>
    <xdr:sp macro="" textlink="">
      <xdr:nvSpPr>
        <xdr:cNvPr id="3" name="Rectangle: Rounded Corners 2">
          <a:extLst>
            <a:ext uri="{FF2B5EF4-FFF2-40B4-BE49-F238E27FC236}">
              <a16:creationId xmlns:a16="http://schemas.microsoft.com/office/drawing/2014/main" id="{2701EB05-FD07-1651-AA00-EED6B14ADCF3}"/>
            </a:ext>
          </a:extLst>
        </xdr:cNvPr>
        <xdr:cNvSpPr/>
      </xdr:nvSpPr>
      <xdr:spPr>
        <a:xfrm>
          <a:off x="1125416" y="873370"/>
          <a:ext cx="1418491" cy="949568"/>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515814</xdr:colOff>
      <xdr:row>10</xdr:row>
      <xdr:rowOff>64478</xdr:rowOff>
    </xdr:from>
    <xdr:to>
      <xdr:col>9</xdr:col>
      <xdr:colOff>23446</xdr:colOff>
      <xdr:row>14</xdr:row>
      <xdr:rowOff>123093</xdr:rowOff>
    </xdr:to>
    <xdr:sp macro="" textlink="">
      <xdr:nvSpPr>
        <xdr:cNvPr id="4" name="Rectangle: Rounded Corners 3">
          <a:extLst>
            <a:ext uri="{FF2B5EF4-FFF2-40B4-BE49-F238E27FC236}">
              <a16:creationId xmlns:a16="http://schemas.microsoft.com/office/drawing/2014/main" id="{49B9D354-EC7B-0EBE-2EE6-0A9EBAC554B2}"/>
            </a:ext>
          </a:extLst>
        </xdr:cNvPr>
        <xdr:cNvSpPr/>
      </xdr:nvSpPr>
      <xdr:spPr>
        <a:xfrm>
          <a:off x="1125414" y="1865569"/>
          <a:ext cx="4384432" cy="779051"/>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58614</xdr:colOff>
      <xdr:row>4</xdr:row>
      <xdr:rowOff>146538</xdr:rowOff>
    </xdr:from>
    <xdr:to>
      <xdr:col>1</xdr:col>
      <xdr:colOff>457200</xdr:colOff>
      <xdr:row>21</xdr:row>
      <xdr:rowOff>117230</xdr:rowOff>
    </xdr:to>
    <xdr:sp macro="" textlink="">
      <xdr:nvSpPr>
        <xdr:cNvPr id="5" name="Rectangle: Rounded Corners 4">
          <a:extLst>
            <a:ext uri="{FF2B5EF4-FFF2-40B4-BE49-F238E27FC236}">
              <a16:creationId xmlns:a16="http://schemas.microsoft.com/office/drawing/2014/main" id="{E4000F8C-4519-F646-9E33-06D1F9F8FCDD}"/>
            </a:ext>
          </a:extLst>
        </xdr:cNvPr>
        <xdr:cNvSpPr/>
      </xdr:nvSpPr>
      <xdr:spPr>
        <a:xfrm>
          <a:off x="58614" y="873369"/>
          <a:ext cx="1008186" cy="3059723"/>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158262</xdr:colOff>
      <xdr:row>4</xdr:row>
      <xdr:rowOff>146539</xdr:rowOff>
    </xdr:from>
    <xdr:to>
      <xdr:col>6</xdr:col>
      <xdr:colOff>357553</xdr:colOff>
      <xdr:row>10</xdr:row>
      <xdr:rowOff>5861</xdr:rowOff>
    </xdr:to>
    <xdr:sp macro="" textlink="">
      <xdr:nvSpPr>
        <xdr:cNvPr id="6" name="Rectangle: Rounded Corners 5">
          <a:extLst>
            <a:ext uri="{FF2B5EF4-FFF2-40B4-BE49-F238E27FC236}">
              <a16:creationId xmlns:a16="http://schemas.microsoft.com/office/drawing/2014/main" id="{9158FD43-AFAF-D7C2-031F-02AEE79D97B5}"/>
            </a:ext>
          </a:extLst>
        </xdr:cNvPr>
        <xdr:cNvSpPr/>
      </xdr:nvSpPr>
      <xdr:spPr>
        <a:xfrm>
          <a:off x="2596662" y="866975"/>
          <a:ext cx="1418491" cy="939977"/>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6</xdr:col>
      <xdr:colOff>410308</xdr:colOff>
      <xdr:row>4</xdr:row>
      <xdr:rowOff>152400</xdr:rowOff>
    </xdr:from>
    <xdr:to>
      <xdr:col>8</xdr:col>
      <xdr:colOff>609599</xdr:colOff>
      <xdr:row>10</xdr:row>
      <xdr:rowOff>11722</xdr:rowOff>
    </xdr:to>
    <xdr:sp macro="" textlink="">
      <xdr:nvSpPr>
        <xdr:cNvPr id="7" name="Rectangle: Rounded Corners 6">
          <a:extLst>
            <a:ext uri="{FF2B5EF4-FFF2-40B4-BE49-F238E27FC236}">
              <a16:creationId xmlns:a16="http://schemas.microsoft.com/office/drawing/2014/main" id="{58DB8BA1-0249-0AC4-0286-B99126EF0927}"/>
            </a:ext>
          </a:extLst>
        </xdr:cNvPr>
        <xdr:cNvSpPr/>
      </xdr:nvSpPr>
      <xdr:spPr>
        <a:xfrm>
          <a:off x="4067908" y="872836"/>
          <a:ext cx="1418491" cy="939977"/>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6</xdr:col>
      <xdr:colOff>310662</xdr:colOff>
      <xdr:row>0</xdr:row>
      <xdr:rowOff>41031</xdr:rowOff>
    </xdr:from>
    <xdr:to>
      <xdr:col>8</xdr:col>
      <xdr:colOff>597877</xdr:colOff>
      <xdr:row>4</xdr:row>
      <xdr:rowOff>93785</xdr:rowOff>
    </xdr:to>
    <xdr:sp macro="" textlink="">
      <xdr:nvSpPr>
        <xdr:cNvPr id="8" name="Rectangle: Rounded Corners 7">
          <a:extLst>
            <a:ext uri="{FF2B5EF4-FFF2-40B4-BE49-F238E27FC236}">
              <a16:creationId xmlns:a16="http://schemas.microsoft.com/office/drawing/2014/main" id="{AAADE1AA-08C4-A228-F892-98590784CD89}"/>
            </a:ext>
          </a:extLst>
        </xdr:cNvPr>
        <xdr:cNvSpPr/>
      </xdr:nvSpPr>
      <xdr:spPr>
        <a:xfrm>
          <a:off x="3968262" y="41031"/>
          <a:ext cx="1506415" cy="779585"/>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533399</xdr:colOff>
      <xdr:row>15</xdr:row>
      <xdr:rowOff>0</xdr:rowOff>
    </xdr:from>
    <xdr:to>
      <xdr:col>9</xdr:col>
      <xdr:colOff>41031</xdr:colOff>
      <xdr:row>21</xdr:row>
      <xdr:rowOff>93784</xdr:rowOff>
    </xdr:to>
    <xdr:sp macro="" textlink="">
      <xdr:nvSpPr>
        <xdr:cNvPr id="9" name="Rectangle: Rounded Corners 8">
          <a:extLst>
            <a:ext uri="{FF2B5EF4-FFF2-40B4-BE49-F238E27FC236}">
              <a16:creationId xmlns:a16="http://schemas.microsoft.com/office/drawing/2014/main" id="{29A0992C-1DE6-47C5-1BFE-CAE93F930508}"/>
            </a:ext>
          </a:extLst>
        </xdr:cNvPr>
        <xdr:cNvSpPr/>
      </xdr:nvSpPr>
      <xdr:spPr>
        <a:xfrm>
          <a:off x="1142999" y="2725615"/>
          <a:ext cx="4384432" cy="1184031"/>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61058</xdr:colOff>
      <xdr:row>0</xdr:row>
      <xdr:rowOff>44450</xdr:rowOff>
    </xdr:from>
    <xdr:to>
      <xdr:col>12</xdr:col>
      <xdr:colOff>88900</xdr:colOff>
      <xdr:row>9</xdr:row>
      <xdr:rowOff>152400</xdr:rowOff>
    </xdr:to>
    <xdr:sp macro="" textlink="">
      <xdr:nvSpPr>
        <xdr:cNvPr id="10" name="Rectangle: Rounded Corners 9">
          <a:extLst>
            <a:ext uri="{FF2B5EF4-FFF2-40B4-BE49-F238E27FC236}">
              <a16:creationId xmlns:a16="http://schemas.microsoft.com/office/drawing/2014/main" id="{B9273BA8-56FB-1AF5-88E5-B7684CF26335}"/>
            </a:ext>
          </a:extLst>
        </xdr:cNvPr>
        <xdr:cNvSpPr/>
      </xdr:nvSpPr>
      <xdr:spPr>
        <a:xfrm>
          <a:off x="5547458" y="44450"/>
          <a:ext cx="1856642" cy="1765300"/>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12</xdr:col>
      <xdr:colOff>143608</xdr:colOff>
      <xdr:row>0</xdr:row>
      <xdr:rowOff>50800</xdr:rowOff>
    </xdr:from>
    <xdr:to>
      <xdr:col>15</xdr:col>
      <xdr:colOff>171450</xdr:colOff>
      <xdr:row>9</xdr:row>
      <xdr:rowOff>158750</xdr:rowOff>
    </xdr:to>
    <xdr:sp macro="" textlink="">
      <xdr:nvSpPr>
        <xdr:cNvPr id="12" name="Rectangle: Rounded Corners 11">
          <a:extLst>
            <a:ext uri="{FF2B5EF4-FFF2-40B4-BE49-F238E27FC236}">
              <a16:creationId xmlns:a16="http://schemas.microsoft.com/office/drawing/2014/main" id="{7F7ACB28-F3FD-EEBD-FF5C-E283B931A382}"/>
            </a:ext>
          </a:extLst>
        </xdr:cNvPr>
        <xdr:cNvSpPr/>
      </xdr:nvSpPr>
      <xdr:spPr>
        <a:xfrm>
          <a:off x="7458808" y="50800"/>
          <a:ext cx="1856642" cy="1728932"/>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95250</xdr:colOff>
      <xdr:row>10</xdr:row>
      <xdr:rowOff>38100</xdr:rowOff>
    </xdr:from>
    <xdr:to>
      <xdr:col>15</xdr:col>
      <xdr:colOff>222250</xdr:colOff>
      <xdr:row>21</xdr:row>
      <xdr:rowOff>82550</xdr:rowOff>
    </xdr:to>
    <xdr:sp macro="" textlink="">
      <xdr:nvSpPr>
        <xdr:cNvPr id="13" name="Rectangle: Rounded Corners 12">
          <a:extLst>
            <a:ext uri="{FF2B5EF4-FFF2-40B4-BE49-F238E27FC236}">
              <a16:creationId xmlns:a16="http://schemas.microsoft.com/office/drawing/2014/main" id="{6A73DE34-1A0B-F7F6-8E82-64365B7ED564}"/>
            </a:ext>
          </a:extLst>
        </xdr:cNvPr>
        <xdr:cNvSpPr/>
      </xdr:nvSpPr>
      <xdr:spPr>
        <a:xfrm>
          <a:off x="5581650" y="1879600"/>
          <a:ext cx="3784600" cy="2070100"/>
        </a:xfrm>
        <a:prstGeom prst="roundRect">
          <a:avLst/>
        </a:prstGeom>
        <a:solidFill>
          <a:srgbClr val="00B0F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242454</xdr:colOff>
      <xdr:row>1</xdr:row>
      <xdr:rowOff>13854</xdr:rowOff>
    </xdr:from>
    <xdr:to>
      <xdr:col>6</xdr:col>
      <xdr:colOff>173181</xdr:colOff>
      <xdr:row>2</xdr:row>
      <xdr:rowOff>138545</xdr:rowOff>
    </xdr:to>
    <xdr:sp macro="" textlink="">
      <xdr:nvSpPr>
        <xdr:cNvPr id="16" name="TextBox 15">
          <a:extLst>
            <a:ext uri="{FF2B5EF4-FFF2-40B4-BE49-F238E27FC236}">
              <a16:creationId xmlns:a16="http://schemas.microsoft.com/office/drawing/2014/main" id="{F6EF4739-AD98-9740-3ABD-0E48B18D6B06}"/>
            </a:ext>
          </a:extLst>
        </xdr:cNvPr>
        <xdr:cNvSpPr txBox="1"/>
      </xdr:nvSpPr>
      <xdr:spPr>
        <a:xfrm>
          <a:off x="852054" y="193963"/>
          <a:ext cx="297872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rPr>
            <a:t>Hospital Emergency Room Dashboard</a:t>
          </a:r>
        </a:p>
      </xdr:txBody>
    </xdr:sp>
    <xdr:clientData/>
  </xdr:twoCellAnchor>
  <xdr:twoCellAnchor editAs="absolute">
    <xdr:from>
      <xdr:col>0</xdr:col>
      <xdr:colOff>34636</xdr:colOff>
      <xdr:row>0</xdr:row>
      <xdr:rowOff>55418</xdr:rowOff>
    </xdr:from>
    <xdr:to>
      <xdr:col>1</xdr:col>
      <xdr:colOff>445026</xdr:colOff>
      <xdr:row>4</xdr:row>
      <xdr:rowOff>69273</xdr:rowOff>
    </xdr:to>
    <xdr:pic>
      <xdr:nvPicPr>
        <xdr:cNvPr id="19" name="Picture 18">
          <a:extLst>
            <a:ext uri="{FF2B5EF4-FFF2-40B4-BE49-F238E27FC236}">
              <a16:creationId xmlns:a16="http://schemas.microsoft.com/office/drawing/2014/main" id="{7B3EBAC1-0C05-F7B3-B3B8-ABD68B613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55418"/>
          <a:ext cx="1019990" cy="734291"/>
        </a:xfrm>
        <a:prstGeom prst="rect">
          <a:avLst/>
        </a:prstGeom>
        <a:effectLst/>
      </xdr:spPr>
    </xdr:pic>
    <xdr:clientData/>
  </xdr:twoCellAnchor>
  <xdr:twoCellAnchor editAs="absolute">
    <xdr:from>
      <xdr:col>2</xdr:col>
      <xdr:colOff>263235</xdr:colOff>
      <xdr:row>2</xdr:row>
      <xdr:rowOff>124691</xdr:rowOff>
    </xdr:from>
    <xdr:to>
      <xdr:col>4</xdr:col>
      <xdr:colOff>90055</xdr:colOff>
      <xdr:row>4</xdr:row>
      <xdr:rowOff>62346</xdr:rowOff>
    </xdr:to>
    <xdr:sp macro="" textlink="">
      <xdr:nvSpPr>
        <xdr:cNvPr id="20" name="TextBox 19">
          <a:extLst>
            <a:ext uri="{FF2B5EF4-FFF2-40B4-BE49-F238E27FC236}">
              <a16:creationId xmlns:a16="http://schemas.microsoft.com/office/drawing/2014/main" id="{33F8CF8C-0DFC-E2C6-19E5-23B8A6EDF67C}"/>
            </a:ext>
          </a:extLst>
        </xdr:cNvPr>
        <xdr:cNvSpPr txBox="1"/>
      </xdr:nvSpPr>
      <xdr:spPr>
        <a:xfrm>
          <a:off x="1482435" y="484909"/>
          <a:ext cx="1046020" cy="297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solidFill>
            </a:rPr>
            <a:t>Monthly</a:t>
          </a:r>
          <a:r>
            <a:rPr lang="en-IN" sz="1100" baseline="0">
              <a:solidFill>
                <a:schemeClr val="tx1"/>
              </a:solidFill>
            </a:rPr>
            <a:t> Report</a:t>
          </a:r>
          <a:endParaRPr lang="en-IN" sz="1100">
            <a:solidFill>
              <a:schemeClr val="tx1"/>
            </a:solidFill>
          </a:endParaRPr>
        </a:p>
      </xdr:txBody>
    </xdr:sp>
    <xdr:clientData/>
  </xdr:twoCellAnchor>
  <xdr:twoCellAnchor editAs="absolute">
    <xdr:from>
      <xdr:col>1</xdr:col>
      <xdr:colOff>574963</xdr:colOff>
      <xdr:row>5</xdr:row>
      <xdr:rowOff>96983</xdr:rowOff>
    </xdr:from>
    <xdr:to>
      <xdr:col>4</xdr:col>
      <xdr:colOff>55418</xdr:colOff>
      <xdr:row>7</xdr:row>
      <xdr:rowOff>6928</xdr:rowOff>
    </xdr:to>
    <xdr:sp macro="" textlink="'Pivot Report'!A5">
      <xdr:nvSpPr>
        <xdr:cNvPr id="21" name="TextBox 20">
          <a:extLst>
            <a:ext uri="{FF2B5EF4-FFF2-40B4-BE49-F238E27FC236}">
              <a16:creationId xmlns:a16="http://schemas.microsoft.com/office/drawing/2014/main" id="{D9B71C56-E814-E621-0A7A-C890A3EBD2A3}"/>
            </a:ext>
          </a:extLst>
        </xdr:cNvPr>
        <xdr:cNvSpPr txBox="1"/>
      </xdr:nvSpPr>
      <xdr:spPr>
        <a:xfrm>
          <a:off x="1184563" y="997528"/>
          <a:ext cx="1309255"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8178AB-D3F1-474D-8530-88EBB7483C29}" type="TxLink">
            <a:rPr lang="en-US" sz="1100" b="0" i="0" u="none" strike="noStrike">
              <a:solidFill>
                <a:srgbClr val="000000"/>
              </a:solidFill>
              <a:latin typeface="Aptos Narrow"/>
            </a:rPr>
            <a:pPr algn="ctr"/>
            <a:t>1024</a:t>
          </a:fld>
          <a:endParaRPr lang="en-IN" sz="1100">
            <a:solidFill>
              <a:schemeClr val="tx1"/>
            </a:solidFill>
          </a:endParaRPr>
        </a:p>
      </xdr:txBody>
    </xdr:sp>
    <xdr:clientData/>
  </xdr:twoCellAnchor>
  <xdr:twoCellAnchor editAs="absolute">
    <xdr:from>
      <xdr:col>4</xdr:col>
      <xdr:colOff>346361</xdr:colOff>
      <xdr:row>5</xdr:row>
      <xdr:rowOff>138546</xdr:rowOff>
    </xdr:from>
    <xdr:to>
      <xdr:col>6</xdr:col>
      <xdr:colOff>173181</xdr:colOff>
      <xdr:row>6</xdr:row>
      <xdr:rowOff>159327</xdr:rowOff>
    </xdr:to>
    <xdr:sp macro="" textlink="'Pivot Report'!A10">
      <xdr:nvSpPr>
        <xdr:cNvPr id="22" name="TextBox 21">
          <a:extLst>
            <a:ext uri="{FF2B5EF4-FFF2-40B4-BE49-F238E27FC236}">
              <a16:creationId xmlns:a16="http://schemas.microsoft.com/office/drawing/2014/main" id="{DE262567-7380-159D-CE4D-42EF8C03C607}"/>
            </a:ext>
          </a:extLst>
        </xdr:cNvPr>
        <xdr:cNvSpPr txBox="1"/>
      </xdr:nvSpPr>
      <xdr:spPr>
        <a:xfrm>
          <a:off x="2784761" y="1039091"/>
          <a:ext cx="1046020" cy="200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31FFD7-2545-4B1D-8E76-19A0D05C782E}" type="TxLink">
            <a:rPr lang="en-US" sz="1100" b="0" i="0" u="none" strike="noStrike">
              <a:solidFill>
                <a:srgbClr val="000000"/>
              </a:solidFill>
              <a:latin typeface="Aptos Narrow"/>
            </a:rPr>
            <a:pPr algn="ctr"/>
            <a:t>35.73</a:t>
          </a:fld>
          <a:endParaRPr lang="en-IN" sz="1100">
            <a:solidFill>
              <a:schemeClr val="tx1"/>
            </a:solidFill>
          </a:endParaRPr>
        </a:p>
      </xdr:txBody>
    </xdr:sp>
    <xdr:clientData/>
  </xdr:twoCellAnchor>
  <xdr:twoCellAnchor editAs="absolute">
    <xdr:from>
      <xdr:col>6</xdr:col>
      <xdr:colOff>561107</xdr:colOff>
      <xdr:row>5</xdr:row>
      <xdr:rowOff>117765</xdr:rowOff>
    </xdr:from>
    <xdr:to>
      <xdr:col>8</xdr:col>
      <xdr:colOff>387927</xdr:colOff>
      <xdr:row>7</xdr:row>
      <xdr:rowOff>27710</xdr:rowOff>
    </xdr:to>
    <xdr:sp macro="" textlink="'Pivot Report'!A14">
      <xdr:nvSpPr>
        <xdr:cNvPr id="23" name="TextBox 22">
          <a:extLst>
            <a:ext uri="{FF2B5EF4-FFF2-40B4-BE49-F238E27FC236}">
              <a16:creationId xmlns:a16="http://schemas.microsoft.com/office/drawing/2014/main" id="{050E94C8-A6A7-8C2A-6706-025EB3CFC29D}"/>
            </a:ext>
          </a:extLst>
        </xdr:cNvPr>
        <xdr:cNvSpPr txBox="1"/>
      </xdr:nvSpPr>
      <xdr:spPr>
        <a:xfrm>
          <a:off x="4218707" y="1018310"/>
          <a:ext cx="1046020"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923220-158A-4BDC-B4E9-A0475C3BA37C}" type="TxLink">
            <a:rPr lang="en-US" sz="1100" b="0" i="0" u="none" strike="noStrike">
              <a:solidFill>
                <a:srgbClr val="000000"/>
              </a:solidFill>
              <a:latin typeface="Aptos Narrow"/>
            </a:rPr>
            <a:pPr algn="ctr"/>
            <a:t>5.12</a:t>
          </a:fld>
          <a:endParaRPr lang="en-IN" sz="1100">
            <a:solidFill>
              <a:schemeClr val="tx1"/>
            </a:solidFill>
          </a:endParaRPr>
        </a:p>
      </xdr:txBody>
    </xdr:sp>
    <xdr:clientData/>
  </xdr:twoCellAnchor>
  <xdr:twoCellAnchor editAs="absolute">
    <xdr:from>
      <xdr:col>1</xdr:col>
      <xdr:colOff>595745</xdr:colOff>
      <xdr:row>6</xdr:row>
      <xdr:rowOff>110836</xdr:rowOff>
    </xdr:from>
    <xdr:to>
      <xdr:col>4</xdr:col>
      <xdr:colOff>76200</xdr:colOff>
      <xdr:row>8</xdr:row>
      <xdr:rowOff>20782</xdr:rowOff>
    </xdr:to>
    <xdr:sp macro="" textlink="'Pivot Report'!A5">
      <xdr:nvSpPr>
        <xdr:cNvPr id="25" name="TextBox 24">
          <a:extLst>
            <a:ext uri="{FF2B5EF4-FFF2-40B4-BE49-F238E27FC236}">
              <a16:creationId xmlns:a16="http://schemas.microsoft.com/office/drawing/2014/main" id="{DD036317-5C00-6872-0E26-1B915B5A3405}"/>
            </a:ext>
          </a:extLst>
        </xdr:cNvPr>
        <xdr:cNvSpPr txBox="1"/>
      </xdr:nvSpPr>
      <xdr:spPr>
        <a:xfrm>
          <a:off x="1205345" y="1191491"/>
          <a:ext cx="1309255"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No. of Patient</a:t>
          </a:r>
        </a:p>
      </xdr:txBody>
    </xdr:sp>
    <xdr:clientData/>
  </xdr:twoCellAnchor>
  <xdr:twoCellAnchor editAs="absolute">
    <xdr:from>
      <xdr:col>4</xdr:col>
      <xdr:colOff>221672</xdr:colOff>
      <xdr:row>6</xdr:row>
      <xdr:rowOff>124690</xdr:rowOff>
    </xdr:from>
    <xdr:to>
      <xdr:col>6</xdr:col>
      <xdr:colOff>311727</xdr:colOff>
      <xdr:row>8</xdr:row>
      <xdr:rowOff>34636</xdr:rowOff>
    </xdr:to>
    <xdr:sp macro="" textlink="'Pivot Report'!A5">
      <xdr:nvSpPr>
        <xdr:cNvPr id="26" name="TextBox 25">
          <a:extLst>
            <a:ext uri="{FF2B5EF4-FFF2-40B4-BE49-F238E27FC236}">
              <a16:creationId xmlns:a16="http://schemas.microsoft.com/office/drawing/2014/main" id="{99061571-795E-115A-5A5F-5EA562B0D488}"/>
            </a:ext>
          </a:extLst>
        </xdr:cNvPr>
        <xdr:cNvSpPr txBox="1"/>
      </xdr:nvSpPr>
      <xdr:spPr>
        <a:xfrm>
          <a:off x="2660072" y="1205345"/>
          <a:ext cx="1309255"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Average Wait Time</a:t>
          </a:r>
        </a:p>
      </xdr:txBody>
    </xdr:sp>
    <xdr:clientData/>
  </xdr:twoCellAnchor>
  <xdr:twoCellAnchor editAs="absolute">
    <xdr:from>
      <xdr:col>6</xdr:col>
      <xdr:colOff>415636</xdr:colOff>
      <xdr:row>6</xdr:row>
      <xdr:rowOff>138544</xdr:rowOff>
    </xdr:from>
    <xdr:to>
      <xdr:col>8</xdr:col>
      <xdr:colOff>602674</xdr:colOff>
      <xdr:row>8</xdr:row>
      <xdr:rowOff>48490</xdr:rowOff>
    </xdr:to>
    <xdr:sp macro="" textlink="'Pivot Report'!A5">
      <xdr:nvSpPr>
        <xdr:cNvPr id="27" name="TextBox 26">
          <a:extLst>
            <a:ext uri="{FF2B5EF4-FFF2-40B4-BE49-F238E27FC236}">
              <a16:creationId xmlns:a16="http://schemas.microsoft.com/office/drawing/2014/main" id="{21D44C56-3135-2C93-76E5-6BF159F19653}"/>
            </a:ext>
          </a:extLst>
        </xdr:cNvPr>
        <xdr:cNvSpPr txBox="1"/>
      </xdr:nvSpPr>
      <xdr:spPr>
        <a:xfrm>
          <a:off x="4073236" y="1219199"/>
          <a:ext cx="1406238"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solidFill>
                <a:schemeClr val="tx1"/>
              </a:solidFill>
            </a:rPr>
            <a:t>Patient Satisfaction Score</a:t>
          </a:r>
        </a:p>
      </xdr:txBody>
    </xdr:sp>
    <xdr:clientData/>
  </xdr:twoCellAnchor>
  <xdr:twoCellAnchor editAs="oneCell">
    <xdr:from>
      <xdr:col>3</xdr:col>
      <xdr:colOff>304800</xdr:colOff>
      <xdr:row>5</xdr:row>
      <xdr:rowOff>48491</xdr:rowOff>
    </xdr:from>
    <xdr:to>
      <xdr:col>4</xdr:col>
      <xdr:colOff>55419</xdr:colOff>
      <xdr:row>6</xdr:row>
      <xdr:rowOff>159326</xdr:rowOff>
    </xdr:to>
    <xdr:pic>
      <xdr:nvPicPr>
        <xdr:cNvPr id="29" name="Graphic 28" descr="Male profile with solid fill">
          <a:extLst>
            <a:ext uri="{FF2B5EF4-FFF2-40B4-BE49-F238E27FC236}">
              <a16:creationId xmlns:a16="http://schemas.microsoft.com/office/drawing/2014/main" id="{2A1DBCB7-2AA7-61E2-E6A0-3ECBDA6C0AE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33600" y="949036"/>
          <a:ext cx="360219" cy="290945"/>
        </a:xfrm>
        <a:prstGeom prst="rect">
          <a:avLst/>
        </a:prstGeom>
      </xdr:spPr>
    </xdr:pic>
    <xdr:clientData/>
  </xdr:twoCellAnchor>
  <xdr:twoCellAnchor editAs="oneCell">
    <xdr:from>
      <xdr:col>5</xdr:col>
      <xdr:colOff>519544</xdr:colOff>
      <xdr:row>5</xdr:row>
      <xdr:rowOff>55419</xdr:rowOff>
    </xdr:from>
    <xdr:to>
      <xdr:col>6</xdr:col>
      <xdr:colOff>332509</xdr:colOff>
      <xdr:row>6</xdr:row>
      <xdr:rowOff>145471</xdr:rowOff>
    </xdr:to>
    <xdr:pic>
      <xdr:nvPicPr>
        <xdr:cNvPr id="31" name="Graphic 30" descr="Hourglass Finished with solid fill">
          <a:extLst>
            <a:ext uri="{FF2B5EF4-FFF2-40B4-BE49-F238E27FC236}">
              <a16:creationId xmlns:a16="http://schemas.microsoft.com/office/drawing/2014/main" id="{41A180D9-9FF5-F844-0A9E-982A07CF67E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567544" y="955964"/>
          <a:ext cx="422565" cy="270162"/>
        </a:xfrm>
        <a:prstGeom prst="rect">
          <a:avLst/>
        </a:prstGeom>
      </xdr:spPr>
    </xdr:pic>
    <xdr:clientData/>
  </xdr:twoCellAnchor>
  <xdr:twoCellAnchor editAs="oneCell">
    <xdr:from>
      <xdr:col>8</xdr:col>
      <xdr:colOff>159327</xdr:colOff>
      <xdr:row>5</xdr:row>
      <xdr:rowOff>55418</xdr:rowOff>
    </xdr:from>
    <xdr:to>
      <xdr:col>8</xdr:col>
      <xdr:colOff>533401</xdr:colOff>
      <xdr:row>6</xdr:row>
      <xdr:rowOff>145471</xdr:rowOff>
    </xdr:to>
    <xdr:pic>
      <xdr:nvPicPr>
        <xdr:cNvPr id="33" name="Graphic 32" descr="Customer review with solid fill">
          <a:extLst>
            <a:ext uri="{FF2B5EF4-FFF2-40B4-BE49-F238E27FC236}">
              <a16:creationId xmlns:a16="http://schemas.microsoft.com/office/drawing/2014/main" id="{226958D4-39CA-B174-7AA9-0FBD3A71425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036127" y="955963"/>
          <a:ext cx="374074" cy="270163"/>
        </a:xfrm>
        <a:prstGeom prst="rect">
          <a:avLst/>
        </a:prstGeom>
      </xdr:spPr>
    </xdr:pic>
    <xdr:clientData/>
  </xdr:twoCellAnchor>
  <xdr:twoCellAnchor editAs="absolute">
    <xdr:from>
      <xdr:col>0</xdr:col>
      <xdr:colOff>148669</xdr:colOff>
      <xdr:row>5</xdr:row>
      <xdr:rowOff>35170</xdr:rowOff>
    </xdr:from>
    <xdr:to>
      <xdr:col>1</xdr:col>
      <xdr:colOff>358519</xdr:colOff>
      <xdr:row>21</xdr:row>
      <xdr:rowOff>62346</xdr:rowOff>
    </xdr:to>
    <mc:AlternateContent xmlns:mc="http://schemas.openxmlformats.org/markup-compatibility/2006" xmlns:a14="http://schemas.microsoft.com/office/drawing/2010/main">
      <mc:Choice Requires="a14">
        <xdr:graphicFrame macro="">
          <xdr:nvGraphicFramePr>
            <xdr:cNvPr id="34" name="Date (Month)">
              <a:extLst>
                <a:ext uri="{FF2B5EF4-FFF2-40B4-BE49-F238E27FC236}">
                  <a16:creationId xmlns:a16="http://schemas.microsoft.com/office/drawing/2014/main" id="{59C5893A-247B-44BB-B944-1AFD79AAFFE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8669" y="935715"/>
              <a:ext cx="819450" cy="2908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568036</xdr:colOff>
      <xdr:row>7</xdr:row>
      <xdr:rowOff>131618</xdr:rowOff>
    </xdr:from>
    <xdr:to>
      <xdr:col>4</xdr:col>
      <xdr:colOff>62346</xdr:colOff>
      <xdr:row>9</xdr:row>
      <xdr:rowOff>166254</xdr:rowOff>
    </xdr:to>
    <xdr:graphicFrame macro="">
      <xdr:nvGraphicFramePr>
        <xdr:cNvPr id="35" name="Chart 34">
          <a:extLst>
            <a:ext uri="{FF2B5EF4-FFF2-40B4-BE49-F238E27FC236}">
              <a16:creationId xmlns:a16="http://schemas.microsoft.com/office/drawing/2014/main" id="{73C2A8A6-BC25-4635-ADDB-1A48710A7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228600</xdr:colOff>
      <xdr:row>7</xdr:row>
      <xdr:rowOff>152399</xdr:rowOff>
    </xdr:from>
    <xdr:to>
      <xdr:col>6</xdr:col>
      <xdr:colOff>280286</xdr:colOff>
      <xdr:row>9</xdr:row>
      <xdr:rowOff>159326</xdr:rowOff>
    </xdr:to>
    <xdr:graphicFrame macro="">
      <xdr:nvGraphicFramePr>
        <xdr:cNvPr id="36" name="Chart 35">
          <a:extLst>
            <a:ext uri="{FF2B5EF4-FFF2-40B4-BE49-F238E27FC236}">
              <a16:creationId xmlns:a16="http://schemas.microsoft.com/office/drawing/2014/main" id="{6BDD674E-3658-4206-B284-54284FD0F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498764</xdr:colOff>
      <xdr:row>7</xdr:row>
      <xdr:rowOff>166254</xdr:rowOff>
    </xdr:from>
    <xdr:to>
      <xdr:col>8</xdr:col>
      <xdr:colOff>526473</xdr:colOff>
      <xdr:row>9</xdr:row>
      <xdr:rowOff>166254</xdr:rowOff>
    </xdr:to>
    <xdr:graphicFrame macro="">
      <xdr:nvGraphicFramePr>
        <xdr:cNvPr id="37" name="Chart 36">
          <a:extLst>
            <a:ext uri="{FF2B5EF4-FFF2-40B4-BE49-F238E27FC236}">
              <a16:creationId xmlns:a16="http://schemas.microsoft.com/office/drawing/2014/main" id="{73A953FA-4289-4E3D-8B42-3B82F6858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547255</xdr:colOff>
          <xdr:row>10</xdr:row>
          <xdr:rowOff>96650</xdr:rowOff>
        </xdr:from>
        <xdr:to>
          <xdr:col>8</xdr:col>
          <xdr:colOff>595744</xdr:colOff>
          <xdr:row>14</xdr:row>
          <xdr:rowOff>83127</xdr:rowOff>
        </xdr:to>
        <xdr:pic>
          <xdr:nvPicPr>
            <xdr:cNvPr id="47" name="Picture 46">
              <a:extLst>
                <a:ext uri="{FF2B5EF4-FFF2-40B4-BE49-F238E27FC236}">
                  <a16:creationId xmlns:a16="http://schemas.microsoft.com/office/drawing/2014/main" id="{446FAFC1-C653-5970-0C32-14A93E2C1418}"/>
                </a:ext>
              </a:extLst>
            </xdr:cNvPr>
            <xdr:cNvPicPr>
              <a:picLocks noChangeAspect="1" noChangeArrowheads="1"/>
              <a:extLst>
                <a:ext uri="{84589F7E-364E-4C9E-8A38-B11213B215E9}">
                  <a14:cameraTool cellRange="'Pivot Report'!$A$44:$D$46" spid="_x0000_s3097"/>
                </a:ext>
              </a:extLst>
            </xdr:cNvPicPr>
          </xdr:nvPicPr>
          <xdr:blipFill>
            <a:blip xmlns:r="http://schemas.openxmlformats.org/officeDocument/2006/relationships" r:embed="rId11"/>
            <a:srcRect/>
            <a:stretch>
              <a:fillRect/>
            </a:stretch>
          </xdr:blipFill>
          <xdr:spPr bwMode="auto">
            <a:xfrm>
              <a:off x="1156855" y="1897741"/>
              <a:ext cx="4315689" cy="70691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547255</xdr:colOff>
      <xdr:row>15</xdr:row>
      <xdr:rowOff>6929</xdr:rowOff>
    </xdr:from>
    <xdr:to>
      <xdr:col>9</xdr:col>
      <xdr:colOff>27709</xdr:colOff>
      <xdr:row>20</xdr:row>
      <xdr:rowOff>83126</xdr:rowOff>
    </xdr:to>
    <xdr:graphicFrame macro="">
      <xdr:nvGraphicFramePr>
        <xdr:cNvPr id="48" name="Chart 47">
          <a:extLst>
            <a:ext uri="{FF2B5EF4-FFF2-40B4-BE49-F238E27FC236}">
              <a16:creationId xmlns:a16="http://schemas.microsoft.com/office/drawing/2014/main" id="{652C44CA-BB2B-4C88-8548-06BE10C2A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4</xdr:col>
      <xdr:colOff>76199</xdr:colOff>
      <xdr:row>20</xdr:row>
      <xdr:rowOff>62346</xdr:rowOff>
    </xdr:from>
    <xdr:to>
      <xdr:col>6</xdr:col>
      <xdr:colOff>381000</xdr:colOff>
      <xdr:row>21</xdr:row>
      <xdr:rowOff>96982</xdr:rowOff>
    </xdr:to>
    <xdr:sp macro="" textlink="'Pivot Report'!A5">
      <xdr:nvSpPr>
        <xdr:cNvPr id="49" name="TextBox 48">
          <a:extLst>
            <a:ext uri="{FF2B5EF4-FFF2-40B4-BE49-F238E27FC236}">
              <a16:creationId xmlns:a16="http://schemas.microsoft.com/office/drawing/2014/main" id="{3AA697C7-6538-756B-ECA7-332605637E4E}"/>
            </a:ext>
          </a:extLst>
        </xdr:cNvPr>
        <xdr:cNvSpPr txBox="1"/>
      </xdr:nvSpPr>
      <xdr:spPr>
        <a:xfrm>
          <a:off x="2514599" y="3664528"/>
          <a:ext cx="1524001" cy="214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No. of Patient by Age group</a:t>
          </a:r>
        </a:p>
      </xdr:txBody>
    </xdr:sp>
    <xdr:clientData/>
  </xdr:twoCellAnchor>
  <xdr:twoCellAnchor editAs="absolute">
    <xdr:from>
      <xdr:col>9</xdr:col>
      <xdr:colOff>131618</xdr:colOff>
      <xdr:row>0</xdr:row>
      <xdr:rowOff>41563</xdr:rowOff>
    </xdr:from>
    <xdr:to>
      <xdr:col>11</xdr:col>
      <xdr:colOff>595745</xdr:colOff>
      <xdr:row>8</xdr:row>
      <xdr:rowOff>145471</xdr:rowOff>
    </xdr:to>
    <xdr:graphicFrame macro="">
      <xdr:nvGraphicFramePr>
        <xdr:cNvPr id="50" name="Chart 49">
          <a:extLst>
            <a:ext uri="{FF2B5EF4-FFF2-40B4-BE49-F238E27FC236}">
              <a16:creationId xmlns:a16="http://schemas.microsoft.com/office/drawing/2014/main" id="{AD9B9B8E-429B-40A2-936B-3D4F788CE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187037</xdr:colOff>
      <xdr:row>0</xdr:row>
      <xdr:rowOff>64655</xdr:rowOff>
    </xdr:from>
    <xdr:to>
      <xdr:col>15</xdr:col>
      <xdr:colOff>138545</xdr:colOff>
      <xdr:row>8</xdr:row>
      <xdr:rowOff>110835</xdr:rowOff>
    </xdr:to>
    <xdr:graphicFrame macro="">
      <xdr:nvGraphicFramePr>
        <xdr:cNvPr id="51" name="Chart 50">
          <a:extLst>
            <a:ext uri="{FF2B5EF4-FFF2-40B4-BE49-F238E27FC236}">
              <a16:creationId xmlns:a16="http://schemas.microsoft.com/office/drawing/2014/main" id="{895D7D3A-BE5D-4874-9647-88523FE0D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9</xdr:col>
      <xdr:colOff>96982</xdr:colOff>
      <xdr:row>10</xdr:row>
      <xdr:rowOff>62345</xdr:rowOff>
    </xdr:from>
    <xdr:to>
      <xdr:col>15</xdr:col>
      <xdr:colOff>207818</xdr:colOff>
      <xdr:row>20</xdr:row>
      <xdr:rowOff>83127</xdr:rowOff>
    </xdr:to>
    <xdr:graphicFrame macro="">
      <xdr:nvGraphicFramePr>
        <xdr:cNvPr id="52" name="Chart 51">
          <a:extLst>
            <a:ext uri="{FF2B5EF4-FFF2-40B4-BE49-F238E27FC236}">
              <a16:creationId xmlns:a16="http://schemas.microsoft.com/office/drawing/2014/main" id="{F59B6B42-472B-4A5A-B5EB-351BC3860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10</xdr:col>
      <xdr:colOff>173182</xdr:colOff>
      <xdr:row>20</xdr:row>
      <xdr:rowOff>13854</xdr:rowOff>
    </xdr:from>
    <xdr:to>
      <xdr:col>14</xdr:col>
      <xdr:colOff>256310</xdr:colOff>
      <xdr:row>21</xdr:row>
      <xdr:rowOff>34636</xdr:rowOff>
    </xdr:to>
    <xdr:sp macro="" textlink="'Pivot Report'!A5">
      <xdr:nvSpPr>
        <xdr:cNvPr id="53" name="TextBox 52">
          <a:extLst>
            <a:ext uri="{FF2B5EF4-FFF2-40B4-BE49-F238E27FC236}">
              <a16:creationId xmlns:a16="http://schemas.microsoft.com/office/drawing/2014/main" id="{1DFA7349-0C0B-73F8-FE72-0342EC394319}"/>
            </a:ext>
          </a:extLst>
        </xdr:cNvPr>
        <xdr:cNvSpPr txBox="1"/>
      </xdr:nvSpPr>
      <xdr:spPr>
        <a:xfrm>
          <a:off x="6269182" y="3616036"/>
          <a:ext cx="2521528" cy="200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No. of Patient by Department Referal</a:t>
          </a:r>
        </a:p>
      </xdr:txBody>
    </xdr:sp>
    <xdr:clientData/>
  </xdr:twoCellAnchor>
  <xdr:twoCellAnchor editAs="absolute">
    <xdr:from>
      <xdr:col>12</xdr:col>
      <xdr:colOff>346363</xdr:colOff>
      <xdr:row>8</xdr:row>
      <xdr:rowOff>103909</xdr:rowOff>
    </xdr:from>
    <xdr:to>
      <xdr:col>15</xdr:col>
      <xdr:colOff>41564</xdr:colOff>
      <xdr:row>9</xdr:row>
      <xdr:rowOff>138545</xdr:rowOff>
    </xdr:to>
    <xdr:sp macro="" textlink="'Pivot Report'!A5">
      <xdr:nvSpPr>
        <xdr:cNvPr id="54" name="TextBox 53">
          <a:extLst>
            <a:ext uri="{FF2B5EF4-FFF2-40B4-BE49-F238E27FC236}">
              <a16:creationId xmlns:a16="http://schemas.microsoft.com/office/drawing/2014/main" id="{9D4B74F7-7F53-FAAE-B791-6031FAFA709A}"/>
            </a:ext>
          </a:extLst>
        </xdr:cNvPr>
        <xdr:cNvSpPr txBox="1"/>
      </xdr:nvSpPr>
      <xdr:spPr>
        <a:xfrm>
          <a:off x="7661563" y="1544782"/>
          <a:ext cx="1524001" cy="214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Gender wise Analysis</a:t>
          </a:r>
        </a:p>
      </xdr:txBody>
    </xdr:sp>
    <xdr:clientData/>
  </xdr:twoCellAnchor>
  <xdr:twoCellAnchor editAs="absolute">
    <xdr:from>
      <xdr:col>9</xdr:col>
      <xdr:colOff>297873</xdr:colOff>
      <xdr:row>8</xdr:row>
      <xdr:rowOff>124690</xdr:rowOff>
    </xdr:from>
    <xdr:to>
      <xdr:col>11</xdr:col>
      <xdr:colOff>602674</xdr:colOff>
      <xdr:row>9</xdr:row>
      <xdr:rowOff>159326</xdr:rowOff>
    </xdr:to>
    <xdr:sp macro="" textlink="'Pivot Report'!A5">
      <xdr:nvSpPr>
        <xdr:cNvPr id="55" name="TextBox 54">
          <a:extLst>
            <a:ext uri="{FF2B5EF4-FFF2-40B4-BE49-F238E27FC236}">
              <a16:creationId xmlns:a16="http://schemas.microsoft.com/office/drawing/2014/main" id="{561A7CE3-E690-2EB2-30B7-676C5A7436DC}"/>
            </a:ext>
          </a:extLst>
        </xdr:cNvPr>
        <xdr:cNvSpPr txBox="1"/>
      </xdr:nvSpPr>
      <xdr:spPr>
        <a:xfrm>
          <a:off x="5784273" y="1565563"/>
          <a:ext cx="1524001" cy="214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baseline="0">
              <a:solidFill>
                <a:schemeClr val="tx1"/>
              </a:solidFill>
              <a:latin typeface="+mn-lt"/>
              <a:ea typeface="+mn-ea"/>
              <a:cs typeface="+mn-cs"/>
            </a:rPr>
            <a:t>Patient Attend Status </a:t>
          </a:r>
        </a:p>
      </xdr:txBody>
    </xdr:sp>
    <xdr:clientData/>
  </xdr:twoCellAnchor>
  <xdr:twoCellAnchor editAs="absolute">
    <xdr:from>
      <xdr:col>6</xdr:col>
      <xdr:colOff>317589</xdr:colOff>
      <xdr:row>0</xdr:row>
      <xdr:rowOff>179577</xdr:rowOff>
    </xdr:from>
    <xdr:to>
      <xdr:col>8</xdr:col>
      <xdr:colOff>594414</xdr:colOff>
      <xdr:row>3</xdr:row>
      <xdr:rowOff>173182</xdr:rowOff>
    </xdr:to>
    <mc:AlternateContent xmlns:mc="http://schemas.openxmlformats.org/markup-compatibility/2006" xmlns:a14="http://schemas.microsoft.com/office/drawing/2010/main">
      <mc:Choice Requires="a14">
        <xdr:graphicFrame macro="">
          <xdr:nvGraphicFramePr>
            <xdr:cNvPr id="56" name="Date (Year)">
              <a:extLst>
                <a:ext uri="{FF2B5EF4-FFF2-40B4-BE49-F238E27FC236}">
                  <a16:creationId xmlns:a16="http://schemas.microsoft.com/office/drawing/2014/main" id="{61C72142-5927-4499-8023-70497B41551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75189" y="179577"/>
              <a:ext cx="1496025" cy="533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xdr:colOff>
      <xdr:row>20</xdr:row>
      <xdr:rowOff>144780</xdr:rowOff>
    </xdr:to>
    <xdr:graphicFrame macro="">
      <xdr:nvGraphicFramePr>
        <xdr:cNvPr id="2" name="Chart 1">
          <a:extLst>
            <a:ext uri="{FF2B5EF4-FFF2-40B4-BE49-F238E27FC236}">
              <a16:creationId xmlns:a16="http://schemas.microsoft.com/office/drawing/2014/main" id="{51CDD168-E84B-4CB3-BFB9-48B3FAB45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1</xdr:col>
      <xdr:colOff>53340</xdr:colOff>
      <xdr:row>3</xdr:row>
      <xdr:rowOff>7620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247D2C5-B613-5041-529A-06858B1023C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8100"/>
          <a:ext cx="662940" cy="5181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60960</xdr:colOff>
      <xdr:row>21</xdr:row>
      <xdr:rowOff>15240</xdr:rowOff>
    </xdr:to>
    <xdr:graphicFrame macro="">
      <xdr:nvGraphicFramePr>
        <xdr:cNvPr id="2" name="Chart 1">
          <a:extLst>
            <a:ext uri="{FF2B5EF4-FFF2-40B4-BE49-F238E27FC236}">
              <a16:creationId xmlns:a16="http://schemas.microsoft.com/office/drawing/2014/main" id="{DCC60E5C-C597-47D4-8F9A-EE26B87AA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30480</xdr:rowOff>
    </xdr:from>
    <xdr:to>
      <xdr:col>0</xdr:col>
      <xdr:colOff>563880</xdr:colOff>
      <xdr:row>3</xdr:row>
      <xdr:rowOff>7620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A78C8805-9EE9-4C37-A92A-A9E9C7D3E8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0480"/>
          <a:ext cx="563880" cy="5257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419100</xdr:colOff>
      <xdr:row>22</xdr:row>
      <xdr:rowOff>8466</xdr:rowOff>
    </xdr:to>
    <xdr:graphicFrame macro="">
      <xdr:nvGraphicFramePr>
        <xdr:cNvPr id="2" name="Chart 1">
          <a:extLst>
            <a:ext uri="{FF2B5EF4-FFF2-40B4-BE49-F238E27FC236}">
              <a16:creationId xmlns:a16="http://schemas.microsoft.com/office/drawing/2014/main" id="{A57F7F42-D7ED-4ED6-AAE9-C89F489E3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33866</xdr:colOff>
      <xdr:row>0</xdr:row>
      <xdr:rowOff>76201</xdr:rowOff>
    </xdr:from>
    <xdr:to>
      <xdr:col>1</xdr:col>
      <xdr:colOff>211666</xdr:colOff>
      <xdr:row>3</xdr:row>
      <xdr:rowOff>42334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90B6F5A-5966-CF28-F125-712CC9CA37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866" y="76201"/>
          <a:ext cx="787400" cy="52493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79629632" createdVersion="5" refreshedVersion="8" minRefreshableVersion="3" recordCount="0" supportSubquery="1" supportAdvancedDrill="1" xr:uid="{8562454F-855D-4AF2-9979-F34E7ADD838E}">
  <cacheSource type="external" connectionId="3"/>
  <cacheFields count="3">
    <cacheField name="[Measures].[Distinct Count of Patient Id]" caption="Distinct Count of Patient Id" numFmtId="0" hierarchy="24" level="32767"/>
    <cacheField name="[Calenda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2291665" createdVersion="5" refreshedVersion="8" minRefreshableVersion="3" recordCount="0" supportSubquery="1" supportAdvancedDrill="1" xr:uid="{31C0A9C6-B2D3-4534-9798-F0AFB212079C}">
  <cacheSource type="external" connectionId="3"/>
  <cacheFields count="3">
    <cacheField name="[Calenda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2638888" createdVersion="5" refreshedVersion="8" minRefreshableVersion="3" recordCount="0" supportSubquery="1" supportAdvancedDrill="1" xr:uid="{FB28235E-9A90-4442-8085-5EB633392620}">
  <cacheSource type="external" connectionId="3"/>
  <cacheFields count="3">
    <cacheField name="[Calenda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2986112" createdVersion="5" refreshedVersion="8" minRefreshableVersion="3" recordCount="0" supportSubquery="1" supportAdvancedDrill="1" xr:uid="{47E5E40B-A2CA-4AF9-9271-2B6914C1130F}">
  <cacheSource type="external" connectionId="3"/>
  <cacheFields count="4">
    <cacheField name="[Calendar_Table].[Date (Month)].[Date (Month)]" caption="Date (Month)" numFmtId="0" hierarchy="3"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2" level="1">
      <sharedItems count="1">
        <s v="Qtr2"/>
      </sharedItems>
    </cacheField>
    <cacheField name="[Calendar_Table].[Date (Year)].[Date (Year)]" caption="Date (Year)" numFmtId="0" hierarchy="1"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482727430557" createdVersion="3" refreshedVersion="8" minRefreshableVersion="3" recordCount="0" supportSubquery="1" supportAdvancedDrill="1" xr:uid="{757E6612-D311-4C76-9CF6-844707059004}">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6286749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0907615741" createdVersion="3" refreshedVersion="8" minRefreshableVersion="3" recordCount="0" supportSubquery="1" supportAdvancedDrill="1" xr:uid="{83895D9C-2ADE-42C1-921B-645C01508BF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0808327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7986111" createdVersion="5" refreshedVersion="8" minRefreshableVersion="3" recordCount="0" supportSubquery="1" supportAdvancedDrill="1" xr:uid="{FE15DF04-CAA4-483E-969F-B7479FDF6700}">
  <cacheSource type="external" connectionId="3"/>
  <cacheFields count="2">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7986111" createdVersion="5" refreshedVersion="8" minRefreshableVersion="3" recordCount="0" supportSubquery="1" supportAdvancedDrill="1" xr:uid="{8F25B5CF-2F02-43EE-8C62-E7F3D9217168}">
  <cacheSource type="external" connectionId="3"/>
  <cacheFields count="2">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79976848" createdVersion="5" refreshedVersion="8" minRefreshableVersion="3" recordCount="0" supportSubquery="1" supportAdvancedDrill="1" xr:uid="{470EBB41-AF3B-4B6C-994C-BBA9D40987CC}">
  <cacheSource type="external" connectionId="3"/>
  <cacheFields count="2">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0439818" createdVersion="5" refreshedVersion="8" minRefreshableVersion="3" recordCount="0" supportSubquery="1" supportAdvancedDrill="1" xr:uid="{22D0D981-8DA4-42FA-82E9-88EB70C0C126}">
  <cacheSource type="external" connectionId="3"/>
  <cacheFields count="3">
    <cacheField name="[Calenda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0671295" createdVersion="5" refreshedVersion="8" minRefreshableVersion="3" recordCount="0" supportSubquery="1" supportAdvancedDrill="1" xr:uid="{FDECACA6-E8F6-4731-8590-E7DCE524B21D}">
  <cacheSource type="external" connectionId="3"/>
  <cacheFields count="3">
    <cacheField name="[Calenda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1134257" createdVersion="5" refreshedVersion="8" minRefreshableVersion="3" recordCount="0" supportSubquery="1" supportAdvancedDrill="1" xr:uid="{76A45A65-F2F2-4102-97CC-A9A4F527DAF8}">
  <cacheSource type="external" connectionId="3"/>
  <cacheFields count="4">
    <cacheField name="[Calenda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148148" createdVersion="5" refreshedVersion="8" minRefreshableVersion="3" recordCount="0" supportSubquery="1" supportAdvancedDrill="1" xr:uid="{8C831DDA-B8C4-44CD-BB99-DC704D5DDC9E}">
  <cacheSource type="external" connectionId="3"/>
  <cacheFields count="3">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39"/>
        <s v="50-49"/>
        <s v="60-69"/>
        <s v="70-79"/>
      </sharedItems>
    </cacheField>
    <cacheField name="[Measures].[Count of Age Group]" caption="Count of Age Group" numFmtId="0" hierarchy="31"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3.512081828703" createdVersion="5" refreshedVersion="8" minRefreshableVersion="3" recordCount="0" supportSubquery="1" supportAdvancedDrill="1" xr:uid="{240D417A-4B7C-4351-964A-5C763B903855}">
  <cacheSource type="external" connectionId="3"/>
  <cacheFields count="3">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BAB3F-A7AE-4E95-B9F0-5808DD607714}" name="PivotTable7" cacheId="6" applyNumberFormats="0" applyBorderFormats="0" applyFontFormats="0" applyPatternFormats="0" applyAlignmentFormats="0" applyWidthHeightFormats="1" dataCaption="Values" tag="3bbec50e-0e24-4bb1-866b-7f3743e8d768" updatedVersion="8" minRefreshableVersion="3" subtotalHiddenItems="1" itemPrintTitles="1" createdVersion="5" indent="0" outline="1" outlineData="1" multipleFieldFilters="0" chartFormat="2">
  <location ref="A38:C41"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B365D2-85D2-44CF-82FB-6C79D165C218}" name="PivotTable3" cacheId="3" applyNumberFormats="0" applyBorderFormats="0" applyFontFormats="0" applyPatternFormats="0" applyAlignmentFormats="0" applyWidthHeightFormats="1" dataCaption="Values" tag="a732ea00-6dbd-444f-b8ca-241b3b803271" updatedVersion="8" minRefreshableVersion="3" subtotalHiddenItems="1" itemPrintTitles="1" createdVersion="5"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C11569-510C-48C8-AE26-9B8DE203D748}" name="PivotTable8" cacheId="7" applyNumberFormats="0" applyBorderFormats="0" applyFontFormats="0" applyPatternFormats="0" applyAlignmentFormats="0" applyWidthHeightFormats="1" dataCaption="Values" tag="c2a2e42f-6fc6-41b8-ad7c-733450dd6eb3" updatedVersion="8" minRefreshableVersion="3" subtotalHiddenItems="1" itemPrintTitles="1" createdVersion="5" indent="0" outline="1" outlineData="1" multipleFieldFilters="0" chartFormat="6">
  <location ref="A51:B6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07DA25-E672-4FFA-9928-9762DC4AE480}" name="PivotTable2" cacheId="2" applyNumberFormats="0" applyBorderFormats="0" applyFontFormats="0" applyPatternFormats="0" applyAlignmentFormats="0" applyWidthHeightFormats="1" dataCaption="Values" tag="284c8148-1a68-4733-b009-334542aea66e"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8E621-C464-41E3-9B45-DECD7843775F}" name="PivotTable12" cacheId="11" applyNumberFormats="0" applyBorderFormats="0" applyFontFormats="0" applyPatternFormats="0" applyAlignmentFormats="0" applyWidthHeightFormats="1" dataCaption="Values" tag="69a2cc70-7791-4d2c-9caa-1da67bc6d57c" updatedVersion="8" minRefreshableVersion="3" subtotalHiddenItems="1" itemPrintTitles="1" createdVersion="5" indent="0" outline="1" outlineData="1" multipleFieldFilters="0" chartFormat="19">
  <location ref="F73:F7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5A2E5-A945-4416-A22E-43D5BD1A3666}" name="PivotTable11" cacheId="10" applyNumberFormats="0" applyBorderFormats="0" applyFontFormats="0" applyPatternFormats="0" applyAlignmentFormats="0" applyWidthHeightFormats="1" dataCaption="Values" tag="8dd802f7-fef2-42c1-8401-207b45b706b0" updatedVersion="8" minRefreshableVersion="3" subtotalHiddenItems="1" itemPrintTitles="1" createdVersion="5" indent="0" outline="1" outlineData="1" multipleFieldFilters="0" chartFormat="19">
  <location ref="F62:G71"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3">
      <pivotArea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5C51FB-839B-4A7C-9220-B6638376E5FE}" name="PivotTable1" cacheId="1" applyNumberFormats="0" applyBorderFormats="0" applyFontFormats="0" applyPatternFormats="0" applyAlignmentFormats="0" applyWidthHeightFormats="1" dataCaption="Values" tag="8206a098-339e-498a-be86-55511df8148e"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0D647B-77BC-42ED-96E4-91690817A076}" name="PivotTable6" cacheId="5" applyNumberFormats="0" applyBorderFormats="0" applyFontFormats="0" applyPatternFormats="0" applyAlignmentFormats="0" applyWidthHeightFormats="1" dataCaption="Values" tag="b9462f6b-8d23-45e4-af0a-33daad4af887" updatedVersion="8" minRefreshableVersion="3" subtotalHiddenItems="1" itemPrintTitles="1" createdVersion="5" indent="0" outline="1" outlineData="1" multipleFieldFilters="0" chartFormat="19">
  <location ref="I5:J37" firstHeaderRow="1" firstDataRow="1" firstDataCol="1"/>
  <pivotFields count="3">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4">
      <pivotArea collapsedLevelsAreSubtotals="1" fieldPosition="0">
        <references count="1">
          <reference field="0" count="0"/>
        </references>
      </pivotArea>
    </format>
  </formats>
  <chartFormats count="2">
    <chartFormat chart="1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C78C0D-CCEC-424C-A343-74727AE9AB55}" name="PivotTable10" cacheId="9" applyNumberFormats="0" applyBorderFormats="0" applyFontFormats="0" applyPatternFormats="0" applyAlignmentFormats="0" applyWidthHeightFormats="1" dataCaption="Values" tag="6cf2fd1b-a311-4d6d-9184-4812993fd4ae" updatedVersion="8" minRefreshableVersion="3" subtotalHiddenItems="1" itemPrintTitles="1" createdVersion="5" indent="0" outline="1" outlineData="1" multipleFieldFilters="0" chartFormat="15">
  <location ref="F57:G6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14F545-B449-4EF8-BF7C-50FEEC6016AF}" name="PivotTable5" cacheId="4" applyNumberFormats="0" applyBorderFormats="0" applyFontFormats="0" applyPatternFormats="0" applyAlignmentFormats="0" applyWidthHeightFormats="1" dataCaption="Values" tag="60368555-dc63-49a3-b390-b2097f180d3e" updatedVersion="8" minRefreshableVersion="3" subtotalHiddenItems="1" itemPrintTitles="1" createdVersion="5" indent="0" outline="1" outlineData="1" multipleFieldFilters="0" chartFormat="13">
  <location ref="F4:G36" firstHeaderRow="1" firstDataRow="1" firstDataCol="1"/>
  <pivotFields count="3">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2"/>
  </dataFields>
  <formats count="1">
    <format dxfId="6">
      <pivotArea collapsedLevelsAreSubtotals="1" fieldPosition="0">
        <references count="1">
          <reference field="0" count="0"/>
        </references>
      </pivotArea>
    </format>
  </formats>
  <chartFormats count="6">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7"/>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385524-00BD-4CE5-B00B-718323357603}" name="PivotTable4" cacheId="0" applyNumberFormats="0" applyBorderFormats="0" applyFontFormats="0" applyPatternFormats="0" applyAlignmentFormats="0" applyWidthHeightFormats="1" dataCaption="Values" tag="290edef1-67f2-420f-bb08-c5065b978694" updatedVersion="8" minRefreshableVersion="3" subtotalHiddenItems="1" itemPrintTitles="1" createdVersion="5" indent="0" outline="1" outlineData="1" multipleFieldFilters="0" chartFormat="7">
  <location ref="C4:D36" firstHeaderRow="1" firstDataRow="1" firstDataCol="1"/>
  <pivotFields count="3">
    <pivotField dataField="1" subtotalTop="0" showAll="0" defaultSubtotal="0"/>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754AE2-2F58-4E12-8B53-74FDA86BF26B}" name="PivotTable9" cacheId="8" applyNumberFormats="0" applyBorderFormats="0" applyFontFormats="0" applyPatternFormats="0" applyAlignmentFormats="0" applyWidthHeightFormats="1" dataCaption="Values" tag="f1736f08-9ee4-45d9-8cd6-d6c9a4c968be" updatedVersion="8" minRefreshableVersion="3" subtotalHiddenItems="1" itemPrintTitles="1" createdVersion="5" indent="0" outline="1" outlineData="1" multipleFieldFilters="0" chartFormat="11">
  <location ref="D51:E5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7">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E9FCA54-3F2F-48EA-A2B3-17E1DAFC40F6}"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06286749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EDFDA18-64CE-4D06-B22E-E035A5B4BCA8}" sourceName="[Calendar_Table].[Date (Year)]">
  <pivotTables>
    <pivotTable tabId="1" name="PivotTable12"/>
  </pivotTables>
  <data>
    <olap pivotCacheId="40808327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F59425D-D8BB-4D36-B5EA-638BA39E42A2}" cache="Slicer_Date__Month" caption="Date (Month)" showCaption="0" level="1" style="SlicerStyleLight4 2" rowHeight="201600"/>
  <slicer name="Date (Year)" xr10:uid="{7ABA3D7B-DD61-4308-828C-D7295E449BDB}" cache="Slicer_Date__Year" caption="Date (Year)" columnCount="2" showCaption="0" level="1" style="SlicerStyleLight4 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22D1-7D4E-42B2-84CB-6FD948234AF6}">
  <dimension ref="A3:J75"/>
  <sheetViews>
    <sheetView workbookViewId="0">
      <selection activeCell="J24" sqref="J24"/>
    </sheetView>
  </sheetViews>
  <sheetFormatPr defaultRowHeight="14.4" x14ac:dyDescent="0.3"/>
  <cols>
    <col min="1" max="1" width="17.33203125" customWidth="1"/>
    <col min="2" max="2" width="13.5546875" customWidth="1"/>
    <col min="3" max="3" width="9.109375" customWidth="1"/>
    <col min="4" max="4" width="29.6640625" customWidth="1"/>
    <col min="6" max="6" width="24.21875" bestFit="1" customWidth="1"/>
    <col min="7" max="7" width="23.33203125" bestFit="1" customWidth="1"/>
    <col min="9" max="9" width="13.6640625" bestFit="1" customWidth="1"/>
    <col min="10" max="10" width="24.21875" bestFit="1" customWidth="1"/>
  </cols>
  <sheetData>
    <row r="3" spans="1:10" x14ac:dyDescent="0.3">
      <c r="A3" t="s">
        <v>1</v>
      </c>
      <c r="C3" s="3" t="s">
        <v>53</v>
      </c>
      <c r="F3" s="3" t="s">
        <v>54</v>
      </c>
    </row>
    <row r="4" spans="1:10" x14ac:dyDescent="0.3">
      <c r="A4" t="s">
        <v>0</v>
      </c>
      <c r="C4" s="1" t="s">
        <v>19</v>
      </c>
      <c r="D4" t="s">
        <v>0</v>
      </c>
      <c r="F4" s="1" t="s">
        <v>19</v>
      </c>
      <c r="G4" t="s">
        <v>2</v>
      </c>
      <c r="I4" s="3" t="s">
        <v>55</v>
      </c>
    </row>
    <row r="5" spans="1:10" x14ac:dyDescent="0.3">
      <c r="A5">
        <v>1024</v>
      </c>
      <c r="C5" s="4" t="s">
        <v>21</v>
      </c>
      <c r="D5">
        <v>42</v>
      </c>
      <c r="F5" s="4" t="s">
        <v>21</v>
      </c>
      <c r="G5" s="2">
        <v>35.428571428571431</v>
      </c>
      <c r="I5" s="1" t="s">
        <v>19</v>
      </c>
      <c r="J5" t="s">
        <v>18</v>
      </c>
    </row>
    <row r="6" spans="1:10" x14ac:dyDescent="0.3">
      <c r="C6" s="4" t="s">
        <v>22</v>
      </c>
      <c r="D6">
        <v>34</v>
      </c>
      <c r="F6" s="4" t="s">
        <v>22</v>
      </c>
      <c r="G6" s="2">
        <v>34.794117647058826</v>
      </c>
      <c r="I6" s="4" t="s">
        <v>21</v>
      </c>
      <c r="J6" s="2">
        <v>5.2</v>
      </c>
    </row>
    <row r="7" spans="1:10" x14ac:dyDescent="0.3">
      <c r="C7" s="4" t="s">
        <v>23</v>
      </c>
      <c r="D7">
        <v>31</v>
      </c>
      <c r="F7" s="4" t="s">
        <v>23</v>
      </c>
      <c r="G7" s="2">
        <v>37.032258064516128</v>
      </c>
      <c r="I7" s="4" t="s">
        <v>22</v>
      </c>
      <c r="J7" s="2">
        <v>4.4444444444444446</v>
      </c>
    </row>
    <row r="8" spans="1:10" x14ac:dyDescent="0.3">
      <c r="C8" s="4" t="s">
        <v>24</v>
      </c>
      <c r="D8">
        <v>29</v>
      </c>
      <c r="F8" s="4" t="s">
        <v>24</v>
      </c>
      <c r="G8" s="2">
        <v>39.862068965517238</v>
      </c>
      <c r="I8" s="4" t="s">
        <v>23</v>
      </c>
      <c r="J8" s="2">
        <v>6.2727272727272725</v>
      </c>
    </row>
    <row r="9" spans="1:10" x14ac:dyDescent="0.3">
      <c r="A9" t="s">
        <v>2</v>
      </c>
      <c r="C9" s="4" t="s">
        <v>25</v>
      </c>
      <c r="D9">
        <v>42</v>
      </c>
      <c r="F9" s="4" t="s">
        <v>25</v>
      </c>
      <c r="G9" s="2">
        <v>36.166666666666664</v>
      </c>
      <c r="I9" s="4" t="s">
        <v>24</v>
      </c>
      <c r="J9" s="2">
        <v>4.5999999999999996</v>
      </c>
    </row>
    <row r="10" spans="1:10" x14ac:dyDescent="0.3">
      <c r="A10" s="2">
        <v>35.73046875</v>
      </c>
      <c r="C10" s="4" t="s">
        <v>26</v>
      </c>
      <c r="D10">
        <v>22</v>
      </c>
      <c r="F10" s="4" t="s">
        <v>26</v>
      </c>
      <c r="G10" s="2">
        <v>30.40909090909091</v>
      </c>
      <c r="I10" s="4" t="s">
        <v>25</v>
      </c>
      <c r="J10" s="2">
        <v>5.5</v>
      </c>
    </row>
    <row r="11" spans="1:10" x14ac:dyDescent="0.3">
      <c r="C11" s="4" t="s">
        <v>27</v>
      </c>
      <c r="D11">
        <v>28</v>
      </c>
      <c r="F11" s="4" t="s">
        <v>27</v>
      </c>
      <c r="G11" s="2">
        <v>40</v>
      </c>
      <c r="I11" s="4" t="s">
        <v>26</v>
      </c>
      <c r="J11" s="2">
        <v>5.4285714285714288</v>
      </c>
    </row>
    <row r="12" spans="1:10" x14ac:dyDescent="0.3">
      <c r="C12" s="4" t="s">
        <v>28</v>
      </c>
      <c r="D12">
        <v>31</v>
      </c>
      <c r="F12" s="4" t="s">
        <v>28</v>
      </c>
      <c r="G12" s="2">
        <v>31.677419354838708</v>
      </c>
      <c r="I12" s="4" t="s">
        <v>27</v>
      </c>
      <c r="J12" s="2">
        <v>9.5</v>
      </c>
    </row>
    <row r="13" spans="1:10" x14ac:dyDescent="0.3">
      <c r="A13" t="s">
        <v>18</v>
      </c>
      <c r="C13" s="4" t="s">
        <v>29</v>
      </c>
      <c r="D13">
        <v>24</v>
      </c>
      <c r="F13" s="4" t="s">
        <v>29</v>
      </c>
      <c r="G13" s="2">
        <v>29.791666666666668</v>
      </c>
      <c r="I13" s="4" t="s">
        <v>28</v>
      </c>
      <c r="J13" s="2">
        <v>2.1666666666666665</v>
      </c>
    </row>
    <row r="14" spans="1:10" x14ac:dyDescent="0.3">
      <c r="A14" s="2">
        <v>5.1166666666666663</v>
      </c>
      <c r="C14" s="4" t="s">
        <v>30</v>
      </c>
      <c r="D14">
        <v>48</v>
      </c>
      <c r="F14" s="4" t="s">
        <v>30</v>
      </c>
      <c r="G14" s="2">
        <v>36.833333333333336</v>
      </c>
      <c r="I14" s="4" t="s">
        <v>29</v>
      </c>
      <c r="J14" s="2">
        <v>5.333333333333333</v>
      </c>
    </row>
    <row r="15" spans="1:10" x14ac:dyDescent="0.3">
      <c r="C15" s="4" t="s">
        <v>31</v>
      </c>
      <c r="D15">
        <v>32</v>
      </c>
      <c r="F15" s="4" t="s">
        <v>31</v>
      </c>
      <c r="G15" s="2">
        <v>33.96875</v>
      </c>
      <c r="I15" s="4" t="s">
        <v>30</v>
      </c>
      <c r="J15" s="2">
        <v>4.1428571428571432</v>
      </c>
    </row>
    <row r="16" spans="1:10" x14ac:dyDescent="0.3">
      <c r="C16" s="4" t="s">
        <v>32</v>
      </c>
      <c r="D16">
        <v>37</v>
      </c>
      <c r="F16" s="4" t="s">
        <v>32</v>
      </c>
      <c r="G16" s="2">
        <v>35.864864864864863</v>
      </c>
      <c r="I16" s="4" t="s">
        <v>31</v>
      </c>
      <c r="J16" s="2">
        <v>2.75</v>
      </c>
    </row>
    <row r="17" spans="3:10" x14ac:dyDescent="0.3">
      <c r="C17" s="4" t="s">
        <v>33</v>
      </c>
      <c r="D17">
        <v>30</v>
      </c>
      <c r="F17" s="4" t="s">
        <v>33</v>
      </c>
      <c r="G17" s="2">
        <v>37.833333333333336</v>
      </c>
      <c r="I17" s="4" t="s">
        <v>32</v>
      </c>
      <c r="J17" s="2">
        <v>4.4000000000000004</v>
      </c>
    </row>
    <row r="18" spans="3:10" x14ac:dyDescent="0.3">
      <c r="C18" s="4" t="s">
        <v>34</v>
      </c>
      <c r="D18">
        <v>27</v>
      </c>
      <c r="F18" s="4" t="s">
        <v>34</v>
      </c>
      <c r="G18" s="2">
        <v>36.296296296296298</v>
      </c>
      <c r="I18" s="4" t="s">
        <v>33</v>
      </c>
      <c r="J18" s="2">
        <v>5.5</v>
      </c>
    </row>
    <row r="19" spans="3:10" x14ac:dyDescent="0.3">
      <c r="C19" s="4" t="s">
        <v>35</v>
      </c>
      <c r="D19">
        <v>32</v>
      </c>
      <c r="F19" s="4" t="s">
        <v>35</v>
      </c>
      <c r="G19" s="2">
        <v>36.375</v>
      </c>
      <c r="I19" s="4" t="s">
        <v>34</v>
      </c>
      <c r="J19" s="2">
        <v>6.4</v>
      </c>
    </row>
    <row r="20" spans="3:10" x14ac:dyDescent="0.3">
      <c r="C20" s="4" t="s">
        <v>36</v>
      </c>
      <c r="D20">
        <v>33</v>
      </c>
      <c r="F20" s="4" t="s">
        <v>36</v>
      </c>
      <c r="G20" s="2">
        <v>36</v>
      </c>
      <c r="I20" s="4" t="s">
        <v>35</v>
      </c>
      <c r="J20" s="2">
        <v>5.25</v>
      </c>
    </row>
    <row r="21" spans="3:10" x14ac:dyDescent="0.3">
      <c r="C21" s="4" t="s">
        <v>37</v>
      </c>
      <c r="D21">
        <v>37</v>
      </c>
      <c r="F21" s="4" t="s">
        <v>37</v>
      </c>
      <c r="G21" s="2">
        <v>37.189189189189186</v>
      </c>
      <c r="I21" s="4" t="s">
        <v>36</v>
      </c>
      <c r="J21" s="2">
        <v>6</v>
      </c>
    </row>
    <row r="22" spans="3:10" x14ac:dyDescent="0.3">
      <c r="C22" s="4" t="s">
        <v>38</v>
      </c>
      <c r="D22">
        <v>33</v>
      </c>
      <c r="F22" s="4" t="s">
        <v>38</v>
      </c>
      <c r="G22" s="2">
        <v>34.666666666666664</v>
      </c>
      <c r="I22" s="4" t="s">
        <v>37</v>
      </c>
      <c r="J22" s="2">
        <v>5.1428571428571432</v>
      </c>
    </row>
    <row r="23" spans="3:10" x14ac:dyDescent="0.3">
      <c r="C23" s="4" t="s">
        <v>39</v>
      </c>
      <c r="D23">
        <v>35</v>
      </c>
      <c r="F23" s="4" t="s">
        <v>39</v>
      </c>
      <c r="G23" s="2">
        <v>33</v>
      </c>
      <c r="I23" s="4" t="s">
        <v>38</v>
      </c>
      <c r="J23" s="2">
        <v>5.25</v>
      </c>
    </row>
    <row r="24" spans="3:10" x14ac:dyDescent="0.3">
      <c r="C24" s="4" t="s">
        <v>40</v>
      </c>
      <c r="D24">
        <v>45</v>
      </c>
      <c r="F24" s="4" t="s">
        <v>40</v>
      </c>
      <c r="G24" s="2">
        <v>39.777777777777779</v>
      </c>
      <c r="I24" s="4" t="s">
        <v>39</v>
      </c>
      <c r="J24" s="2">
        <v>6</v>
      </c>
    </row>
    <row r="25" spans="3:10" x14ac:dyDescent="0.3">
      <c r="C25" s="4" t="s">
        <v>41</v>
      </c>
      <c r="D25">
        <v>26</v>
      </c>
      <c r="F25" s="4" t="s">
        <v>41</v>
      </c>
      <c r="G25" s="2">
        <v>33.57692307692308</v>
      </c>
      <c r="I25" s="4" t="s">
        <v>40</v>
      </c>
      <c r="J25" s="2">
        <v>5.4375</v>
      </c>
    </row>
    <row r="26" spans="3:10" x14ac:dyDescent="0.3">
      <c r="C26" s="4" t="s">
        <v>42</v>
      </c>
      <c r="D26">
        <v>24</v>
      </c>
      <c r="F26" s="4" t="s">
        <v>42</v>
      </c>
      <c r="G26" s="2">
        <v>37.208333333333336</v>
      </c>
      <c r="I26" s="4" t="s">
        <v>41</v>
      </c>
      <c r="J26" s="2">
        <v>4.5</v>
      </c>
    </row>
    <row r="27" spans="3:10" x14ac:dyDescent="0.3">
      <c r="C27" s="4" t="s">
        <v>43</v>
      </c>
      <c r="D27">
        <v>34</v>
      </c>
      <c r="F27" s="4" t="s">
        <v>43</v>
      </c>
      <c r="G27" s="2">
        <v>36.882352941176471</v>
      </c>
      <c r="I27" s="4" t="s">
        <v>42</v>
      </c>
      <c r="J27" s="2">
        <v>4.7142857142857144</v>
      </c>
    </row>
    <row r="28" spans="3:10" x14ac:dyDescent="0.3">
      <c r="C28" s="4" t="s">
        <v>44</v>
      </c>
      <c r="D28">
        <v>31</v>
      </c>
      <c r="F28" s="4" t="s">
        <v>44</v>
      </c>
      <c r="G28" s="2">
        <v>37.612903225806448</v>
      </c>
      <c r="I28" s="4" t="s">
        <v>43</v>
      </c>
      <c r="J28" s="2">
        <v>7.375</v>
      </c>
    </row>
    <row r="29" spans="3:10" x14ac:dyDescent="0.3">
      <c r="C29" s="4" t="s">
        <v>45</v>
      </c>
      <c r="D29">
        <v>42</v>
      </c>
      <c r="F29" s="4" t="s">
        <v>45</v>
      </c>
      <c r="G29" s="2">
        <v>33.357142857142854</v>
      </c>
      <c r="I29" s="4" t="s">
        <v>44</v>
      </c>
      <c r="J29" s="2">
        <v>4.1428571428571432</v>
      </c>
    </row>
    <row r="30" spans="3:10" x14ac:dyDescent="0.3">
      <c r="C30" s="4" t="s">
        <v>46</v>
      </c>
      <c r="D30">
        <v>31</v>
      </c>
      <c r="F30" s="4" t="s">
        <v>46</v>
      </c>
      <c r="G30" s="2">
        <v>33.967741935483872</v>
      </c>
      <c r="I30" s="4" t="s">
        <v>45</v>
      </c>
      <c r="J30" s="2">
        <v>5.2222222222222223</v>
      </c>
    </row>
    <row r="31" spans="3:10" x14ac:dyDescent="0.3">
      <c r="C31" s="4" t="s">
        <v>47</v>
      </c>
      <c r="D31">
        <v>34</v>
      </c>
      <c r="F31" s="4" t="s">
        <v>47</v>
      </c>
      <c r="G31" s="2">
        <v>36.5</v>
      </c>
      <c r="I31" s="4" t="s">
        <v>46</v>
      </c>
      <c r="J31" s="2">
        <v>3.375</v>
      </c>
    </row>
    <row r="32" spans="3:10" x14ac:dyDescent="0.3">
      <c r="C32" s="4" t="s">
        <v>48</v>
      </c>
      <c r="D32">
        <v>38</v>
      </c>
      <c r="F32" s="4" t="s">
        <v>48</v>
      </c>
      <c r="G32" s="2">
        <v>35.55263157894737</v>
      </c>
      <c r="I32" s="4" t="s">
        <v>47</v>
      </c>
      <c r="J32" s="2">
        <v>6</v>
      </c>
    </row>
    <row r="33" spans="1:10" x14ac:dyDescent="0.3">
      <c r="C33" s="4" t="s">
        <v>49</v>
      </c>
      <c r="D33">
        <v>39</v>
      </c>
      <c r="F33" s="4" t="s">
        <v>49</v>
      </c>
      <c r="G33" s="2">
        <v>33.051282051282051</v>
      </c>
      <c r="I33" s="4" t="s">
        <v>48</v>
      </c>
      <c r="J33" s="2">
        <v>5.6</v>
      </c>
    </row>
    <row r="34" spans="1:10" x14ac:dyDescent="0.3">
      <c r="C34" s="4" t="s">
        <v>50</v>
      </c>
      <c r="D34">
        <v>25</v>
      </c>
      <c r="F34" s="4" t="s">
        <v>50</v>
      </c>
      <c r="G34" s="2">
        <v>36.68</v>
      </c>
      <c r="I34" s="4" t="s">
        <v>49</v>
      </c>
      <c r="J34" s="2">
        <v>3.75</v>
      </c>
    </row>
    <row r="35" spans="1:10" x14ac:dyDescent="0.3">
      <c r="C35" s="4" t="s">
        <v>51</v>
      </c>
      <c r="D35">
        <v>28</v>
      </c>
      <c r="F35" s="4" t="s">
        <v>51</v>
      </c>
      <c r="G35" s="2">
        <v>37.714285714285715</v>
      </c>
      <c r="I35" s="4" t="s">
        <v>50</v>
      </c>
      <c r="J35" s="2">
        <v>4.8571428571428568</v>
      </c>
    </row>
    <row r="36" spans="1:10" x14ac:dyDescent="0.3">
      <c r="C36" s="4" t="s">
        <v>20</v>
      </c>
      <c r="D36">
        <v>1024</v>
      </c>
      <c r="F36" s="4" t="s">
        <v>20</v>
      </c>
      <c r="G36">
        <v>35.73046875</v>
      </c>
      <c r="I36" s="4" t="s">
        <v>51</v>
      </c>
      <c r="J36" s="2">
        <v>5.5</v>
      </c>
    </row>
    <row r="37" spans="1:10" x14ac:dyDescent="0.3">
      <c r="I37" s="4" t="s">
        <v>20</v>
      </c>
      <c r="J37">
        <v>5.1166666666666663</v>
      </c>
    </row>
    <row r="38" spans="1:10" x14ac:dyDescent="0.3">
      <c r="A38" s="1" t="s">
        <v>19</v>
      </c>
      <c r="B38" t="s">
        <v>56</v>
      </c>
      <c r="C38" t="s">
        <v>57</v>
      </c>
    </row>
    <row r="39" spans="1:10" x14ac:dyDescent="0.3">
      <c r="A39" s="4" t="s">
        <v>5</v>
      </c>
      <c r="B39" s="2">
        <v>476</v>
      </c>
      <c r="C39" s="5">
        <v>0.46484375</v>
      </c>
    </row>
    <row r="40" spans="1:10" x14ac:dyDescent="0.3">
      <c r="A40" s="4" t="s">
        <v>17</v>
      </c>
      <c r="B40" s="2">
        <v>548</v>
      </c>
      <c r="C40" s="5">
        <v>0.53515625</v>
      </c>
    </row>
    <row r="41" spans="1:10" x14ac:dyDescent="0.3">
      <c r="A41" s="4" t="s">
        <v>20</v>
      </c>
      <c r="B41" s="2">
        <v>1024</v>
      </c>
      <c r="C41" s="5">
        <v>1</v>
      </c>
    </row>
    <row r="44" spans="1:10" x14ac:dyDescent="0.3">
      <c r="A44" s="8" t="s">
        <v>58</v>
      </c>
      <c r="B44" s="8" t="s">
        <v>59</v>
      </c>
      <c r="C44" s="8" t="s">
        <v>60</v>
      </c>
      <c r="D44" s="9"/>
    </row>
    <row r="45" spans="1:10" x14ac:dyDescent="0.3">
      <c r="A45" s="10" t="str">
        <f>A40</f>
        <v>Not Admitted</v>
      </c>
      <c r="B45" s="10">
        <f>B40</f>
        <v>548</v>
      </c>
      <c r="C45" s="11">
        <f>C40</f>
        <v>0.53515625</v>
      </c>
      <c r="D45" s="7"/>
    </row>
    <row r="46" spans="1:10" x14ac:dyDescent="0.3">
      <c r="A46" s="10" t="str">
        <f>A39</f>
        <v>Admitted</v>
      </c>
      <c r="B46" s="10">
        <f>B39</f>
        <v>476</v>
      </c>
      <c r="C46" s="11">
        <f>C39</f>
        <v>0.46484375</v>
      </c>
      <c r="D46" s="7"/>
    </row>
    <row r="47" spans="1:10" x14ac:dyDescent="0.3">
      <c r="D47" s="6"/>
    </row>
    <row r="50" spans="1:7" x14ac:dyDescent="0.3">
      <c r="A50" t="s">
        <v>62</v>
      </c>
    </row>
    <row r="51" spans="1:7" x14ac:dyDescent="0.3">
      <c r="A51" s="1" t="s">
        <v>19</v>
      </c>
      <c r="B51" t="s">
        <v>61</v>
      </c>
      <c r="D51" s="1" t="s">
        <v>19</v>
      </c>
      <c r="E51" t="s">
        <v>63</v>
      </c>
    </row>
    <row r="52" spans="1:7" x14ac:dyDescent="0.3">
      <c r="A52" s="4" t="s">
        <v>14</v>
      </c>
      <c r="B52" s="2">
        <v>133</v>
      </c>
      <c r="D52" s="4" t="s">
        <v>7</v>
      </c>
      <c r="E52" s="2">
        <v>630</v>
      </c>
    </row>
    <row r="53" spans="1:7" x14ac:dyDescent="0.3">
      <c r="A53" s="4" t="s">
        <v>9</v>
      </c>
      <c r="B53" s="2">
        <v>136</v>
      </c>
      <c r="D53" s="4" t="s">
        <v>10</v>
      </c>
      <c r="E53" s="2">
        <v>394</v>
      </c>
    </row>
    <row r="54" spans="1:7" x14ac:dyDescent="0.3">
      <c r="A54" s="4" t="s">
        <v>13</v>
      </c>
      <c r="B54" s="2">
        <v>123</v>
      </c>
      <c r="D54" s="4" t="s">
        <v>20</v>
      </c>
      <c r="E54" s="2">
        <v>1024</v>
      </c>
    </row>
    <row r="55" spans="1:7" x14ac:dyDescent="0.3">
      <c r="A55" s="4" t="s">
        <v>15</v>
      </c>
      <c r="B55" s="2">
        <v>133</v>
      </c>
    </row>
    <row r="56" spans="1:7" x14ac:dyDescent="0.3">
      <c r="A56" s="4" t="s">
        <v>11</v>
      </c>
      <c r="B56" s="2">
        <v>120</v>
      </c>
    </row>
    <row r="57" spans="1:7" x14ac:dyDescent="0.3">
      <c r="A57" s="4" t="s">
        <v>12</v>
      </c>
      <c r="B57" s="2">
        <v>123</v>
      </c>
      <c r="F57" s="1" t="s">
        <v>19</v>
      </c>
      <c r="G57" t="s">
        <v>64</v>
      </c>
    </row>
    <row r="58" spans="1:7" x14ac:dyDescent="0.3">
      <c r="A58" s="4" t="s">
        <v>6</v>
      </c>
      <c r="B58" s="2">
        <v>140</v>
      </c>
      <c r="F58" s="4" t="s">
        <v>16</v>
      </c>
      <c r="G58" s="2">
        <v>500</v>
      </c>
    </row>
    <row r="59" spans="1:7" x14ac:dyDescent="0.3">
      <c r="A59" s="4" t="s">
        <v>8</v>
      </c>
      <c r="B59" s="2">
        <v>116</v>
      </c>
      <c r="F59" s="4" t="s">
        <v>3</v>
      </c>
      <c r="G59" s="2">
        <v>524</v>
      </c>
    </row>
    <row r="60" spans="1:7" x14ac:dyDescent="0.3">
      <c r="A60" s="4" t="s">
        <v>20</v>
      </c>
      <c r="B60" s="2">
        <v>1024</v>
      </c>
      <c r="F60" s="4" t="s">
        <v>20</v>
      </c>
      <c r="G60" s="2">
        <v>1024</v>
      </c>
    </row>
    <row r="62" spans="1:7" x14ac:dyDescent="0.3">
      <c r="F62" s="1" t="s">
        <v>19</v>
      </c>
      <c r="G62" t="s">
        <v>72</v>
      </c>
    </row>
    <row r="63" spans="1:7" x14ac:dyDescent="0.3">
      <c r="F63" s="4" t="s">
        <v>71</v>
      </c>
      <c r="G63" s="2">
        <v>13</v>
      </c>
    </row>
    <row r="64" spans="1:7" x14ac:dyDescent="0.3">
      <c r="F64" s="4" t="s">
        <v>66</v>
      </c>
      <c r="G64" s="2">
        <v>18</v>
      </c>
    </row>
    <row r="65" spans="6:7" x14ac:dyDescent="0.3">
      <c r="F65" s="4" t="s">
        <v>68</v>
      </c>
      <c r="G65" s="2">
        <v>22</v>
      </c>
    </row>
    <row r="66" spans="6:7" x14ac:dyDescent="0.3">
      <c r="F66" s="4" t="s">
        <v>70</v>
      </c>
      <c r="G66" s="2">
        <v>29</v>
      </c>
    </row>
    <row r="67" spans="6:7" x14ac:dyDescent="0.3">
      <c r="F67" s="4" t="s">
        <v>65</v>
      </c>
      <c r="G67" s="2">
        <v>29</v>
      </c>
    </row>
    <row r="68" spans="6:7" x14ac:dyDescent="0.3">
      <c r="F68" s="4" t="s">
        <v>69</v>
      </c>
      <c r="G68" s="2">
        <v>102</v>
      </c>
    </row>
    <row r="69" spans="6:7" x14ac:dyDescent="0.3">
      <c r="F69" s="4" t="s">
        <v>67</v>
      </c>
      <c r="G69" s="2">
        <v>201</v>
      </c>
    </row>
    <row r="70" spans="6:7" x14ac:dyDescent="0.3">
      <c r="F70" s="4" t="s">
        <v>4</v>
      </c>
      <c r="G70" s="2">
        <v>610</v>
      </c>
    </row>
    <row r="71" spans="6:7" x14ac:dyDescent="0.3">
      <c r="F71" s="4" t="s">
        <v>20</v>
      </c>
      <c r="G71" s="2">
        <v>1024</v>
      </c>
    </row>
    <row r="73" spans="6:7" x14ac:dyDescent="0.3">
      <c r="F73" s="1" t="s">
        <v>19</v>
      </c>
    </row>
    <row r="74" spans="6:7" x14ac:dyDescent="0.3">
      <c r="F74" s="4" t="s">
        <v>52</v>
      </c>
    </row>
    <row r="75" spans="6:7" x14ac:dyDescent="0.3">
      <c r="F75" s="4" t="s">
        <v>20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691C-ADAE-46AA-AFF5-1750FF0005B5}">
  <dimension ref="A1:R23"/>
  <sheetViews>
    <sheetView tabSelected="1" zoomScale="110" zoomScaleNormal="110" workbookViewId="0">
      <selection activeCell="P23" sqref="P23"/>
    </sheetView>
  </sheetViews>
  <sheetFormatPr defaultRowHeight="14.4" x14ac:dyDescent="0.3"/>
  <sheetData>
    <row r="1" spans="1:18" x14ac:dyDescent="0.3">
      <c r="A1" s="12"/>
      <c r="B1" s="12"/>
      <c r="C1" s="12"/>
      <c r="D1" s="12"/>
      <c r="E1" s="12"/>
      <c r="F1" s="12"/>
      <c r="G1" s="12"/>
      <c r="H1" s="12"/>
      <c r="I1" s="12"/>
      <c r="J1" s="12"/>
      <c r="K1" s="12"/>
      <c r="L1" s="12"/>
      <c r="M1" s="12"/>
      <c r="N1" s="12"/>
      <c r="O1" s="12"/>
      <c r="P1" s="12"/>
      <c r="Q1" s="6"/>
      <c r="R1" s="6"/>
    </row>
    <row r="2" spans="1:18" x14ac:dyDescent="0.3">
      <c r="A2" s="12"/>
      <c r="B2" s="12"/>
      <c r="C2" s="12"/>
      <c r="D2" s="12"/>
      <c r="E2" s="12"/>
      <c r="F2" s="12"/>
      <c r="G2" s="12"/>
      <c r="H2" s="12"/>
      <c r="I2" s="12"/>
      <c r="J2" s="12"/>
      <c r="K2" s="12"/>
      <c r="L2" s="12"/>
      <c r="M2" s="12"/>
      <c r="N2" s="12"/>
      <c r="O2" s="12"/>
      <c r="P2" s="12"/>
      <c r="Q2" s="6"/>
      <c r="R2" s="6"/>
    </row>
    <row r="3" spans="1:18" x14ac:dyDescent="0.3">
      <c r="A3" s="12"/>
      <c r="B3" s="12"/>
      <c r="C3" s="12"/>
      <c r="D3" s="12"/>
      <c r="E3" s="12"/>
      <c r="F3" s="12"/>
      <c r="G3" s="12"/>
      <c r="H3" s="12"/>
      <c r="I3" s="12"/>
      <c r="J3" s="12"/>
      <c r="K3" s="12"/>
      <c r="L3" s="12"/>
      <c r="M3" s="12"/>
      <c r="N3" s="12"/>
      <c r="O3" s="12"/>
      <c r="P3" s="12"/>
      <c r="Q3" s="6"/>
      <c r="R3" s="6"/>
    </row>
    <row r="4" spans="1:18" x14ac:dyDescent="0.3">
      <c r="A4" s="12"/>
      <c r="B4" s="12"/>
      <c r="C4" s="12"/>
      <c r="D4" s="12"/>
      <c r="E4" s="12"/>
      <c r="F4" s="12"/>
      <c r="G4" s="12"/>
      <c r="H4" s="12"/>
      <c r="I4" s="12"/>
      <c r="J4" s="12"/>
      <c r="K4" s="12"/>
      <c r="L4" s="12"/>
      <c r="M4" s="12"/>
      <c r="N4" s="12"/>
      <c r="O4" s="12"/>
      <c r="P4" s="12"/>
      <c r="Q4" s="6"/>
      <c r="R4" s="6"/>
    </row>
    <row r="5" spans="1:18" x14ac:dyDescent="0.3">
      <c r="A5" s="12"/>
      <c r="B5" s="12"/>
      <c r="C5" s="12"/>
      <c r="D5" s="12"/>
      <c r="E5" s="12"/>
      <c r="F5" s="12"/>
      <c r="G5" s="12"/>
      <c r="H5" s="12"/>
      <c r="I5" s="12"/>
      <c r="J5" s="12"/>
      <c r="K5" s="12"/>
      <c r="L5" s="12"/>
      <c r="M5" s="12"/>
      <c r="N5" s="12"/>
      <c r="O5" s="12"/>
      <c r="P5" s="12"/>
      <c r="Q5" s="6"/>
      <c r="R5" s="6"/>
    </row>
    <row r="6" spans="1:18" x14ac:dyDescent="0.3">
      <c r="A6" s="12"/>
      <c r="B6" s="12"/>
      <c r="C6" s="12"/>
      <c r="D6" s="12"/>
      <c r="E6" s="12"/>
      <c r="F6" s="12"/>
      <c r="G6" s="12"/>
      <c r="H6" s="12"/>
      <c r="I6" s="12"/>
      <c r="J6" s="12"/>
      <c r="K6" s="12"/>
      <c r="L6" s="12"/>
      <c r="M6" s="12"/>
      <c r="N6" s="12"/>
      <c r="O6" s="12"/>
      <c r="P6" s="12"/>
      <c r="Q6" s="6"/>
      <c r="R6" s="6"/>
    </row>
    <row r="7" spans="1:18" x14ac:dyDescent="0.3">
      <c r="A7" s="12"/>
      <c r="B7" s="12"/>
      <c r="C7" s="12"/>
      <c r="D7" s="12"/>
      <c r="E7" s="12"/>
      <c r="F7" s="12"/>
      <c r="G7" s="12"/>
      <c r="H7" s="12"/>
      <c r="I7" s="12"/>
      <c r="J7" s="12"/>
      <c r="K7" s="12"/>
      <c r="L7" s="12"/>
      <c r="M7" s="12"/>
      <c r="N7" s="12"/>
      <c r="O7" s="12"/>
      <c r="P7" s="12"/>
      <c r="Q7" s="6"/>
      <c r="R7" s="6"/>
    </row>
    <row r="8" spans="1:18" x14ac:dyDescent="0.3">
      <c r="A8" s="12"/>
      <c r="B8" s="12"/>
      <c r="C8" s="12"/>
      <c r="D8" s="12"/>
      <c r="E8" s="12"/>
      <c r="F8" s="12"/>
      <c r="G8" s="12"/>
      <c r="H8" s="12"/>
      <c r="I8" s="12"/>
      <c r="J8" s="12"/>
      <c r="K8" s="12"/>
      <c r="L8" s="12"/>
      <c r="M8" s="12"/>
      <c r="N8" s="12"/>
      <c r="O8" s="12"/>
      <c r="P8" s="12"/>
      <c r="Q8" s="6"/>
      <c r="R8" s="6"/>
    </row>
    <row r="9" spans="1:18" x14ac:dyDescent="0.3">
      <c r="A9" s="12"/>
      <c r="B9" s="12"/>
      <c r="C9" s="12"/>
      <c r="D9" s="12"/>
      <c r="E9" s="12"/>
      <c r="F9" s="12"/>
      <c r="G9" s="12"/>
      <c r="H9" s="12"/>
      <c r="I9" s="12"/>
      <c r="J9" s="12"/>
      <c r="K9" s="12"/>
      <c r="L9" s="12"/>
      <c r="M9" s="12"/>
      <c r="N9" s="12"/>
      <c r="O9" s="12"/>
      <c r="P9" s="12"/>
      <c r="Q9" s="6"/>
      <c r="R9" s="6"/>
    </row>
    <row r="10" spans="1:18" x14ac:dyDescent="0.3">
      <c r="A10" s="12"/>
      <c r="B10" s="12"/>
      <c r="C10" s="12"/>
      <c r="D10" s="12"/>
      <c r="E10" s="12"/>
      <c r="F10" s="12"/>
      <c r="G10" s="12"/>
      <c r="H10" s="12"/>
      <c r="I10" s="12"/>
      <c r="J10" s="12"/>
      <c r="K10" s="12"/>
      <c r="L10" s="12"/>
      <c r="M10" s="12"/>
      <c r="N10" s="12"/>
      <c r="O10" s="12"/>
      <c r="P10" s="12"/>
      <c r="Q10" s="6"/>
      <c r="R10" s="6"/>
    </row>
    <row r="11" spans="1:18" x14ac:dyDescent="0.3">
      <c r="A11" s="12"/>
      <c r="B11" s="12"/>
      <c r="C11" s="12"/>
      <c r="D11" s="12"/>
      <c r="E11" s="12"/>
      <c r="F11" s="12"/>
      <c r="G11" s="12"/>
      <c r="H11" s="12"/>
      <c r="I11" s="12"/>
      <c r="J11" s="12"/>
      <c r="K11" s="12"/>
      <c r="L11" s="12"/>
      <c r="M11" s="12"/>
      <c r="N11" s="12"/>
      <c r="O11" s="12"/>
      <c r="P11" s="12"/>
      <c r="Q11" s="6"/>
      <c r="R11" s="6"/>
    </row>
    <row r="12" spans="1:18" x14ac:dyDescent="0.3">
      <c r="A12" s="12"/>
      <c r="B12" s="12"/>
      <c r="C12" s="12"/>
      <c r="D12" s="12"/>
      <c r="E12" s="12"/>
      <c r="F12" s="12"/>
      <c r="G12" s="12"/>
      <c r="H12" s="12"/>
      <c r="I12" s="12"/>
      <c r="J12" s="12"/>
      <c r="K12" s="12"/>
      <c r="L12" s="12"/>
      <c r="M12" s="12"/>
      <c r="N12" s="12"/>
      <c r="O12" s="12"/>
      <c r="P12" s="12"/>
      <c r="Q12" s="6"/>
      <c r="R12" s="6"/>
    </row>
    <row r="13" spans="1:18" x14ac:dyDescent="0.3">
      <c r="A13" s="12"/>
      <c r="B13" s="12"/>
      <c r="C13" s="12"/>
      <c r="D13" s="12"/>
      <c r="E13" s="12"/>
      <c r="F13" s="12"/>
      <c r="G13" s="12"/>
      <c r="H13" s="12"/>
      <c r="I13" s="12"/>
      <c r="J13" s="12"/>
      <c r="K13" s="12"/>
      <c r="L13" s="12"/>
      <c r="M13" s="12"/>
      <c r="N13" s="12"/>
      <c r="O13" s="12"/>
      <c r="P13" s="12"/>
      <c r="Q13" s="6"/>
      <c r="R13" s="6"/>
    </row>
    <row r="14" spans="1:18" x14ac:dyDescent="0.3">
      <c r="A14" s="12"/>
      <c r="B14" s="12"/>
      <c r="C14" s="12"/>
      <c r="D14" s="12"/>
      <c r="E14" s="12"/>
      <c r="F14" s="12"/>
      <c r="G14" s="12"/>
      <c r="H14" s="12"/>
      <c r="I14" s="12"/>
      <c r="J14" s="12"/>
      <c r="K14" s="12"/>
      <c r="L14" s="12"/>
      <c r="M14" s="12"/>
      <c r="N14" s="12"/>
      <c r="O14" s="12"/>
      <c r="P14" s="12"/>
      <c r="Q14" s="6"/>
      <c r="R14" s="6"/>
    </row>
    <row r="15" spans="1:18" x14ac:dyDescent="0.3">
      <c r="A15" s="12"/>
      <c r="B15" s="12"/>
      <c r="C15" s="12"/>
      <c r="D15" s="12"/>
      <c r="E15" s="12"/>
      <c r="F15" s="12"/>
      <c r="G15" s="12"/>
      <c r="H15" s="12"/>
      <c r="I15" s="12"/>
      <c r="J15" s="12"/>
      <c r="K15" s="12"/>
      <c r="L15" s="12"/>
      <c r="M15" s="12"/>
      <c r="N15" s="12"/>
      <c r="O15" s="12"/>
      <c r="P15" s="12"/>
      <c r="Q15" s="6"/>
      <c r="R15" s="6"/>
    </row>
    <row r="16" spans="1:18" x14ac:dyDescent="0.3">
      <c r="A16" s="12"/>
      <c r="B16" s="12"/>
      <c r="C16" s="12"/>
      <c r="D16" s="12"/>
      <c r="E16" s="12"/>
      <c r="F16" s="12"/>
      <c r="G16" s="12"/>
      <c r="H16" s="12"/>
      <c r="I16" s="12"/>
      <c r="J16" s="12"/>
      <c r="K16" s="12"/>
      <c r="L16" s="12"/>
      <c r="M16" s="12"/>
      <c r="N16" s="12"/>
      <c r="O16" s="12"/>
      <c r="P16" s="12"/>
      <c r="Q16" s="6"/>
      <c r="R16" s="6"/>
    </row>
    <row r="17" spans="1:18" x14ac:dyDescent="0.3">
      <c r="A17" s="12"/>
      <c r="B17" s="12"/>
      <c r="C17" s="12"/>
      <c r="D17" s="12"/>
      <c r="E17" s="12"/>
      <c r="F17" s="12"/>
      <c r="G17" s="12"/>
      <c r="H17" s="12"/>
      <c r="I17" s="12"/>
      <c r="J17" s="12"/>
      <c r="K17" s="12"/>
      <c r="L17" s="12"/>
      <c r="M17" s="12"/>
      <c r="N17" s="12"/>
      <c r="O17" s="12"/>
      <c r="P17" s="12"/>
      <c r="Q17" s="6"/>
      <c r="R17" s="6"/>
    </row>
    <row r="18" spans="1:18" x14ac:dyDescent="0.3">
      <c r="A18" s="12"/>
      <c r="B18" s="12"/>
      <c r="C18" s="12"/>
      <c r="D18" s="12"/>
      <c r="E18" s="12"/>
      <c r="F18" s="12"/>
      <c r="G18" s="12"/>
      <c r="H18" s="12"/>
      <c r="I18" s="12"/>
      <c r="J18" s="12"/>
      <c r="K18" s="12"/>
      <c r="L18" s="12"/>
      <c r="M18" s="12"/>
      <c r="N18" s="12"/>
      <c r="O18" s="12"/>
      <c r="P18" s="12"/>
      <c r="Q18" s="6"/>
      <c r="R18" s="6"/>
    </row>
    <row r="19" spans="1:18" x14ac:dyDescent="0.3">
      <c r="A19" s="12"/>
      <c r="B19" s="12"/>
      <c r="C19" s="12"/>
      <c r="D19" s="12"/>
      <c r="E19" s="12"/>
      <c r="F19" s="12"/>
      <c r="G19" s="12"/>
      <c r="H19" s="12"/>
      <c r="I19" s="12"/>
      <c r="J19" s="12"/>
      <c r="K19" s="12"/>
      <c r="L19" s="12"/>
      <c r="M19" s="12"/>
      <c r="N19" s="12"/>
      <c r="O19" s="12"/>
      <c r="P19" s="12"/>
      <c r="Q19" s="6"/>
      <c r="R19" s="6"/>
    </row>
    <row r="20" spans="1:18" x14ac:dyDescent="0.3">
      <c r="A20" s="12"/>
      <c r="B20" s="12"/>
      <c r="C20" s="12"/>
      <c r="D20" s="12"/>
      <c r="E20" s="12"/>
      <c r="F20" s="12"/>
      <c r="G20" s="12"/>
      <c r="H20" s="12"/>
      <c r="I20" s="12"/>
      <c r="J20" s="12"/>
      <c r="K20" s="12"/>
      <c r="L20" s="12"/>
      <c r="M20" s="12"/>
      <c r="N20" s="12"/>
      <c r="O20" s="12"/>
      <c r="P20" s="12"/>
      <c r="Q20" s="6"/>
      <c r="R20" s="6"/>
    </row>
    <row r="21" spans="1:18" x14ac:dyDescent="0.3">
      <c r="A21" s="12"/>
      <c r="B21" s="12"/>
      <c r="C21" s="12"/>
      <c r="D21" s="12"/>
      <c r="E21" s="12"/>
      <c r="F21" s="12"/>
      <c r="G21" s="12"/>
      <c r="H21" s="12"/>
      <c r="I21" s="12"/>
      <c r="J21" s="12"/>
      <c r="K21" s="12"/>
      <c r="L21" s="12"/>
      <c r="M21" s="12"/>
      <c r="N21" s="12"/>
      <c r="O21" s="12"/>
      <c r="P21" s="12"/>
      <c r="Q21" s="6"/>
      <c r="R21" s="6"/>
    </row>
    <row r="22" spans="1:18" x14ac:dyDescent="0.3">
      <c r="A22" s="12"/>
      <c r="B22" s="12"/>
      <c r="C22" s="12"/>
      <c r="D22" s="12"/>
      <c r="E22" s="12"/>
      <c r="F22" s="12"/>
      <c r="G22" s="12"/>
      <c r="H22" s="12"/>
      <c r="I22" s="12"/>
      <c r="J22" s="12"/>
      <c r="K22" s="12"/>
      <c r="L22" s="12"/>
      <c r="M22" s="12"/>
      <c r="N22" s="12"/>
      <c r="O22" s="12"/>
      <c r="P22" s="12"/>
      <c r="Q22" s="6"/>
      <c r="R22" s="6"/>
    </row>
    <row r="23" spans="1:18" x14ac:dyDescent="0.3">
      <c r="A23" s="12"/>
      <c r="B23" s="12"/>
      <c r="C23" s="12"/>
      <c r="D23" s="12"/>
      <c r="E23" s="12"/>
      <c r="F23" s="12"/>
      <c r="G23" s="12"/>
      <c r="H23" s="12"/>
      <c r="I23" s="12"/>
      <c r="J23" s="12"/>
      <c r="K23" s="12"/>
      <c r="L23" s="12"/>
      <c r="M23" s="12"/>
      <c r="N23" s="12"/>
      <c r="O23" s="12"/>
      <c r="P23" s="12"/>
      <c r="Q23" s="6"/>
      <c r="R23"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72EC-65AF-4CDE-9A61-5067EF67E012}">
  <dimension ref="A1:P25"/>
  <sheetViews>
    <sheetView workbookViewId="0">
      <selection activeCell="A23" sqref="A23"/>
    </sheetView>
  </sheetViews>
  <sheetFormatPr defaultRowHeight="14.4" x14ac:dyDescent="0.3"/>
  <sheetData>
    <row r="1" spans="1:16" x14ac:dyDescent="0.3">
      <c r="A1" s="12"/>
      <c r="B1" s="12"/>
      <c r="C1" s="12"/>
      <c r="D1" s="12"/>
      <c r="E1" s="12"/>
      <c r="F1" s="12"/>
      <c r="G1" s="12"/>
      <c r="H1" s="12"/>
      <c r="I1" s="12"/>
      <c r="J1" s="12"/>
      <c r="K1" s="12"/>
      <c r="L1" s="12"/>
      <c r="M1" s="12"/>
      <c r="N1" s="12"/>
      <c r="O1" s="12"/>
      <c r="P1" s="12"/>
    </row>
    <row r="2" spans="1:16" x14ac:dyDescent="0.3">
      <c r="A2" s="12"/>
      <c r="B2" s="12"/>
      <c r="C2" s="12"/>
      <c r="D2" s="12"/>
      <c r="E2" s="12"/>
      <c r="F2" s="12"/>
      <c r="G2" s="12"/>
      <c r="H2" s="12"/>
      <c r="I2" s="12"/>
      <c r="J2" s="12"/>
      <c r="K2" s="12"/>
      <c r="L2" s="12"/>
      <c r="M2" s="12"/>
      <c r="N2" s="12"/>
      <c r="O2" s="12"/>
      <c r="P2" s="12"/>
    </row>
    <row r="3" spans="1:16" x14ac:dyDescent="0.3">
      <c r="A3" s="12"/>
      <c r="B3" s="12"/>
      <c r="C3" s="12"/>
      <c r="D3" s="12"/>
      <c r="E3" s="12"/>
      <c r="F3" s="12"/>
      <c r="G3" s="12"/>
      <c r="H3" s="12"/>
      <c r="I3" s="12"/>
      <c r="J3" s="12"/>
      <c r="K3" s="12"/>
      <c r="L3" s="12"/>
      <c r="M3" s="12"/>
      <c r="N3" s="12"/>
      <c r="O3" s="12"/>
      <c r="P3" s="12"/>
    </row>
    <row r="4" spans="1:16" x14ac:dyDescent="0.3">
      <c r="A4" s="12"/>
      <c r="B4" s="12"/>
      <c r="C4" s="12"/>
      <c r="D4" s="12"/>
      <c r="E4" s="12"/>
      <c r="F4" s="12"/>
      <c r="G4" s="12"/>
      <c r="H4" s="12"/>
      <c r="I4" s="12"/>
      <c r="J4" s="12"/>
      <c r="K4" s="12"/>
      <c r="L4" s="12"/>
      <c r="M4" s="12"/>
      <c r="N4" s="12"/>
      <c r="O4" s="12"/>
      <c r="P4" s="12"/>
    </row>
    <row r="5" spans="1:16" x14ac:dyDescent="0.3">
      <c r="A5" s="12"/>
      <c r="B5" s="12"/>
      <c r="C5" s="12"/>
      <c r="D5" s="12"/>
      <c r="E5" s="12"/>
      <c r="F5" s="12"/>
      <c r="G5" s="12"/>
      <c r="H5" s="12"/>
      <c r="I5" s="12"/>
      <c r="J5" s="12"/>
      <c r="K5" s="12"/>
      <c r="L5" s="12"/>
      <c r="M5" s="12"/>
      <c r="N5" s="12"/>
      <c r="O5" s="12"/>
      <c r="P5" s="12"/>
    </row>
    <row r="6" spans="1:16" x14ac:dyDescent="0.3">
      <c r="A6" s="12"/>
      <c r="B6" s="12"/>
      <c r="C6" s="12"/>
      <c r="D6" s="12"/>
      <c r="E6" s="12"/>
      <c r="F6" s="12"/>
      <c r="G6" s="12"/>
      <c r="H6" s="12"/>
      <c r="I6" s="12"/>
      <c r="J6" s="12"/>
      <c r="K6" s="12"/>
      <c r="L6" s="12"/>
      <c r="M6" s="12"/>
      <c r="N6" s="12"/>
      <c r="O6" s="12"/>
      <c r="P6" s="12"/>
    </row>
    <row r="7" spans="1:16" x14ac:dyDescent="0.3">
      <c r="A7" s="12"/>
      <c r="B7" s="12"/>
      <c r="C7" s="12"/>
      <c r="D7" s="12"/>
      <c r="E7" s="12"/>
      <c r="F7" s="12"/>
      <c r="G7" s="12"/>
      <c r="H7" s="12"/>
      <c r="I7" s="12"/>
      <c r="J7" s="12"/>
      <c r="K7" s="12"/>
      <c r="L7" s="12"/>
      <c r="M7" s="12"/>
      <c r="N7" s="12"/>
      <c r="O7" s="12"/>
      <c r="P7" s="12"/>
    </row>
    <row r="8" spans="1:16" x14ac:dyDescent="0.3">
      <c r="A8" s="12"/>
      <c r="B8" s="12"/>
      <c r="C8" s="12"/>
      <c r="D8" s="12"/>
      <c r="E8" s="12"/>
      <c r="F8" s="12"/>
      <c r="G8" s="12"/>
      <c r="H8" s="12"/>
      <c r="I8" s="12"/>
      <c r="J8" s="12"/>
      <c r="K8" s="12"/>
      <c r="L8" s="12"/>
      <c r="M8" s="12"/>
      <c r="N8" s="12"/>
      <c r="O8" s="12"/>
      <c r="P8" s="12"/>
    </row>
    <row r="9" spans="1:16" x14ac:dyDescent="0.3">
      <c r="A9" s="12"/>
      <c r="B9" s="12"/>
      <c r="C9" s="12"/>
      <c r="D9" s="12"/>
      <c r="E9" s="12"/>
      <c r="F9" s="12"/>
      <c r="G9" s="12"/>
      <c r="H9" s="12"/>
      <c r="I9" s="12"/>
      <c r="J9" s="12"/>
      <c r="K9" s="12"/>
      <c r="L9" s="12"/>
      <c r="M9" s="12"/>
      <c r="N9" s="12"/>
      <c r="O9" s="12"/>
      <c r="P9" s="12"/>
    </row>
    <row r="10" spans="1:16" x14ac:dyDescent="0.3">
      <c r="A10" s="12"/>
      <c r="B10" s="12"/>
      <c r="C10" s="12"/>
      <c r="D10" s="12"/>
      <c r="E10" s="12"/>
      <c r="F10" s="12"/>
      <c r="G10" s="12"/>
      <c r="H10" s="12"/>
      <c r="I10" s="12"/>
      <c r="J10" s="12"/>
      <c r="K10" s="12"/>
      <c r="L10" s="12"/>
      <c r="M10" s="12"/>
      <c r="N10" s="12"/>
      <c r="O10" s="12"/>
      <c r="P10" s="12"/>
    </row>
    <row r="11" spans="1:16" x14ac:dyDescent="0.3">
      <c r="A11" s="12"/>
      <c r="B11" s="12"/>
      <c r="C11" s="12"/>
      <c r="D11" s="12"/>
      <c r="E11" s="12"/>
      <c r="F11" s="12"/>
      <c r="G11" s="12"/>
      <c r="H11" s="12"/>
      <c r="I11" s="12"/>
      <c r="J11" s="12"/>
      <c r="K11" s="12"/>
      <c r="L11" s="12"/>
      <c r="M11" s="12"/>
      <c r="N11" s="12"/>
      <c r="O11" s="12"/>
      <c r="P11" s="12"/>
    </row>
    <row r="12" spans="1:16" x14ac:dyDescent="0.3">
      <c r="A12" s="12"/>
      <c r="B12" s="12"/>
      <c r="C12" s="12"/>
      <c r="D12" s="12"/>
      <c r="E12" s="12"/>
      <c r="F12" s="12"/>
      <c r="G12" s="12"/>
      <c r="H12" s="12"/>
      <c r="I12" s="12"/>
      <c r="J12" s="12"/>
      <c r="K12" s="12"/>
      <c r="L12" s="12"/>
      <c r="M12" s="12"/>
      <c r="N12" s="12"/>
      <c r="O12" s="12"/>
      <c r="P12" s="12"/>
    </row>
    <row r="13" spans="1:16" x14ac:dyDescent="0.3">
      <c r="A13" s="12"/>
      <c r="B13" s="12"/>
      <c r="C13" s="12"/>
      <c r="D13" s="12"/>
      <c r="E13" s="12"/>
      <c r="F13" s="12"/>
      <c r="G13" s="12"/>
      <c r="H13" s="12"/>
      <c r="I13" s="12"/>
      <c r="J13" s="12"/>
      <c r="K13" s="12"/>
      <c r="L13" s="12"/>
      <c r="M13" s="12"/>
      <c r="N13" s="12"/>
      <c r="O13" s="12"/>
      <c r="P13" s="12"/>
    </row>
    <row r="14" spans="1:16" x14ac:dyDescent="0.3">
      <c r="A14" s="12"/>
      <c r="B14" s="12"/>
      <c r="C14" s="12"/>
      <c r="D14" s="12"/>
      <c r="E14" s="12"/>
      <c r="F14" s="12"/>
      <c r="G14" s="12"/>
      <c r="H14" s="12"/>
      <c r="I14" s="12"/>
      <c r="J14" s="12"/>
      <c r="K14" s="12"/>
      <c r="L14" s="12"/>
      <c r="M14" s="12"/>
      <c r="N14" s="12"/>
      <c r="O14" s="12"/>
      <c r="P14" s="12"/>
    </row>
    <row r="15" spans="1:16" x14ac:dyDescent="0.3">
      <c r="A15" s="12"/>
      <c r="B15" s="12"/>
      <c r="C15" s="12"/>
      <c r="D15" s="12"/>
      <c r="E15" s="12"/>
      <c r="F15" s="12"/>
      <c r="G15" s="12"/>
      <c r="H15" s="12"/>
      <c r="I15" s="12"/>
      <c r="J15" s="12"/>
      <c r="K15" s="12"/>
      <c r="L15" s="12"/>
      <c r="M15" s="12"/>
      <c r="N15" s="12"/>
      <c r="O15" s="12"/>
      <c r="P15" s="12"/>
    </row>
    <row r="16" spans="1:16" x14ac:dyDescent="0.3">
      <c r="A16" s="12"/>
      <c r="B16" s="12"/>
      <c r="C16" s="12"/>
      <c r="D16" s="12"/>
      <c r="E16" s="12"/>
      <c r="F16" s="12"/>
      <c r="G16" s="12"/>
      <c r="H16" s="12"/>
      <c r="I16" s="12"/>
      <c r="J16" s="12"/>
      <c r="K16" s="12"/>
      <c r="L16" s="12"/>
      <c r="M16" s="12"/>
      <c r="N16" s="12"/>
      <c r="O16" s="12"/>
      <c r="P16" s="12"/>
    </row>
    <row r="17" spans="1:16" x14ac:dyDescent="0.3">
      <c r="A17" s="12"/>
      <c r="B17" s="12"/>
      <c r="C17" s="12"/>
      <c r="D17" s="12"/>
      <c r="E17" s="12"/>
      <c r="F17" s="12"/>
      <c r="G17" s="12"/>
      <c r="H17" s="12"/>
      <c r="I17" s="12"/>
      <c r="J17" s="12"/>
      <c r="K17" s="12"/>
      <c r="L17" s="12"/>
      <c r="M17" s="12"/>
      <c r="N17" s="12"/>
      <c r="O17" s="12"/>
      <c r="P17" s="12"/>
    </row>
    <row r="18" spans="1:16" x14ac:dyDescent="0.3">
      <c r="A18" s="12"/>
      <c r="B18" s="12"/>
      <c r="C18" s="12"/>
      <c r="D18" s="12"/>
      <c r="E18" s="12"/>
      <c r="F18" s="12"/>
      <c r="G18" s="12"/>
      <c r="H18" s="12"/>
      <c r="I18" s="12"/>
      <c r="J18" s="12"/>
      <c r="K18" s="12"/>
      <c r="L18" s="12"/>
      <c r="M18" s="12"/>
      <c r="N18" s="12"/>
      <c r="O18" s="12"/>
      <c r="P18" s="12"/>
    </row>
    <row r="19" spans="1:16" x14ac:dyDescent="0.3">
      <c r="A19" s="12"/>
      <c r="B19" s="12"/>
      <c r="C19" s="12"/>
      <c r="D19" s="12"/>
      <c r="E19" s="12"/>
      <c r="F19" s="12"/>
      <c r="G19" s="12"/>
      <c r="H19" s="12"/>
      <c r="I19" s="12"/>
      <c r="J19" s="12"/>
      <c r="K19" s="12"/>
      <c r="L19" s="12"/>
      <c r="M19" s="12"/>
      <c r="N19" s="12"/>
      <c r="O19" s="12"/>
      <c r="P19" s="12"/>
    </row>
    <row r="20" spans="1:16" x14ac:dyDescent="0.3">
      <c r="A20" s="12"/>
      <c r="B20" s="12"/>
      <c r="C20" s="12"/>
      <c r="D20" s="12"/>
      <c r="E20" s="12"/>
      <c r="F20" s="12"/>
      <c r="G20" s="12"/>
      <c r="H20" s="12"/>
      <c r="I20" s="12"/>
      <c r="J20" s="12"/>
      <c r="K20" s="12"/>
      <c r="L20" s="12"/>
      <c r="M20" s="12"/>
      <c r="N20" s="12"/>
      <c r="O20" s="12"/>
      <c r="P20" s="12"/>
    </row>
    <row r="21" spans="1:16" x14ac:dyDescent="0.3">
      <c r="A21" s="12"/>
      <c r="B21" s="12"/>
      <c r="C21" s="12"/>
      <c r="D21" s="12"/>
      <c r="E21" s="12"/>
      <c r="F21" s="12"/>
      <c r="G21" s="12"/>
      <c r="H21" s="12"/>
      <c r="I21" s="12"/>
      <c r="J21" s="12"/>
      <c r="K21" s="12"/>
      <c r="L21" s="12"/>
      <c r="M21" s="12"/>
      <c r="N21" s="12"/>
      <c r="O21" s="12"/>
      <c r="P21" s="12"/>
    </row>
    <row r="22" spans="1:16" x14ac:dyDescent="0.3">
      <c r="A22" s="12"/>
      <c r="B22" s="12"/>
      <c r="C22" s="12"/>
      <c r="D22" s="12"/>
      <c r="E22" s="12"/>
      <c r="F22" s="12"/>
      <c r="G22" s="12"/>
      <c r="H22" s="12"/>
      <c r="I22" s="12"/>
      <c r="J22" s="12"/>
      <c r="K22" s="12"/>
      <c r="L22" s="12"/>
      <c r="M22" s="12"/>
      <c r="N22" s="12"/>
      <c r="O22" s="12"/>
      <c r="P22" s="12"/>
    </row>
    <row r="23" spans="1:16" x14ac:dyDescent="0.3">
      <c r="A23" s="13" t="s">
        <v>75</v>
      </c>
      <c r="B23" s="12"/>
      <c r="C23" s="12"/>
      <c r="D23" s="12"/>
      <c r="E23" s="12"/>
      <c r="F23" s="12"/>
      <c r="G23" s="12"/>
      <c r="H23" s="12"/>
      <c r="I23" s="12"/>
      <c r="J23" s="12"/>
      <c r="K23" s="12"/>
      <c r="L23" s="12"/>
      <c r="M23" s="12"/>
      <c r="N23" s="12"/>
      <c r="O23" s="12"/>
      <c r="P23" s="12"/>
    </row>
    <row r="24" spans="1:16" x14ac:dyDescent="0.3">
      <c r="A24" s="12"/>
      <c r="B24" s="12"/>
      <c r="C24" s="12"/>
      <c r="D24" s="12"/>
      <c r="E24" s="12"/>
      <c r="F24" s="12"/>
      <c r="G24" s="12"/>
      <c r="H24" s="12"/>
      <c r="I24" s="12"/>
      <c r="J24" s="12"/>
      <c r="K24" s="12"/>
      <c r="L24" s="12"/>
      <c r="M24" s="12"/>
      <c r="N24" s="12"/>
      <c r="O24" s="12"/>
      <c r="P24" s="12"/>
    </row>
    <row r="25" spans="1:16" x14ac:dyDescent="0.3">
      <c r="A25" s="12"/>
      <c r="B25" s="12"/>
      <c r="C25" s="12"/>
      <c r="D25" s="12"/>
      <c r="E25" s="12"/>
      <c r="F25" s="12"/>
      <c r="G25" s="12"/>
      <c r="H25" s="12"/>
      <c r="I25" s="12"/>
      <c r="J25" s="12"/>
      <c r="K25" s="12"/>
      <c r="L25" s="12"/>
      <c r="M25" s="12"/>
      <c r="N25" s="12"/>
      <c r="O25" s="12"/>
      <c r="P25"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34952-0F9C-4384-8D4E-5DE00DCC60D0}">
  <dimension ref="A1:M25"/>
  <sheetViews>
    <sheetView workbookViewId="0">
      <selection activeCell="M22" sqref="M22"/>
    </sheetView>
  </sheetViews>
  <sheetFormatPr defaultRowHeight="14.4" x14ac:dyDescent="0.3"/>
  <sheetData>
    <row r="1" spans="1:13" x14ac:dyDescent="0.3">
      <c r="A1" s="12"/>
      <c r="B1" s="12"/>
      <c r="C1" s="12"/>
      <c r="D1" s="12"/>
      <c r="E1" s="12"/>
      <c r="F1" s="12"/>
      <c r="G1" s="12"/>
      <c r="H1" s="12"/>
      <c r="I1" s="12"/>
      <c r="J1" s="12"/>
      <c r="K1" s="12"/>
      <c r="L1" s="12"/>
      <c r="M1" s="12"/>
    </row>
    <row r="2" spans="1:13" x14ac:dyDescent="0.3">
      <c r="A2" s="12"/>
      <c r="B2" s="12"/>
      <c r="C2" s="12"/>
      <c r="D2" s="12"/>
      <c r="E2" s="12"/>
      <c r="F2" s="12"/>
      <c r="G2" s="12"/>
      <c r="H2" s="12"/>
      <c r="I2" s="12"/>
      <c r="J2" s="12"/>
      <c r="K2" s="12"/>
      <c r="L2" s="12"/>
      <c r="M2" s="12"/>
    </row>
    <row r="3" spans="1:13" x14ac:dyDescent="0.3">
      <c r="A3" s="12"/>
      <c r="B3" s="12"/>
      <c r="C3" s="12"/>
      <c r="D3" s="12"/>
      <c r="E3" s="12"/>
      <c r="F3" s="12"/>
      <c r="G3" s="12"/>
      <c r="H3" s="12"/>
      <c r="I3" s="12"/>
      <c r="J3" s="12"/>
      <c r="K3" s="12"/>
      <c r="L3" s="12"/>
      <c r="M3" s="12"/>
    </row>
    <row r="4" spans="1:13" x14ac:dyDescent="0.3">
      <c r="A4" s="12"/>
      <c r="B4" s="12"/>
      <c r="C4" s="12"/>
      <c r="D4" s="12"/>
      <c r="E4" s="12"/>
      <c r="F4" s="12"/>
      <c r="G4" s="12"/>
      <c r="H4" s="12"/>
      <c r="I4" s="12"/>
      <c r="J4" s="12"/>
      <c r="K4" s="12"/>
      <c r="L4" s="12"/>
      <c r="M4" s="12"/>
    </row>
    <row r="5" spans="1:13" x14ac:dyDescent="0.3">
      <c r="A5" s="12"/>
      <c r="B5" s="12"/>
      <c r="C5" s="12"/>
      <c r="D5" s="12"/>
      <c r="E5" s="12"/>
      <c r="F5" s="12"/>
      <c r="G5" s="12"/>
      <c r="H5" s="12"/>
      <c r="I5" s="12"/>
      <c r="J5" s="12"/>
      <c r="K5" s="12"/>
      <c r="L5" s="12"/>
      <c r="M5" s="12"/>
    </row>
    <row r="6" spans="1:13" x14ac:dyDescent="0.3">
      <c r="A6" s="12"/>
      <c r="B6" s="12"/>
      <c r="C6" s="12"/>
      <c r="D6" s="12"/>
      <c r="E6" s="12"/>
      <c r="F6" s="12"/>
      <c r="G6" s="12"/>
      <c r="H6" s="12"/>
      <c r="I6" s="12"/>
      <c r="J6" s="12"/>
      <c r="K6" s="12"/>
      <c r="L6" s="12"/>
      <c r="M6" s="12"/>
    </row>
    <row r="7" spans="1:13" x14ac:dyDescent="0.3">
      <c r="A7" s="12"/>
      <c r="B7" s="12"/>
      <c r="C7" s="12"/>
      <c r="D7" s="12"/>
      <c r="E7" s="12"/>
      <c r="F7" s="12"/>
      <c r="G7" s="12"/>
      <c r="H7" s="12"/>
      <c r="I7" s="12"/>
      <c r="J7" s="12"/>
      <c r="K7" s="12"/>
      <c r="L7" s="12"/>
      <c r="M7" s="12"/>
    </row>
    <row r="8" spans="1:13" x14ac:dyDescent="0.3">
      <c r="A8" s="12"/>
      <c r="B8" s="12"/>
      <c r="C8" s="12"/>
      <c r="D8" s="12"/>
      <c r="E8" s="12"/>
      <c r="F8" s="12"/>
      <c r="G8" s="12"/>
      <c r="H8" s="12"/>
      <c r="I8" s="12"/>
      <c r="J8" s="12"/>
      <c r="K8" s="12"/>
      <c r="L8" s="12"/>
      <c r="M8" s="12"/>
    </row>
    <row r="9" spans="1:13" x14ac:dyDescent="0.3">
      <c r="A9" s="12"/>
      <c r="B9" s="12"/>
      <c r="C9" s="12"/>
      <c r="D9" s="12"/>
      <c r="E9" s="12"/>
      <c r="F9" s="12"/>
      <c r="G9" s="12"/>
      <c r="H9" s="12"/>
      <c r="I9" s="12"/>
      <c r="J9" s="12"/>
      <c r="K9" s="12"/>
      <c r="L9" s="12"/>
      <c r="M9" s="12"/>
    </row>
    <row r="10" spans="1:13" x14ac:dyDescent="0.3">
      <c r="A10" s="12"/>
      <c r="B10" s="12"/>
      <c r="C10" s="12"/>
      <c r="D10" s="12"/>
      <c r="E10" s="12"/>
      <c r="F10" s="12"/>
      <c r="G10" s="12"/>
      <c r="H10" s="12"/>
      <c r="I10" s="12"/>
      <c r="J10" s="12"/>
      <c r="K10" s="12"/>
      <c r="L10" s="12"/>
      <c r="M10" s="12"/>
    </row>
    <row r="11" spans="1:13" x14ac:dyDescent="0.3">
      <c r="A11" s="12"/>
      <c r="B11" s="12"/>
      <c r="C11" s="12"/>
      <c r="D11" s="12"/>
      <c r="E11" s="12"/>
      <c r="F11" s="12"/>
      <c r="G11" s="12"/>
      <c r="H11" s="12"/>
      <c r="I11" s="12"/>
      <c r="J11" s="12"/>
      <c r="K11" s="12"/>
      <c r="L11" s="12"/>
      <c r="M11" s="12"/>
    </row>
    <row r="12" spans="1:13" x14ac:dyDescent="0.3">
      <c r="A12" s="12"/>
      <c r="B12" s="12"/>
      <c r="C12" s="12"/>
      <c r="D12" s="12"/>
      <c r="E12" s="12"/>
      <c r="F12" s="12"/>
      <c r="G12" s="12"/>
      <c r="H12" s="12"/>
      <c r="I12" s="12"/>
      <c r="J12" s="12"/>
      <c r="K12" s="12"/>
      <c r="L12" s="12"/>
      <c r="M12" s="12"/>
    </row>
    <row r="13" spans="1:13" x14ac:dyDescent="0.3">
      <c r="A13" s="12"/>
      <c r="B13" s="12"/>
      <c r="C13" s="12"/>
      <c r="D13" s="12"/>
      <c r="E13" s="12"/>
      <c r="F13" s="12"/>
      <c r="G13" s="12"/>
      <c r="H13" s="12"/>
      <c r="I13" s="12"/>
      <c r="J13" s="12"/>
      <c r="K13" s="12"/>
      <c r="L13" s="12"/>
      <c r="M13" s="12"/>
    </row>
    <row r="14" spans="1:13" x14ac:dyDescent="0.3">
      <c r="A14" s="12"/>
      <c r="B14" s="12"/>
      <c r="C14" s="12"/>
      <c r="D14" s="12"/>
      <c r="E14" s="12"/>
      <c r="F14" s="12"/>
      <c r="G14" s="12"/>
      <c r="H14" s="12"/>
      <c r="I14" s="12"/>
      <c r="J14" s="12"/>
      <c r="K14" s="12"/>
      <c r="L14" s="12"/>
      <c r="M14" s="12"/>
    </row>
    <row r="15" spans="1:13" x14ac:dyDescent="0.3">
      <c r="A15" s="12"/>
      <c r="B15" s="12"/>
      <c r="C15" s="12"/>
      <c r="D15" s="12"/>
      <c r="E15" s="12"/>
      <c r="F15" s="12"/>
      <c r="G15" s="12"/>
      <c r="H15" s="12"/>
      <c r="I15" s="12"/>
      <c r="J15" s="12"/>
      <c r="K15" s="12"/>
      <c r="L15" s="12"/>
      <c r="M15" s="12"/>
    </row>
    <row r="16" spans="1:13" x14ac:dyDescent="0.3">
      <c r="A16" s="12"/>
      <c r="B16" s="12"/>
      <c r="C16" s="12"/>
      <c r="D16" s="12"/>
      <c r="E16" s="12"/>
      <c r="F16" s="12"/>
      <c r="G16" s="12"/>
      <c r="H16" s="12"/>
      <c r="I16" s="12"/>
      <c r="J16" s="12"/>
      <c r="K16" s="12"/>
      <c r="L16" s="12"/>
      <c r="M16" s="12"/>
    </row>
    <row r="17" spans="1:13" x14ac:dyDescent="0.3">
      <c r="A17" s="12"/>
      <c r="B17" s="12"/>
      <c r="C17" s="12"/>
      <c r="D17" s="12"/>
      <c r="E17" s="12"/>
      <c r="F17" s="12"/>
      <c r="G17" s="12"/>
      <c r="H17" s="12"/>
      <c r="I17" s="12"/>
      <c r="J17" s="12"/>
      <c r="K17" s="12"/>
      <c r="L17" s="12"/>
      <c r="M17" s="12"/>
    </row>
    <row r="18" spans="1:13" x14ac:dyDescent="0.3">
      <c r="A18" s="12"/>
      <c r="B18" s="12"/>
      <c r="C18" s="12"/>
      <c r="D18" s="12"/>
      <c r="E18" s="12"/>
      <c r="F18" s="12"/>
      <c r="G18" s="12"/>
      <c r="H18" s="12"/>
      <c r="I18" s="12"/>
      <c r="J18" s="12"/>
      <c r="K18" s="12"/>
      <c r="L18" s="12"/>
      <c r="M18" s="12"/>
    </row>
    <row r="19" spans="1:13" x14ac:dyDescent="0.3">
      <c r="A19" s="12"/>
      <c r="B19" s="12"/>
      <c r="C19" s="12"/>
      <c r="D19" s="12"/>
      <c r="E19" s="12"/>
      <c r="F19" s="12"/>
      <c r="G19" s="12"/>
      <c r="H19" s="12"/>
      <c r="I19" s="12"/>
      <c r="J19" s="12"/>
      <c r="K19" s="12"/>
      <c r="L19" s="12"/>
      <c r="M19" s="12"/>
    </row>
    <row r="20" spans="1:13" x14ac:dyDescent="0.3">
      <c r="A20" s="12"/>
      <c r="B20" s="12"/>
      <c r="C20" s="12"/>
      <c r="D20" s="12"/>
      <c r="E20" s="12"/>
      <c r="F20" s="12"/>
      <c r="G20" s="12"/>
      <c r="H20" s="12"/>
      <c r="I20" s="12"/>
      <c r="J20" s="12"/>
      <c r="K20" s="12"/>
      <c r="L20" s="12"/>
      <c r="M20" s="12"/>
    </row>
    <row r="21" spans="1:13" x14ac:dyDescent="0.3">
      <c r="A21" s="12"/>
      <c r="B21" s="12"/>
      <c r="C21" s="12"/>
      <c r="D21" s="12"/>
      <c r="E21" s="12"/>
      <c r="F21" s="12"/>
      <c r="G21" s="12"/>
      <c r="H21" s="12"/>
      <c r="I21" s="12"/>
      <c r="J21" s="12"/>
      <c r="K21" s="12"/>
      <c r="L21" s="12"/>
      <c r="M21" s="12"/>
    </row>
    <row r="22" spans="1:13" x14ac:dyDescent="0.3">
      <c r="A22" s="12"/>
      <c r="B22" s="12"/>
      <c r="C22" s="12"/>
      <c r="D22" s="12"/>
      <c r="E22" s="12"/>
      <c r="F22" s="12"/>
      <c r="G22" s="12"/>
      <c r="H22" s="12"/>
      <c r="I22" s="12"/>
      <c r="J22" s="12"/>
      <c r="K22" s="12"/>
      <c r="L22" s="12"/>
      <c r="M22" s="12"/>
    </row>
    <row r="23" spans="1:13" x14ac:dyDescent="0.3">
      <c r="A23" s="12"/>
      <c r="B23" s="12"/>
      <c r="C23" s="12"/>
      <c r="D23" s="12"/>
      <c r="E23" s="12"/>
      <c r="F23" s="12"/>
      <c r="G23" s="12"/>
      <c r="H23" s="12"/>
      <c r="I23" s="12"/>
      <c r="J23" s="12"/>
      <c r="K23" s="12"/>
      <c r="L23" s="12"/>
      <c r="M23" s="12"/>
    </row>
    <row r="24" spans="1:13" x14ac:dyDescent="0.3">
      <c r="A24" s="13" t="s">
        <v>74</v>
      </c>
      <c r="B24" s="12"/>
      <c r="C24" s="12"/>
      <c r="D24" s="12"/>
      <c r="E24" s="12"/>
      <c r="F24" s="12"/>
      <c r="G24" s="12"/>
      <c r="H24" s="12"/>
      <c r="I24" s="12"/>
      <c r="J24" s="12"/>
      <c r="K24" s="12"/>
      <c r="L24" s="12"/>
      <c r="M24" s="12"/>
    </row>
    <row r="25" spans="1:13" x14ac:dyDescent="0.3">
      <c r="A25" s="12"/>
      <c r="B25" s="12"/>
      <c r="C25" s="12"/>
      <c r="D25" s="12"/>
      <c r="E25" s="12"/>
      <c r="F25" s="12"/>
      <c r="G25" s="12"/>
      <c r="H25" s="12"/>
      <c r="I25" s="12"/>
      <c r="J25" s="12"/>
      <c r="K25" s="12"/>
      <c r="L25" s="12"/>
      <c r="M25"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BA07-4171-451D-AD10-CF2FB878EBC2}">
  <dimension ref="A1:R28"/>
  <sheetViews>
    <sheetView zoomScale="90" zoomScaleNormal="90" workbookViewId="0">
      <selection activeCell="A25" sqref="A25:J25"/>
    </sheetView>
  </sheetViews>
  <sheetFormatPr defaultRowHeight="14.4" x14ac:dyDescent="0.3"/>
  <sheetData>
    <row r="1" spans="1:18" x14ac:dyDescent="0.3">
      <c r="A1" s="12"/>
      <c r="B1" s="12"/>
      <c r="C1" s="12"/>
      <c r="D1" s="12"/>
      <c r="E1" s="12"/>
      <c r="F1" s="12"/>
      <c r="G1" s="12"/>
      <c r="H1" s="12"/>
      <c r="I1" s="12"/>
      <c r="J1" s="12"/>
      <c r="K1" s="12"/>
      <c r="L1" s="12"/>
      <c r="M1" s="12"/>
      <c r="N1" s="12"/>
      <c r="O1" s="12"/>
      <c r="P1" s="12"/>
      <c r="Q1" s="12"/>
      <c r="R1" s="12"/>
    </row>
    <row r="2" spans="1:18" x14ac:dyDescent="0.3">
      <c r="A2" s="12"/>
      <c r="B2" s="12"/>
      <c r="C2" s="12"/>
      <c r="D2" s="12"/>
      <c r="E2" s="12"/>
      <c r="F2" s="12"/>
      <c r="G2" s="12"/>
      <c r="H2" s="12"/>
      <c r="I2" s="12"/>
      <c r="J2" s="12"/>
      <c r="K2" s="12"/>
      <c r="L2" s="12"/>
      <c r="M2" s="12"/>
      <c r="N2" s="12"/>
      <c r="O2" s="12"/>
      <c r="P2" s="12"/>
      <c r="Q2" s="12"/>
      <c r="R2" s="12"/>
    </row>
    <row r="3" spans="1:18" x14ac:dyDescent="0.3">
      <c r="A3" s="12"/>
      <c r="B3" s="12"/>
      <c r="C3" s="12"/>
      <c r="D3" s="12"/>
      <c r="E3" s="12"/>
      <c r="F3" s="12"/>
      <c r="G3" s="12"/>
      <c r="H3" s="12"/>
      <c r="I3" s="12"/>
      <c r="J3" s="12"/>
      <c r="K3" s="12"/>
      <c r="L3" s="12"/>
      <c r="M3" s="12"/>
      <c r="N3" s="12"/>
      <c r="O3" s="12"/>
      <c r="P3" s="12"/>
      <c r="Q3" s="12"/>
      <c r="R3" s="12"/>
    </row>
    <row r="4" spans="1:18" x14ac:dyDescent="0.3">
      <c r="A4" s="12"/>
      <c r="B4" s="12"/>
      <c r="C4" s="12"/>
      <c r="D4" s="12"/>
      <c r="E4" s="12"/>
      <c r="F4" s="12"/>
      <c r="G4" s="12"/>
      <c r="H4" s="12"/>
      <c r="I4" s="12"/>
      <c r="J4" s="12"/>
      <c r="K4" s="12"/>
      <c r="L4" s="12"/>
      <c r="M4" s="12"/>
      <c r="N4" s="12"/>
      <c r="O4" s="12"/>
      <c r="P4" s="12"/>
      <c r="Q4" s="12"/>
      <c r="R4" s="12"/>
    </row>
    <row r="5" spans="1:18" x14ac:dyDescent="0.3">
      <c r="A5" s="12"/>
      <c r="B5" s="12"/>
      <c r="C5" s="12"/>
      <c r="D5" s="12"/>
      <c r="E5" s="12"/>
      <c r="F5" s="12"/>
      <c r="G5" s="12"/>
      <c r="H5" s="12"/>
      <c r="I5" s="12"/>
      <c r="J5" s="12"/>
      <c r="K5" s="12"/>
      <c r="L5" s="12"/>
      <c r="M5" s="12"/>
      <c r="N5" s="12"/>
      <c r="O5" s="12"/>
      <c r="P5" s="12"/>
      <c r="Q5" s="12"/>
      <c r="R5" s="12"/>
    </row>
    <row r="6" spans="1:18" x14ac:dyDescent="0.3">
      <c r="A6" s="12"/>
      <c r="B6" s="12"/>
      <c r="C6" s="12"/>
      <c r="D6" s="12"/>
      <c r="E6" s="12"/>
      <c r="F6" s="12"/>
      <c r="G6" s="12"/>
      <c r="H6" s="12"/>
      <c r="I6" s="12"/>
      <c r="J6" s="12"/>
      <c r="K6" s="12"/>
      <c r="L6" s="12"/>
      <c r="M6" s="12"/>
      <c r="N6" s="12"/>
      <c r="O6" s="12"/>
      <c r="P6" s="12"/>
      <c r="Q6" s="12"/>
      <c r="R6" s="12"/>
    </row>
    <row r="7" spans="1:18" x14ac:dyDescent="0.3">
      <c r="A7" s="12"/>
      <c r="B7" s="12"/>
      <c r="C7" s="12"/>
      <c r="D7" s="12"/>
      <c r="E7" s="12"/>
      <c r="F7" s="12"/>
      <c r="G7" s="12"/>
      <c r="H7" s="12"/>
      <c r="I7" s="12"/>
      <c r="J7" s="12"/>
      <c r="K7" s="12"/>
      <c r="L7" s="12"/>
      <c r="M7" s="12"/>
      <c r="N7" s="12"/>
      <c r="O7" s="12"/>
      <c r="P7" s="12"/>
      <c r="Q7" s="12"/>
      <c r="R7" s="12"/>
    </row>
    <row r="8" spans="1:18" x14ac:dyDescent="0.3">
      <c r="A8" s="12"/>
      <c r="B8" s="12"/>
      <c r="C8" s="12"/>
      <c r="D8" s="12"/>
      <c r="E8" s="12"/>
      <c r="F8" s="12"/>
      <c r="G8" s="12"/>
      <c r="H8" s="12"/>
      <c r="I8" s="12"/>
      <c r="J8" s="12"/>
      <c r="K8" s="12"/>
      <c r="L8" s="12"/>
      <c r="M8" s="12"/>
      <c r="N8" s="12"/>
      <c r="O8" s="12"/>
      <c r="P8" s="12"/>
      <c r="Q8" s="12"/>
      <c r="R8" s="12"/>
    </row>
    <row r="9" spans="1:18" x14ac:dyDescent="0.3">
      <c r="A9" s="12"/>
      <c r="B9" s="12"/>
      <c r="C9" s="12"/>
      <c r="D9" s="12"/>
      <c r="E9" s="12"/>
      <c r="F9" s="12"/>
      <c r="G9" s="12"/>
      <c r="H9" s="12"/>
      <c r="I9" s="12"/>
      <c r="J9" s="12"/>
      <c r="K9" s="12"/>
      <c r="L9" s="12"/>
      <c r="M9" s="12"/>
      <c r="N9" s="12"/>
      <c r="O9" s="12"/>
      <c r="P9" s="12"/>
      <c r="Q9" s="12"/>
      <c r="R9" s="12"/>
    </row>
    <row r="10" spans="1:18" x14ac:dyDescent="0.3">
      <c r="A10" s="12"/>
      <c r="B10" s="12"/>
      <c r="C10" s="12"/>
      <c r="D10" s="12"/>
      <c r="E10" s="12"/>
      <c r="F10" s="12"/>
      <c r="G10" s="12"/>
      <c r="H10" s="12"/>
      <c r="I10" s="12"/>
      <c r="J10" s="12"/>
      <c r="K10" s="12"/>
      <c r="L10" s="12"/>
      <c r="M10" s="12"/>
      <c r="N10" s="12"/>
      <c r="O10" s="12"/>
      <c r="P10" s="12"/>
      <c r="Q10" s="12"/>
      <c r="R10" s="12"/>
    </row>
    <row r="11" spans="1:18" x14ac:dyDescent="0.3">
      <c r="A11" s="12"/>
      <c r="B11" s="12"/>
      <c r="C11" s="12"/>
      <c r="D11" s="12"/>
      <c r="E11" s="12"/>
      <c r="F11" s="12"/>
      <c r="G11" s="12"/>
      <c r="H11" s="12"/>
      <c r="I11" s="12"/>
      <c r="J11" s="12"/>
      <c r="K11" s="12"/>
      <c r="L11" s="12"/>
      <c r="M11" s="12"/>
      <c r="N11" s="12"/>
      <c r="O11" s="12"/>
      <c r="P11" s="12"/>
      <c r="Q11" s="12"/>
      <c r="R11" s="12"/>
    </row>
    <row r="12" spans="1:18" x14ac:dyDescent="0.3">
      <c r="A12" s="12"/>
      <c r="B12" s="12"/>
      <c r="C12" s="12"/>
      <c r="D12" s="12"/>
      <c r="E12" s="12"/>
      <c r="F12" s="12"/>
      <c r="G12" s="12"/>
      <c r="H12" s="12"/>
      <c r="I12" s="12"/>
      <c r="J12" s="12"/>
      <c r="K12" s="12"/>
      <c r="L12" s="12"/>
      <c r="M12" s="12"/>
      <c r="N12" s="12"/>
      <c r="O12" s="12"/>
      <c r="P12" s="12"/>
      <c r="Q12" s="12"/>
      <c r="R12" s="12"/>
    </row>
    <row r="13" spans="1:18" x14ac:dyDescent="0.3">
      <c r="A13" s="12"/>
      <c r="B13" s="12"/>
      <c r="C13" s="12"/>
      <c r="D13" s="12"/>
      <c r="E13" s="12"/>
      <c r="F13" s="12"/>
      <c r="G13" s="12"/>
      <c r="H13" s="12"/>
      <c r="I13" s="12"/>
      <c r="J13" s="12"/>
      <c r="K13" s="12"/>
      <c r="L13" s="12"/>
      <c r="M13" s="12"/>
      <c r="N13" s="12"/>
      <c r="O13" s="12"/>
      <c r="P13" s="12"/>
      <c r="Q13" s="12"/>
      <c r="R13" s="12"/>
    </row>
    <row r="14" spans="1:18" x14ac:dyDescent="0.3">
      <c r="A14" s="12"/>
      <c r="B14" s="12"/>
      <c r="C14" s="12"/>
      <c r="D14" s="12"/>
      <c r="E14" s="12"/>
      <c r="F14" s="12"/>
      <c r="G14" s="12"/>
      <c r="H14" s="12"/>
      <c r="I14" s="12"/>
      <c r="J14" s="12"/>
      <c r="K14" s="12"/>
      <c r="L14" s="12"/>
      <c r="M14" s="12"/>
      <c r="N14" s="12"/>
      <c r="O14" s="12"/>
      <c r="P14" s="12"/>
      <c r="Q14" s="12"/>
      <c r="R14" s="12"/>
    </row>
    <row r="15" spans="1:18" x14ac:dyDescent="0.3">
      <c r="A15" s="12"/>
      <c r="B15" s="12"/>
      <c r="C15" s="12"/>
      <c r="D15" s="12"/>
      <c r="E15" s="12"/>
      <c r="F15" s="12"/>
      <c r="G15" s="12"/>
      <c r="H15" s="12"/>
      <c r="I15" s="12"/>
      <c r="J15" s="12"/>
      <c r="K15" s="12"/>
      <c r="L15" s="12"/>
      <c r="M15" s="12"/>
      <c r="N15" s="12"/>
      <c r="O15" s="12"/>
      <c r="P15" s="12"/>
      <c r="Q15" s="12"/>
      <c r="R15" s="12"/>
    </row>
    <row r="16" spans="1:18" x14ac:dyDescent="0.3">
      <c r="A16" s="12"/>
      <c r="B16" s="12"/>
      <c r="C16" s="12"/>
      <c r="D16" s="12"/>
      <c r="E16" s="12"/>
      <c r="F16" s="12"/>
      <c r="G16" s="12"/>
      <c r="H16" s="12"/>
      <c r="I16" s="12"/>
      <c r="J16" s="12"/>
      <c r="K16" s="12"/>
      <c r="L16" s="12"/>
      <c r="M16" s="12"/>
      <c r="N16" s="12"/>
      <c r="O16" s="12"/>
      <c r="P16" s="12"/>
      <c r="Q16" s="12"/>
      <c r="R16" s="12"/>
    </row>
    <row r="17" spans="1:18" x14ac:dyDescent="0.3">
      <c r="A17" s="12"/>
      <c r="B17" s="12"/>
      <c r="C17" s="12"/>
      <c r="D17" s="12"/>
      <c r="E17" s="12"/>
      <c r="F17" s="12"/>
      <c r="G17" s="12"/>
      <c r="H17" s="12"/>
      <c r="I17" s="12"/>
      <c r="J17" s="12"/>
      <c r="K17" s="12"/>
      <c r="L17" s="12"/>
      <c r="M17" s="12"/>
      <c r="N17" s="12"/>
      <c r="O17" s="12"/>
      <c r="P17" s="12"/>
      <c r="Q17" s="12"/>
      <c r="R17" s="12"/>
    </row>
    <row r="18" spans="1:18" x14ac:dyDescent="0.3">
      <c r="A18" s="12"/>
      <c r="B18" s="12"/>
      <c r="C18" s="12"/>
      <c r="D18" s="12"/>
      <c r="E18" s="12"/>
      <c r="F18" s="12"/>
      <c r="G18" s="12"/>
      <c r="H18" s="12"/>
      <c r="I18" s="12"/>
      <c r="J18" s="12"/>
      <c r="K18" s="12"/>
      <c r="L18" s="12"/>
      <c r="M18" s="12"/>
      <c r="N18" s="12"/>
      <c r="O18" s="12"/>
      <c r="P18" s="12"/>
      <c r="Q18" s="12"/>
      <c r="R18" s="12"/>
    </row>
    <row r="19" spans="1:18" x14ac:dyDescent="0.3">
      <c r="A19" s="12"/>
      <c r="B19" s="12"/>
      <c r="C19" s="12"/>
      <c r="D19" s="12"/>
      <c r="E19" s="12"/>
      <c r="F19" s="12"/>
      <c r="G19" s="12"/>
      <c r="H19" s="12"/>
      <c r="I19" s="12"/>
      <c r="J19" s="12"/>
      <c r="K19" s="12"/>
      <c r="L19" s="12"/>
      <c r="M19" s="12"/>
      <c r="N19" s="12"/>
      <c r="O19" s="12"/>
      <c r="P19" s="12"/>
      <c r="Q19" s="12"/>
      <c r="R19" s="12"/>
    </row>
    <row r="20" spans="1:18" x14ac:dyDescent="0.3">
      <c r="A20" s="12"/>
      <c r="B20" s="12"/>
      <c r="C20" s="12"/>
      <c r="D20" s="12"/>
      <c r="E20" s="12"/>
      <c r="F20" s="12"/>
      <c r="G20" s="12"/>
      <c r="H20" s="12"/>
      <c r="I20" s="12"/>
      <c r="J20" s="12"/>
      <c r="K20" s="12"/>
      <c r="L20" s="12"/>
      <c r="M20" s="12"/>
      <c r="N20" s="12"/>
      <c r="O20" s="12"/>
      <c r="P20" s="12"/>
      <c r="Q20" s="12"/>
      <c r="R20" s="12"/>
    </row>
    <row r="21" spans="1:18" x14ac:dyDescent="0.3">
      <c r="A21" s="12"/>
      <c r="B21" s="12"/>
      <c r="C21" s="12"/>
      <c r="D21" s="12"/>
      <c r="E21" s="12"/>
      <c r="F21" s="12"/>
      <c r="G21" s="12"/>
      <c r="H21" s="12"/>
      <c r="I21" s="12"/>
      <c r="J21" s="12"/>
      <c r="K21" s="12"/>
      <c r="L21" s="12"/>
      <c r="M21" s="12"/>
      <c r="N21" s="12"/>
      <c r="O21" s="12"/>
      <c r="P21" s="12"/>
      <c r="Q21" s="12"/>
      <c r="R21" s="12"/>
    </row>
    <row r="22" spans="1:18" x14ac:dyDescent="0.3">
      <c r="A22" s="12"/>
      <c r="B22" s="12"/>
      <c r="C22" s="12"/>
      <c r="D22" s="12"/>
      <c r="E22" s="12"/>
      <c r="F22" s="12"/>
      <c r="G22" s="12"/>
      <c r="H22" s="12"/>
      <c r="I22" s="12"/>
      <c r="J22" s="12"/>
      <c r="K22" s="12"/>
      <c r="L22" s="12"/>
      <c r="M22" s="12"/>
      <c r="N22" s="12"/>
      <c r="O22" s="12"/>
      <c r="P22" s="12"/>
      <c r="Q22" s="12"/>
      <c r="R22" s="12"/>
    </row>
    <row r="23" spans="1:18" x14ac:dyDescent="0.3">
      <c r="A23" s="12"/>
      <c r="B23" s="12"/>
      <c r="C23" s="12"/>
      <c r="D23" s="12"/>
      <c r="E23" s="12"/>
      <c r="F23" s="12"/>
      <c r="G23" s="12"/>
      <c r="H23" s="12"/>
      <c r="I23" s="12"/>
      <c r="J23" s="12"/>
      <c r="K23" s="12"/>
      <c r="L23" s="12"/>
      <c r="M23" s="12"/>
      <c r="N23" s="12"/>
      <c r="O23" s="12"/>
      <c r="P23" s="12"/>
      <c r="Q23" s="12"/>
      <c r="R23" s="12"/>
    </row>
    <row r="24" spans="1:18" x14ac:dyDescent="0.3">
      <c r="A24" s="12"/>
      <c r="B24" s="12"/>
      <c r="C24" s="12"/>
      <c r="D24" s="12"/>
      <c r="E24" s="12"/>
      <c r="F24" s="12"/>
      <c r="G24" s="12"/>
      <c r="H24" s="12"/>
      <c r="I24" s="12"/>
      <c r="J24" s="12"/>
      <c r="K24" s="12"/>
      <c r="L24" s="12"/>
      <c r="M24" s="12"/>
      <c r="N24" s="12"/>
      <c r="O24" s="12"/>
      <c r="P24" s="12"/>
      <c r="Q24" s="12"/>
      <c r="R24" s="12"/>
    </row>
    <row r="25" spans="1:18" x14ac:dyDescent="0.3">
      <c r="A25" s="13" t="s">
        <v>73</v>
      </c>
      <c r="B25" s="14"/>
      <c r="C25" s="14"/>
      <c r="D25" s="14"/>
      <c r="E25" s="14"/>
      <c r="F25" s="14"/>
      <c r="G25" s="14"/>
      <c r="H25" s="14"/>
      <c r="I25" s="14"/>
      <c r="J25" s="14"/>
      <c r="K25" s="12"/>
      <c r="L25" s="12"/>
      <c r="M25" s="12"/>
      <c r="N25" s="12"/>
      <c r="O25" s="12"/>
      <c r="P25" s="12"/>
      <c r="Q25" s="12"/>
      <c r="R25" s="12"/>
    </row>
    <row r="26" spans="1:18" x14ac:dyDescent="0.3">
      <c r="A26" s="12"/>
      <c r="B26" s="12"/>
      <c r="C26" s="12"/>
      <c r="D26" s="12"/>
      <c r="E26" s="12"/>
      <c r="F26" s="12"/>
      <c r="G26" s="12"/>
      <c r="H26" s="12"/>
      <c r="I26" s="12"/>
      <c r="J26" s="12"/>
      <c r="K26" s="12"/>
      <c r="L26" s="12"/>
      <c r="M26" s="12"/>
      <c r="N26" s="12"/>
      <c r="O26" s="12"/>
      <c r="P26" s="12"/>
      <c r="Q26" s="12"/>
      <c r="R26" s="12"/>
    </row>
    <row r="27" spans="1:18" x14ac:dyDescent="0.3">
      <c r="A27" s="12"/>
      <c r="B27" s="12"/>
      <c r="C27" s="12"/>
      <c r="D27" s="12"/>
      <c r="E27" s="12"/>
      <c r="F27" s="12"/>
      <c r="G27" s="12"/>
      <c r="H27" s="12"/>
      <c r="I27" s="12"/>
      <c r="J27" s="12"/>
      <c r="K27" s="12"/>
      <c r="L27" s="12"/>
      <c r="M27" s="12"/>
      <c r="N27" s="12"/>
      <c r="O27" s="12"/>
      <c r="P27" s="12"/>
      <c r="Q27" s="12"/>
      <c r="R27" s="12"/>
    </row>
    <row r="28" spans="1:18" x14ac:dyDescent="0.3">
      <c r="A28" s="12"/>
      <c r="B28" s="12"/>
      <c r="C28" s="12"/>
      <c r="D28" s="12"/>
      <c r="E28" s="12"/>
      <c r="F28" s="12"/>
      <c r="G28" s="12"/>
      <c r="H28" s="12"/>
      <c r="I28" s="12"/>
      <c r="J28" s="12"/>
      <c r="K28" s="12"/>
      <c r="L28" s="12"/>
      <c r="M28" s="12"/>
      <c r="N28" s="12"/>
      <c r="O28" s="12"/>
      <c r="P28" s="12"/>
      <c r="Q28" s="12"/>
      <c r="R28"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6 4 5 e 4 7 c c - 7 6 9 e - 4 1 9 b - 8 d c d - 7 1 d 8 3 b d c a 3 f 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O r d e r " > < C u s t o m C o n t e n t > < ! [ C D A T A [ H o s p i t a l   E m e r g e n c y   R o o m   D a t a _ 9 c 4 6 5 7 5 8 - 9 b 0 1 - 4 a 6 e - 9 8 d 8 - a a 2 0 2 7 d d b 5 c a , C a l e n d a r _ T a b l e _ 6 4 5 e 4 7 c c - 7 6 9 e - 4 1 9 b - 8 d c d - 7 1 d 8 3 b d c a 3 f 8 ] ] > < / 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D i a g r a m O b j e c t K e y > < K e y > T a b l e s \ H o s p i t a l   E m e r g e n c y   R o o m   D a t a \ C o l u m n s \ P a t i e n t   A t t e n d   S t a t u s < / K e y > < / D i a g r a m O b j e c t K e y > < D i a g r a m O b j e c t K e y > < K e y > T a b l e s \ H o s p i t a l   E m e r g e n c y   R o o m   D a t a \ C o l u m n s \ A g e   G r o u p < / 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 4 7 0 . 8 < / H e i g h t > < I s E x p a n d e d > t r u e < / I s E x p a n d e d > < L a y e d O u t > t r u e < / L a y e d O u t > < W i d t h > 2 5 1 . 2 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 ( 2 6 7 . 2 , 2 3 5 . 4 ) .   E n d   p o i n t   2 :   ( 3 1 3 . 9 0 3 8 1 0 5 6 7 6 6 6 , 7 5 )   < / A u t o m a t i o n P r o p e r t y H e l p e r T e x t > < I s F o c u s e d > t r u e < / I s F o c u s e d > < L a y e d O u t > t r u e < / L a y e d O u t > < P o i n t s   x m l n s : b = " h t t p : / / s c h e m a s . d a t a c o n t r a c t . o r g / 2 0 0 4 / 0 7 / S y s t e m . W i n d o w s " > < b : P o i n t > < b : _ x > 2 6 7 . 2 < / b : _ x > < b : _ y > 2 3 5 . 4 0 0 0 0 0 0 0 0 0 0 0 0 3 < / b : _ y > < / b : P o i n t > < b : P o i n t > < b : _ x > 2 8 8 . 5 5 1 9 0 5 5 < / b : _ x > < b : _ y > 2 3 5 . 4 < / b : _ y > < / b : P o i n t > < b : P o i n t > < b : _ x > 2 9 0 . 5 5 1 9 0 5 5 < / b : _ x > < b : _ y > 2 3 3 . 4 < / b : _ y > < / b : P o i n t > < b : P o i n t > < b : _ x > 2 9 0 . 5 5 1 9 0 5 5 < / b : _ x > < b : _ y > 7 7 < / b : _ y > < / b : P o i n t > < b : P o i n t > < b : _ x > 2 9 2 . 5 5 1 9 0 5 5 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 2 5 1 . 2 < / b : _ x > < b : _ y > 2 2 7 . 4 0 0 0 0 0 0 0 0 0 0 0 0 3 < / b : _ y > < / L a b e l L o c a t i o n > < L o c a t i o n   x m l n s : b = " h t t p : / / s c h e m a s . d a t a c o n t r a c t . o r g / 2 0 0 4 / 0 7 / S y s t e m . W i n d o w s " > < b : _ x > 2 5 1 . 2 < / b : _ x > < b : _ y > 2 3 5 . 4 0 0 0 0 0 0 0 0 0 0 0 0 3 < / 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 2 6 7 . 2 < / b : _ x > < b : _ y > 2 3 5 . 4 0 0 0 0 0 0 0 0 0 0 0 0 3 < / b : _ y > < / b : P o i n t > < b : P o i n t > < b : _ x > 2 8 8 . 5 5 1 9 0 5 5 < / b : _ x > < b : _ y > 2 3 5 . 4 < / b : _ y > < / b : P o i n t > < b : P o i n t > < b : _ x > 2 9 0 . 5 5 1 9 0 5 5 < / b : _ x > < b : _ y > 2 3 3 . 4 < / b : _ y > < / b : P o i n t > < b : P o i n t > < b : _ x > 2 9 0 . 5 5 1 9 0 5 5 < / b : _ x > < b : _ y > 7 7 < / b : _ y > < / b : P o i n t > < b : P o i n t > < b : _ x > 2 9 2 . 5 5 1 9 0 5 5 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I s S a n d b o x E m b e d d e d " > < C u s t o m C o n t e n t > < ! [ C D A T A [ y e s ] ] > < / C u s t o m C o n t e n t > < / G e m i n i > 
</file>

<file path=customXml/item18.xml>��< ? x m l   v e r s i o n = " 1 . 0 "   e n c o d i n g = " U T F - 1 6 " ? > < G e m i n i   x m l n s = " h t t p : / / g e m i n i / p i v o t c u s t o m i z a t i o n / M a n u a l C a l c M o d e " > < C u s t o m C o n t e n t > < ! [ C D A T A [ F a l s e ] ] > < / C u s t o m C o n t e n t > < / G e m i n i > 
</file>

<file path=customXml/item2.xml>��< ? x m l   v e r s i o n = " 1 . 0 "   e n c o d i n g = " U T F - 1 6 " ? > < G e m i n i   x m l n s = " h t t p : / / g e m i n i / p i v o t c u s t o m i z a t i o n / T a b l e X M L _ H o s p i t a l   E m e r g e n c y   R o o m   D a t a _ 9 c 4 6 5 7 5 8 - 9 b 0 1 - 4 a 6 e - 9 8 d 8 - a a 2 0 2 7 d d b 5 c 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 F u l l   N a m e < / s t r i n g > < / k e y > < v a l u e > < i n t > 1 2 8 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 D a t a _ 9 c 4 6 5 7 5 8 - 9 b 0 1 - 4 a 6 e - 9 8 d 8 - a a 2 0 2 7 d d b 5 c a < / K e y > < V a l u e   x m l n s : a = " h t t p : / / s c h e m a s . d a t a c o n t r a c t . o r g / 2 0 0 4 / 0 7 / M i c r o s o f t . A n a l y s i s S e r v i c e s . C o m m o n " > < a : H a s F o c u s > f a l s e < / a : H a s F o c u s > < a : S i z e A t D p i 9 6 > 3 1 < / a : S i z e A t D p i 9 6 > < a : V i s i b l e > t r u e < / a : V i s i b l e > < / V a l u e > < / K e y V a l u e O f s t r i n g S a n d b o x E d i t o r . M e a s u r e G r i d S t a t e S c d E 3 5 R y > < K e y V a l u e O f s t r i n g S a n d b o x E d i t o r . M e a s u r e G r i d S t a t e S c d E 3 5 R y > < K e y > C a l e n d a r _ T a b l e _ 6 4 5 e 4 7 c c - 7 6 9 e - 4 1 9 b - 8 d c d - 7 1 d 8 3 b d c a 3 f 8 < / 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 2 0 2 5 - 0 4 - 0 6 T 1 2 : 2 8 : 4 3 . 4 6 7 2 5 7 3 + 0 5 : 3 0 < / L a s t P r o c e s s e d T i m e > < / D a t a M o d e l i n g S a n d b o x . S e r i a l i z e d S a n d b o x E r r o r C a c h e > ] ] > < / C u s t o m C o n t e n t > < / G e m i n i > 
</file>

<file path=customXml/item5.xml>��< ? x m l   v e r s i o n = " 1 . 0 "   e n c o d i n g = " U T F - 1 6 " ? > < G e m i n i   x m l n s = " h t t p : / / g e m i n i / p i v o t c u s t o m i z a t i o n / C l i e n t W i n d o w X M L " > < C u s t o m C o n t e n t > < ! [ C D A T A [ H o s p i t a l   E m e r g e n c y   R o o m   D a t a _ 9 c 4 6 5 7 5 8 - 9 b 0 1 - 4 a 6 e - 9 8 d 8 - a a 2 0 2 7 d d b 5 c a ] ] > < / C u s t o m C o n t e n t > < / G e m i n i > 
</file>

<file path=customXml/item6.xml>��< ? x m l   v e r s i o n = " 1 . 0 "   e n c o d i n g = " u t f - 1 6 " ? > < D a t a M a s h u p   x m l n s = " h t t p : / / s c h e m a s . m i c r o s o f t . c o m / D a t a M a s h u p " > A A A A A I k G A A B Q S w M E F A A C A A g A R F O G W t / s f M 6 m A A A A 9 w A A A B I A H A B D b 2 5 m a W c v U G F j a 2 F n Z S 5 4 b W w g o h g A K K A U A A A A A A A A A A A A A A A A A A A A A A A A A A A A h Y + 9 C s I w G E V f p W R v f g W l f E 0 H J 8 G K I I h r q L E N t q k 0 q e m 7 O f h I v o I F r b o 5 3 s M Z z n 3 c 7 p A N T R 1 d d e d M a 1 P E M E W R t k V 7 N L Z M U e 9 P 8 Q J l E r a q O K t S R 6 N s X T K 4 Y 4 o q 7 y 8 J I S E E H A R u u 5 J w S h k 5 5 O t d U e l G o Y 9 s / s u x s c 4 r W 2 g k Y f + K k R w z I f B 8 x g T m Q C Y K u b F f g 4 / B m A L 5 g b D s a 9 9 3 W m o b r z Z A p g n k f U I + A V B L A w Q U A A I A C A B E U 4 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F O G W i R I 8 o i B A w A A p A w A A B M A H A B G b 3 J t d W x h c y 9 T Z W N 0 a W 9 u M S 5 t I K I Y A C i g F A A A A A A A A A A A A A A A A A A A A A A A A A A A A K V W W 0 / b M B R + R + I / W O Y l l b y I p B u T h v o A v Q w k Q I x 2 2 w N M y C S m e H L s y n Y 7 K t T / v u M m J U k b l 4 6 1 a t P a x + d 8 5 z s 3 G 5 Z Y r i Q a 5 s / o e H 9 v f 8 8 8 U c 1 S d I D P l J l w S w X q Z 0 y P m U z m 6 E a p D P W o p R h 1 k G B 2 f w / B a 6 i m O m G w 0 j W z s K e S a c a k D Q Z c s L C r p I U / J s D d L 3 f f D d P m T j C p Z u q u p / 5 I o W h q 7 r b Z g S / z 9 K C o T t G 1 V r 8 B J z q X q P + c M L H 1 X J i Y G W 6 R 2 x 4 T P O O W 6 Q 4 m m K C u E t N M m k 4 U E 9 S X i U q 5 H H e O P h 0 e R g R 9 m y r L h n Y u W K f 8 G V 4 p y X 6 1 S O 7 o A Q Y Q G e y l 6 I z R F L x x P I z o A w g W O 8 V 6 k H N C 0 G 2 x f i L E M K G C a t O x e l p V 2 X 2 i c g w a R / M J K 9 W N N J X m U e k s h + w 2 T d B g n 7 y 8 4 G t q O Z C M z l N w 0 Y I k s u z Z L g g q t 0 7 S j B v j Y g 3 s s J V Y C r 8 t z 1 h N d M C 1 c S w 7 a r 3 6 L i j I X N G M e S W + M g k A / Y D G 7 u i 5 t E c f Q + d c b f O G J p u K e 2 x C t c 2 W + + y R a b 0 F X u n u Q N D x S k y o M Y c Y 1 C S H 8 D S P t K i D R O k t s H 5 S b h 1 d f o m 6 3 f t o 3 f K i D P t w I r g t E h I 9 z N F r p p Y 5 s B T J J Y K t W V F L I c D z V t y X f A F w z O S H 8 y u o E + Q / s A Q B s H I 0 I z h 5 O n / F G m C E q 5 U T Q g d o + f M u d I T 4 9 m K 8 a C 6 K 6 M 2 q 8 H N J v F y E U b U K t h Q L A F v R 5 k q l A v K G S a i A d N V V S p j 5 R r E c r H v z B i Z f K B Y e e u I 3 6 V n H 6 Q d Q o 8 T v a b S b q / E 2 V + N m V 0 e u v n y u t v / V V R / Z I 1 7 p X G t R v X T D p C G o X Z U 9 c O l x t Q 2 G f B 2 0 o W k u S K F N r 9 R u F F a 4 V l l u E L V I g Q 5 7 Q x P 7 Q 7 P m m G O m 0 A Y Y B 1 M h C m y 1 u E 8 E 9 O I U / a B i y q q q l + v L 1 U 3 W I b T 4 0 n 2 o A J Y L W V 0 7 R D Y G h d d q t M V s D R 3 B A / d h 2 T v N V u P 5 c Y d M q 4 N s T r T q + M m 7 r s / N 2 O t m H R f B 7 v 4 A D 2 c E G n O 6 6 a r L J e J F 4 0 X Q 3 p F o F 9 5 H K o w D c a V y / f 8 N J F O z 5 k 7 q N s o c X k f s 1 Q 6 z d 9 H a 3 + P S Z 6 J 6 1 + 1 C x s i U 6 v u l 0 c a r 7 Q U 3 N n S N C 1 C 4 7 h j E h 3 G b w L 3 x M G q R z + 2 I H K R T T d 0 t I o A 1 9 2 5 V M k v J G d P u 2 m Z V 7 l j p 4 Q B u d E 7 5 6 4 2 x P n B P 5 0 D x E 1 x T A 5 i r E o p 0 9 d 1 / t p o u W T B h X 2 u l 3 3 m j b M D m U j k X i n Y c C L v N g z X F e D X W 6 m G q K z 7 + C 1 B L A Q I t A B Q A A g A I A E R T h l r f 7 H z O p g A A A P c A A A A S A A A A A A A A A A A A A A A A A A A A A A B D b 2 5 m a W c v U G F j a 2 F n Z S 5 4 b W x Q S w E C L Q A U A A I A C A B E U 4 Z a D 8 r p q 6 Q A A A D p A A A A E w A A A A A A A A A A A A A A A A D y A A A A W 0 N v b n R l b n R f V H l w Z X N d L n h t b F B L A Q I t A B Q A A g A I A E R T h l o k S P K I g Q M A A K Q M 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j A A A A A A A A / 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z N W Z k M z c y N C 0 z M j E 3 L T Q 3 M 2 Y t Y W Q w N i 1 i O T d h Y m Q z M T Y 1 M m 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w N V Q x M j o 0 M T o y N S 4 1 M D E 3 O T A y W i I g L z 4 8 R W 5 0 c n k g V H l w Z T 0 i R m l s b E N v b H V t b l R 5 c G V z I i B W Y W x 1 Z T 0 i c 0 J n a 0 t C Z 1 l E Q m d Z R 0 F 3 T T 0 i I C 8 + P E V u d H J 5 I F R 5 c G U 9 I k Z p b G x D b 2 x 1 b W 5 O Y W 1 l c y I g V m F s d W U 9 I n N b J n F 1 b 3 Q 7 U G F 0 a W V u d C B J Z C Z x d W 9 0 O y w m c X V v d D t Q Y X R p Z W 5 0 I E F k b W l z c 2 l v b i B E Y X R l J n F 1 b 3 Q 7 L C Z x d W 9 0 O 1 B h d G l l b n Q g Q W R t a X N z a W 9 u I F R p b W U m c X V v d D s s J n F 1 b 3 Q 7 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s M X 0 m c X V v d D s s J n F 1 b 3 Q 7 U 2 V j d G l v b j E v S G 9 z c G l 0 Y W w g R W 1 l c m d l b m N 5 I F J v b 2 0 g R G F 0 Y S 9 D a G F u Z 2 V k I F R 5 c G U z L n t Q Y X R p Z W 5 0 I E F k b W l z c 2 l v b i B U a W 1 l 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D F 9 J n F 1 b 3 Q 7 L C Z x d W 9 0 O 1 N l Y 3 R p b 2 4 x L 0 h v c 3 B p d G F s I E V t Z X J n Z W 5 j e S B S b 2 9 t I E R h d G E v Q 2 h h b m d l Z C B U e X B l M y 5 7 U G F 0 a W V u d C B B Z G 1 p c 3 N p b 2 4 g V G l t Z S 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I 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E 5 Y 2 N h O D Y 5 L W V m Z T U t N D F h O C 1 h M j Y 2 L W Q 0 O D Y w Z G J h M W Y 4 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Q t M D V U M T I 6 N D E 6 M j U u N T E 3 N j Y 1 M 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C P z c 1 g Q d M q Q q D 0 d r M 5 P O B q A A A A A A I A A A A A A B B m A A A A A Q A A I A A A A D d l j 9 g x h S + 4 H g F A q P b Q N F r a g P 9 s 1 / t D r V l k P a f V o k e o A A A A A A 6 A A A A A A g A A I A A A A A 6 N Q X f z l U K 7 9 u v 4 n F p W i I j 4 A g q b O 6 t P G v p L 8 I J J q Z Y 3 U A A A A L 0 a L n U d g K C n 2 p t 8 D s Z b a e l s 4 V s d O B O v v G 0 Q Y 9 M 0 B B p z Z C d T y 0 n O + 2 2 K x O 2 q d U K y 8 z i c L z Y K r i 9 k E 3 e J V i z p / z g p i I z j v O z d 8 U L K 1 Z H G M V T R Q A A A A N g y x F 7 w F Z x 5 R u q m T W X o O I G w Z l U 2 L a B w j 2 s 0 r T a j 3 h K P q W Q Q 4 D + t D / 6 3 3 3 L U h i W x i W 0 I 3 B W I w q b w 5 o + c Y k 7 4 V Z I = < / D a t a M a s h u p > 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E5D21FF-4631-4B4C-9AF3-A1ACFB4FB8FE}">
  <ds:schemaRefs/>
</ds:datastoreItem>
</file>

<file path=customXml/itemProps10.xml><?xml version="1.0" encoding="utf-8"?>
<ds:datastoreItem xmlns:ds="http://schemas.openxmlformats.org/officeDocument/2006/customXml" ds:itemID="{27E5CB8A-6DAB-47C8-A86A-EA05FD2FB475}">
  <ds:schemaRefs/>
</ds:datastoreItem>
</file>

<file path=customXml/itemProps11.xml><?xml version="1.0" encoding="utf-8"?>
<ds:datastoreItem xmlns:ds="http://schemas.openxmlformats.org/officeDocument/2006/customXml" ds:itemID="{C57DD4C4-0A47-4B48-90C5-BEB07EE92959}">
  <ds:schemaRefs/>
</ds:datastoreItem>
</file>

<file path=customXml/itemProps12.xml><?xml version="1.0" encoding="utf-8"?>
<ds:datastoreItem xmlns:ds="http://schemas.openxmlformats.org/officeDocument/2006/customXml" ds:itemID="{05439CF7-5A39-418A-A22F-9BED61C3B9E4}">
  <ds:schemaRefs/>
</ds:datastoreItem>
</file>

<file path=customXml/itemProps13.xml><?xml version="1.0" encoding="utf-8"?>
<ds:datastoreItem xmlns:ds="http://schemas.openxmlformats.org/officeDocument/2006/customXml" ds:itemID="{9B2776BE-C0A9-4EC5-A85A-42CB8DAF60E6}">
  <ds:schemaRefs/>
</ds:datastoreItem>
</file>

<file path=customXml/itemProps14.xml><?xml version="1.0" encoding="utf-8"?>
<ds:datastoreItem xmlns:ds="http://schemas.openxmlformats.org/officeDocument/2006/customXml" ds:itemID="{F22A0F00-C55A-4785-9867-1E8D1B8F576E}">
  <ds:schemaRefs/>
</ds:datastoreItem>
</file>

<file path=customXml/itemProps15.xml><?xml version="1.0" encoding="utf-8"?>
<ds:datastoreItem xmlns:ds="http://schemas.openxmlformats.org/officeDocument/2006/customXml" ds:itemID="{54A17CB8-FF6E-4789-B836-5448DE506B98}">
  <ds:schemaRefs/>
</ds:datastoreItem>
</file>

<file path=customXml/itemProps16.xml><?xml version="1.0" encoding="utf-8"?>
<ds:datastoreItem xmlns:ds="http://schemas.openxmlformats.org/officeDocument/2006/customXml" ds:itemID="{F476396D-C5D1-45C6-89EC-EB76340373EE}">
  <ds:schemaRefs/>
</ds:datastoreItem>
</file>

<file path=customXml/itemProps17.xml><?xml version="1.0" encoding="utf-8"?>
<ds:datastoreItem xmlns:ds="http://schemas.openxmlformats.org/officeDocument/2006/customXml" ds:itemID="{CA564BC7-8D28-4634-99E5-EE358E464148}">
  <ds:schemaRefs/>
</ds:datastoreItem>
</file>

<file path=customXml/itemProps18.xml><?xml version="1.0" encoding="utf-8"?>
<ds:datastoreItem xmlns:ds="http://schemas.openxmlformats.org/officeDocument/2006/customXml" ds:itemID="{00167AA4-EDF9-4A24-944C-F0432697ACBF}">
  <ds:schemaRefs/>
</ds:datastoreItem>
</file>

<file path=customXml/itemProps2.xml><?xml version="1.0" encoding="utf-8"?>
<ds:datastoreItem xmlns:ds="http://schemas.openxmlformats.org/officeDocument/2006/customXml" ds:itemID="{B89652EC-1D0D-4D3E-B86C-F2C05123D184}">
  <ds:schemaRefs/>
</ds:datastoreItem>
</file>

<file path=customXml/itemProps3.xml><?xml version="1.0" encoding="utf-8"?>
<ds:datastoreItem xmlns:ds="http://schemas.openxmlformats.org/officeDocument/2006/customXml" ds:itemID="{80677BEC-1D43-43D0-90DF-CCDC35632B89}">
  <ds:schemaRefs/>
</ds:datastoreItem>
</file>

<file path=customXml/itemProps4.xml><?xml version="1.0" encoding="utf-8"?>
<ds:datastoreItem xmlns:ds="http://schemas.openxmlformats.org/officeDocument/2006/customXml" ds:itemID="{0397E241-397A-4D13-B9CB-C92F9D213ADB}">
  <ds:schemaRefs/>
</ds:datastoreItem>
</file>

<file path=customXml/itemProps5.xml><?xml version="1.0" encoding="utf-8"?>
<ds:datastoreItem xmlns:ds="http://schemas.openxmlformats.org/officeDocument/2006/customXml" ds:itemID="{A76C9C87-B179-4344-93FD-4E660F57D04C}">
  <ds:schemaRefs/>
</ds:datastoreItem>
</file>

<file path=customXml/itemProps6.xml><?xml version="1.0" encoding="utf-8"?>
<ds:datastoreItem xmlns:ds="http://schemas.openxmlformats.org/officeDocument/2006/customXml" ds:itemID="{2F7558A4-6231-437D-A65B-E513FDE12675}">
  <ds:schemaRefs>
    <ds:schemaRef ds:uri="http://schemas.microsoft.com/DataMashup"/>
  </ds:schemaRefs>
</ds:datastoreItem>
</file>

<file path=customXml/itemProps7.xml><?xml version="1.0" encoding="utf-8"?>
<ds:datastoreItem xmlns:ds="http://schemas.openxmlformats.org/officeDocument/2006/customXml" ds:itemID="{5FEDE6E3-40ED-47BB-9877-218769BDB3B2}">
  <ds:schemaRefs/>
</ds:datastoreItem>
</file>

<file path=customXml/itemProps8.xml><?xml version="1.0" encoding="utf-8"?>
<ds:datastoreItem xmlns:ds="http://schemas.openxmlformats.org/officeDocument/2006/customXml" ds:itemID="{D2A1546A-CE94-45A7-A2F6-0800B408877A}">
  <ds:schemaRefs/>
</ds:datastoreItem>
</file>

<file path=customXml/itemProps9.xml><?xml version="1.0" encoding="utf-8"?>
<ds:datastoreItem xmlns:ds="http://schemas.openxmlformats.org/officeDocument/2006/customXml" ds:itemID="{B18395FB-DF4A-4267-818D-09EC262190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 daily</vt:lpstr>
      <vt:lpstr>Average wait time daily trend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2025-04-05T12:33:52Z</dcterms:created>
  <dcterms:modified xsi:type="dcterms:W3CDTF">2025-04-06T07:01:03Z</dcterms:modified>
</cp:coreProperties>
</file>