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d\AppData\Local\Programs\Skinspire Repository\skinspire_v2\Project_docs\Core Business process Implementation\"/>
    </mc:Choice>
  </mc:AlternateContent>
  <xr:revisionPtr revIDLastSave="0" documentId="13_ncr:1_{8916BDB0-D51F-4478-8D8F-747570B9C98E}" xr6:coauthVersionLast="47" xr6:coauthVersionMax="47" xr10:uidLastSave="{00000000-0000-0000-0000-000000000000}"/>
  <bookViews>
    <workbookView xWindow="-108" yWindow="-108" windowWidth="23256" windowHeight="13896" xr2:uid="{9CE9E45B-6315-4031-A1CA-D79B61949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9" i="1"/>
  <c r="G9" i="1" s="1"/>
  <c r="F6" i="1"/>
  <c r="F11" i="1" s="1"/>
  <c r="E6" i="1"/>
  <c r="E11" i="1"/>
  <c r="E12" i="1" s="1"/>
  <c r="E9" i="1"/>
  <c r="G17" i="1"/>
  <c r="F17" i="1"/>
  <c r="D9" i="1"/>
  <c r="D12" i="1" s="1"/>
  <c r="D11" i="1"/>
  <c r="D6" i="1"/>
</calcChain>
</file>

<file path=xl/sharedStrings.xml><?xml version="1.0" encoding="utf-8"?>
<sst xmlns="http://schemas.openxmlformats.org/spreadsheetml/2006/main" count="14" uniqueCount="13">
  <si>
    <t>discount</t>
  </si>
  <si>
    <t>GST %age</t>
  </si>
  <si>
    <t>Services</t>
  </si>
  <si>
    <t>Products</t>
  </si>
  <si>
    <t>GST amount</t>
  </si>
  <si>
    <t>Total amount</t>
  </si>
  <si>
    <t>Total discount</t>
  </si>
  <si>
    <t>Qty</t>
  </si>
  <si>
    <t>Taxable Value</t>
  </si>
  <si>
    <t>Base Price</t>
  </si>
  <si>
    <t>GST</t>
  </si>
  <si>
    <t>Total</t>
  </si>
  <si>
    <t>MRP /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</si>
</sst>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1" fontId="0" fillId="0" borderId="0" xfId="0" applyNumberFormat="1"/>
    <xf numFmtId="1" fontId="0" fillId="0" borderId="1" xfId="0" applyNumberFormat="1" applyBorder="1"/>
    <xf numFmtId="1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6134-D951-4967-B9E0-3A06263E832B}">
  <dimension ref="C3:M25"/>
  <sheetViews>
    <sheetView tabSelected="1" workbookViewId="0">
      <selection activeCell="L15" sqref="L15"/>
    </sheetView>
  </sheetViews>
  <sheetFormatPr defaultRowHeight="14.4" x14ac:dyDescent="0.3"/>
  <cols>
    <col min="3" max="3" width="13.33203125" customWidth="1"/>
    <col min="8" max="8" width="13.6640625" customWidth="1"/>
  </cols>
  <sheetData>
    <row r="3" spans="3:7" ht="15" thickBot="1" x14ac:dyDescent="0.35"/>
    <row r="4" spans="3:7" x14ac:dyDescent="0.3">
      <c r="C4" s="5"/>
      <c r="D4" s="6" t="s">
        <v>2</v>
      </c>
      <c r="E4" s="7" t="s">
        <v>3</v>
      </c>
      <c r="F4" s="7" t="s">
        <v>3</v>
      </c>
    </row>
    <row r="5" spans="3:7" x14ac:dyDescent="0.3">
      <c r="C5" s="8" t="s">
        <v>12</v>
      </c>
      <c r="D5" s="2">
        <v>1000</v>
      </c>
      <c r="E5" s="3">
        <v>150</v>
      </c>
      <c r="F5" s="3">
        <v>1000</v>
      </c>
    </row>
    <row r="6" spans="3:7" x14ac:dyDescent="0.3">
      <c r="C6" s="8" t="s">
        <v>8</v>
      </c>
      <c r="D6" s="2">
        <f>D5*D10</f>
        <v>2000</v>
      </c>
      <c r="E6" s="11">
        <f>E5*E10/(1+E8/100)</f>
        <v>267.85714285714283</v>
      </c>
      <c r="F6" s="11">
        <f>F5*F10/(1+F8/100)</f>
        <v>1694.9152542372883</v>
      </c>
    </row>
    <row r="7" spans="3:7" x14ac:dyDescent="0.3">
      <c r="C7" s="8" t="s">
        <v>0</v>
      </c>
      <c r="D7" s="2">
        <v>10</v>
      </c>
      <c r="E7" s="3">
        <v>10</v>
      </c>
      <c r="F7" s="3">
        <v>10</v>
      </c>
    </row>
    <row r="8" spans="3:7" x14ac:dyDescent="0.3">
      <c r="C8" s="8" t="s">
        <v>1</v>
      </c>
      <c r="D8" s="2">
        <v>18</v>
      </c>
      <c r="E8" s="3">
        <v>12</v>
      </c>
      <c r="F8" s="3">
        <v>18</v>
      </c>
    </row>
    <row r="9" spans="3:7" x14ac:dyDescent="0.3">
      <c r="C9" s="8" t="s">
        <v>4</v>
      </c>
      <c r="D9" s="2">
        <f>D5*D8/100*D10</f>
        <v>360</v>
      </c>
      <c r="E9" s="11">
        <f>E6*E8/100*E10</f>
        <v>64.285714285714278</v>
      </c>
      <c r="F9" s="11">
        <f>F6*F8/100</f>
        <v>305.08474576271192</v>
      </c>
      <c r="G9" s="10">
        <f>F6+F9</f>
        <v>2000.0000000000002</v>
      </c>
    </row>
    <row r="10" spans="3:7" x14ac:dyDescent="0.3">
      <c r="C10" s="8" t="s">
        <v>7</v>
      </c>
      <c r="D10" s="2">
        <v>2</v>
      </c>
      <c r="E10" s="3">
        <v>2</v>
      </c>
      <c r="F10" s="3">
        <v>2</v>
      </c>
    </row>
    <row r="11" spans="3:7" x14ac:dyDescent="0.3">
      <c r="C11" s="8" t="s">
        <v>6</v>
      </c>
      <c r="D11" s="2">
        <f>D5*(D7)/100*D10</f>
        <v>200</v>
      </c>
      <c r="E11" s="11">
        <f>E6*E7/100</f>
        <v>26.785714285714285</v>
      </c>
      <c r="F11" s="11">
        <f>F6*F7/100</f>
        <v>169.49152542372883</v>
      </c>
    </row>
    <row r="12" spans="3:7" ht="15" thickBot="1" x14ac:dyDescent="0.35">
      <c r="C12" s="9" t="s">
        <v>5</v>
      </c>
      <c r="D12" s="4">
        <f>D6-D11+D9</f>
        <v>2160</v>
      </c>
      <c r="E12" s="12">
        <f>E6-E11</f>
        <v>241.07142857142856</v>
      </c>
      <c r="F12" s="12">
        <f>F5*F10-F11</f>
        <v>1830.5084745762711</v>
      </c>
    </row>
    <row r="17" spans="5:13" x14ac:dyDescent="0.3">
      <c r="E17" t="s">
        <v>9</v>
      </c>
      <c r="F17" s="10">
        <f>F19/(1+F18/100)</f>
        <v>133.92857142857142</v>
      </c>
      <c r="G17">
        <f>134*0.12</f>
        <v>16.079999999999998</v>
      </c>
    </row>
    <row r="18" spans="5:13" x14ac:dyDescent="0.3">
      <c r="E18" t="s">
        <v>10</v>
      </c>
      <c r="F18">
        <v>12</v>
      </c>
    </row>
    <row r="19" spans="5:13" x14ac:dyDescent="0.3">
      <c r="E19" t="s">
        <v>11</v>
      </c>
      <c r="F19">
        <v>150</v>
      </c>
    </row>
    <row r="25" spans="5:13" x14ac:dyDescent="0.3">
      <c r="M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Kumar</dc:creator>
  <cp:lastModifiedBy>Vinod Kumar</cp:lastModifiedBy>
  <dcterms:created xsi:type="dcterms:W3CDTF">2025-04-20T02:28:12Z</dcterms:created>
  <dcterms:modified xsi:type="dcterms:W3CDTF">2025-04-20T13:45:06Z</dcterms:modified>
</cp:coreProperties>
</file>