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ericanafood.sharepoint.com/sites/RetailTransformation752/Shared Documents/Syam Hanover/In House LMD/In House/Resource Plan/"/>
    </mc:Choice>
  </mc:AlternateContent>
  <xr:revisionPtr revIDLastSave="0" documentId="8_{DFE63B37-23F8-4C09-A2F0-191F6B61C3A6}" xr6:coauthVersionLast="47" xr6:coauthVersionMax="47" xr10:uidLastSave="{00000000-0000-0000-0000-000000000000}"/>
  <bookViews>
    <workbookView xWindow="-110" yWindow="-110" windowWidth="19420" windowHeight="10420" firstSheet="1" activeTab="1" xr2:uid="{754533EC-1C21-7243-93E4-DA7A026DE393}"/>
  </bookViews>
  <sheets>
    <sheet name="Index" sheetId="12" r:id="rId1"/>
    <sheet name="1.Frontend - Driver Android App" sheetId="1" r:id="rId2"/>
    <sheet name="2.Frontend - Responsive Web" sheetId="4" r:id="rId3"/>
    <sheet name="3.Backend - Microservices&amp;Cloud" sheetId="5" r:id="rId4"/>
    <sheet name="4.Backend - DB" sheetId="11" r:id="rId5"/>
    <sheet name="5.Backend - Data Science" sheetId="7" r:id="rId6"/>
    <sheet name="Overall Allocation" sheetId="16" r:id="rId7"/>
    <sheet name="6.HEAD - Americana Internal" sheetId="9" state="hidden" r:id="rId8"/>
    <sheet name="7.ALMP - Team" sheetId="10" state="hidden" r:id="rId9"/>
    <sheet name="ALMP Team(In-Progress)" sheetId="15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6" l="1"/>
  <c r="N5" i="16"/>
  <c r="N6" i="16"/>
  <c r="N8" i="16"/>
  <c r="N9" i="16"/>
  <c r="N10" i="16"/>
  <c r="N11" i="16"/>
  <c r="N12" i="16"/>
  <c r="N13" i="16"/>
  <c r="N15" i="16"/>
  <c r="N16" i="16"/>
  <c r="N18" i="16"/>
  <c r="N19" i="16"/>
  <c r="N20" i="16"/>
  <c r="N21" i="16"/>
  <c r="N22" i="16"/>
  <c r="N23" i="16"/>
  <c r="N24" i="16"/>
  <c r="N25" i="16"/>
  <c r="N26" i="16"/>
  <c r="N27" i="16"/>
  <c r="N28" i="16"/>
  <c r="N30" i="16"/>
  <c r="N31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" i="16"/>
  <c r="N46" i="16" l="1"/>
</calcChain>
</file>

<file path=xl/sharedStrings.xml><?xml version="1.0" encoding="utf-8"?>
<sst xmlns="http://schemas.openxmlformats.org/spreadsheetml/2006/main" count="846" uniqueCount="220">
  <si>
    <t>S.No.</t>
  </si>
  <si>
    <t>ALMP Team Stages and Structures - MVP Launch</t>
  </si>
  <si>
    <t>Driver App Development Stages</t>
  </si>
  <si>
    <t>Frontend Development Stages-Web Development</t>
  </si>
  <si>
    <t>Backend Development Stages- Server Side</t>
  </si>
  <si>
    <t>Database Design and Development Stages</t>
  </si>
  <si>
    <t>Data Science Development Stages</t>
  </si>
  <si>
    <t xml:space="preserve">Americana Internal Team Stages </t>
  </si>
  <si>
    <t>Overall Allocation</t>
  </si>
  <si>
    <t>Note: Proposed pre-evaluation of development stages &amp; team structure which may change after partner selection and further discussions.</t>
  </si>
  <si>
    <t>Driver App Development Stages &amp; Structure</t>
  </si>
  <si>
    <t>(Pre-evaluation of Development Stages Structure)</t>
  </si>
  <si>
    <t>Phases</t>
  </si>
  <si>
    <t>Discovery Phase</t>
  </si>
  <si>
    <t>Requirement Gathering
&amp; Designing</t>
  </si>
  <si>
    <t xml:space="preserve">UI/UX 
Strategy </t>
  </si>
  <si>
    <t>Design &amp; Development</t>
  </si>
  <si>
    <t>Testing &amp; Improving</t>
  </si>
  <si>
    <t>App UAT &amp; QA</t>
  </si>
  <si>
    <t>Build &amp; Release</t>
  </si>
  <si>
    <t>Remarks</t>
  </si>
  <si>
    <t>Resource CT</t>
  </si>
  <si>
    <t>Project Manager</t>
  </si>
  <si>
    <t>ALMP Common Role</t>
  </si>
  <si>
    <t>Product Manager</t>
  </si>
  <si>
    <t>Solution Architect</t>
  </si>
  <si>
    <t>Business Analyst</t>
  </si>
  <si>
    <t>UI/UX Designer</t>
  </si>
  <si>
    <t>UI/UX Designer(2)</t>
  </si>
  <si>
    <t>Android Developer (2)</t>
  </si>
  <si>
    <t>Android Developer (3)</t>
  </si>
  <si>
    <t>Dedicated Role for Driver Android App</t>
  </si>
  <si>
    <t>QA Engineer</t>
  </si>
  <si>
    <t>QA Engineer(2)</t>
  </si>
  <si>
    <t>Build &amp; Release Engineer</t>
  </si>
  <si>
    <t>Shared role during build and release stage</t>
  </si>
  <si>
    <t>Duration</t>
  </si>
  <si>
    <t>4 Weeks</t>
  </si>
  <si>
    <t>3 Weeks</t>
  </si>
  <si>
    <t>16 Weeks</t>
  </si>
  <si>
    <t>2 Weeks</t>
  </si>
  <si>
    <t>Artifacts</t>
  </si>
  <si>
    <t>App Wireframe</t>
  </si>
  <si>
    <t xml:space="preserve"> Wireframe Options</t>
  </si>
  <si>
    <t>Approved Wireframe</t>
  </si>
  <si>
    <t>Testable APK</t>
  </si>
  <si>
    <t>Tested APK</t>
  </si>
  <si>
    <t>Final Tested APK</t>
  </si>
  <si>
    <t>APK on Play Store</t>
  </si>
  <si>
    <t>App Execution Plan</t>
  </si>
  <si>
    <t> </t>
  </si>
  <si>
    <t>ROLES AND RESPONSIBILITIES</t>
  </si>
  <si>
    <t>Identifying ALMP functional and technical requirements, detailed requirements for APIs and validating solutions for Android native app.</t>
  </si>
  <si>
    <t>The product manager for driver mobile app will be responsible for the overall features with best UI/UX experiences and push the business features with the driver android app.</t>
  </si>
  <si>
    <t>Designing work in web and mobile platforms, converting the requirements into wireframes, demo the designs and validate the end product features for UI/UX.</t>
  </si>
  <si>
    <t>Android Developer</t>
  </si>
  <si>
    <t>Developing the frontend UI for native Android platform optimizing the  views/components and speedup the app.</t>
  </si>
  <si>
    <t>QA Lead</t>
  </si>
  <si>
    <t>Strategies for automated testing, checking and reviwing QA artifacts. on delivery, providing detailed testing reports.</t>
  </si>
  <si>
    <t>Decision of automation testing, test plannnig, designing and development, reporting bugs in product and verifying fixed bugs.</t>
  </si>
  <si>
    <t xml:space="preserve">Build &amp; Release Engineer </t>
  </si>
  <si>
    <t xml:space="preserve">Setting up the build and release of Android based driver, enabling the beta release for internal QA and manage playstore releases. </t>
  </si>
  <si>
    <t>Frontend - Responsive Web Development Stages &amp;  Structure</t>
  </si>
  <si>
    <t>Artifact Validation</t>
  </si>
  <si>
    <t xml:space="preserve">UI/UX Strategy </t>
  </si>
  <si>
    <t>UAT &amp; QA</t>
  </si>
  <si>
    <t>Fullstack Developer</t>
  </si>
  <si>
    <t>Frontend Developer(1)</t>
  </si>
  <si>
    <t>Frontend Developer(2)</t>
  </si>
  <si>
    <t>Frontend Developer(4)</t>
  </si>
  <si>
    <t>Dedicated Role for Frontend</t>
  </si>
  <si>
    <t>QA Engineer(3)</t>
  </si>
  <si>
    <t>DevOps Engineer</t>
  </si>
  <si>
    <t>Business Team</t>
  </si>
  <si>
    <t>15 Weeks</t>
  </si>
  <si>
    <t>Web Wireframes</t>
  </si>
  <si>
    <t>Approved Web Wireframes</t>
  </si>
  <si>
    <t>Web Detailed Plan</t>
  </si>
  <si>
    <t>Testable Web Features</t>
  </si>
  <si>
    <t>Tested Web Features</t>
  </si>
  <si>
    <t>Final Tested Web Features</t>
  </si>
  <si>
    <t>Final Deployment</t>
  </si>
  <si>
    <t>Identifying ALMP functional and technical requirements, detailed requirements for APIs and validating solutions.</t>
  </si>
  <si>
    <t>Full Stack Developer</t>
  </si>
  <si>
    <t>Technical leader with frontend, backend, QA coordination and lead the team and report the integration challenges and scope with the Solution Architect and Project Managers.</t>
  </si>
  <si>
    <t>Frontend Developer</t>
  </si>
  <si>
    <t>Developin the frontend UI for web in JS framework, optimizing the web components and speedup the UI/UX.</t>
  </si>
  <si>
    <t>The engineer will be needed to setup the infra, automation, CI/CD automated pipelines, reporting infra utilization reports and optimizing the infra resources.</t>
  </si>
  <si>
    <t>Backend Microservices Development Stages &amp; Structure</t>
  </si>
  <si>
    <t>Technical Design Validation</t>
  </si>
  <si>
    <t>API Strategy</t>
  </si>
  <si>
    <t>Backend Developer</t>
  </si>
  <si>
    <t>Backend Developer(2)</t>
  </si>
  <si>
    <t>Backend Developer(4)</t>
  </si>
  <si>
    <t>Dedicated Role for Backend</t>
  </si>
  <si>
    <t>QA-Lead</t>
  </si>
  <si>
    <t>20 Weeks</t>
  </si>
  <si>
    <t>Technical Designing</t>
  </si>
  <si>
    <t>Verified Tech Designing</t>
  </si>
  <si>
    <t>Microservices Detailed Plan</t>
  </si>
  <si>
    <t>Microservices &amp; Swagger</t>
  </si>
  <si>
    <t>Tested Microservices</t>
  </si>
  <si>
    <t>Final Tested Microservices</t>
  </si>
  <si>
    <t>Final Deployments</t>
  </si>
  <si>
    <t>Developing microservices architecture with cloud services and optimizes and test the APIs.</t>
  </si>
  <si>
    <t>Database Design and Development Stages &amp; Structure</t>
  </si>
  <si>
    <t>(Pre-evaluation of Development &amp; Structure)</t>
  </si>
  <si>
    <t>Database Validation</t>
  </si>
  <si>
    <t xml:space="preserve">DB Strategy </t>
  </si>
  <si>
    <t>DB Administrator</t>
  </si>
  <si>
    <t>Dedicated Role for Database</t>
  </si>
  <si>
    <t>DB Engineer(2)</t>
  </si>
  <si>
    <t>8 Weeks</t>
  </si>
  <si>
    <t>DB Designs</t>
  </si>
  <si>
    <t>Verified DB Designs</t>
  </si>
  <si>
    <t>DB Details Plan</t>
  </si>
  <si>
    <t>DB Setup with Mock Data</t>
  </si>
  <si>
    <t>Tested Databases</t>
  </si>
  <si>
    <t>Final Tested Databases</t>
  </si>
  <si>
    <t>Database Setup</t>
  </si>
  <si>
    <t>Developing, administrating, DB strategy, review and approve the DB schema changes and maintenace of ALMP database.</t>
  </si>
  <si>
    <t>DB Designer</t>
  </si>
  <si>
    <t>Database desining, database normalization, search and sort efficiency, mock data creation, database testing and data integrity.</t>
  </si>
  <si>
    <t>DevOps</t>
  </si>
  <si>
    <t>Setting up the database instances on cloud and maintenance of database servers.</t>
  </si>
  <si>
    <t>Data Science Development Stages &amp; Structure</t>
  </si>
  <si>
    <t>(Pre-evaluation of Development Stages &amp; Team Structure)</t>
  </si>
  <si>
    <t>Data Validation</t>
  </si>
  <si>
    <t xml:space="preserve">Data Strategy </t>
  </si>
  <si>
    <t>Data Design &amp; ML Development</t>
  </si>
  <si>
    <t>Data Testing &amp; ML Training</t>
  </si>
  <si>
    <t>Lead Data Scientist</t>
  </si>
  <si>
    <t>Dedicated Role for Data Science</t>
  </si>
  <si>
    <t>Data Scientist</t>
  </si>
  <si>
    <t>Data Scientist(2)</t>
  </si>
  <si>
    <t>Data Engineer(2)</t>
  </si>
  <si>
    <t>Data Analyst</t>
  </si>
  <si>
    <t>12 Weeks</t>
  </si>
  <si>
    <t>Data Designing</t>
  </si>
  <si>
    <t>Data Review &amp; Validation</t>
  </si>
  <si>
    <t>Detailed Plan</t>
  </si>
  <si>
    <t>Execution</t>
  </si>
  <si>
    <t>Trained Models</t>
  </si>
  <si>
    <t>Model Deployment</t>
  </si>
  <si>
    <t>Hands on and practical and Manage day-to-day running of DS team.</t>
  </si>
  <si>
    <t>Data Engineer</t>
  </si>
  <si>
    <t>To collect, categories and store high quality data</t>
  </si>
  <si>
    <t>Leverages quality data with predictive analytics and automation to bring about insights and solutions</t>
  </si>
  <si>
    <t>Analytics experts who work alongside scientiests</t>
  </si>
  <si>
    <t>ALMP - Resources Augmentation (MVP)</t>
  </si>
  <si>
    <t>ALMP Project
Titles and Roles</t>
  </si>
  <si>
    <t>Mode
(Onsite/Offshor)</t>
  </si>
  <si>
    <t>Apr</t>
  </si>
  <si>
    <t>May</t>
  </si>
  <si>
    <t>Jun</t>
  </si>
  <si>
    <t>Jul</t>
  </si>
  <si>
    <t>Aug</t>
  </si>
  <si>
    <t>Sep</t>
  </si>
  <si>
    <t>Oct</t>
  </si>
  <si>
    <t>Nov</t>
  </si>
  <si>
    <t>Unit Cost
($)</t>
  </si>
  <si>
    <t>Duration 
(in months)</t>
  </si>
  <si>
    <t>Total Cost 
($)</t>
  </si>
  <si>
    <t>Project Manager - (Mobile &amp; Web)</t>
  </si>
  <si>
    <t>Onsite</t>
  </si>
  <si>
    <t>Associate Project Manager - (Mobile &amp; Web)</t>
  </si>
  <si>
    <t>Solution Architect - (Mobile &amp; Web)</t>
  </si>
  <si>
    <t>Technical Architect - (Mobile &amp; Web)</t>
  </si>
  <si>
    <t>Product Manager - (Driver App)</t>
  </si>
  <si>
    <t>Product Manager - (Stores &amp; Web)</t>
  </si>
  <si>
    <t>Product Manager - (Data Science)</t>
  </si>
  <si>
    <t>Offshore</t>
  </si>
  <si>
    <t>Business Analyst - (Driver App)</t>
  </si>
  <si>
    <t>Business Analyst - (Stores &amp; Web)</t>
  </si>
  <si>
    <t>Business Analyst - (Data Science)</t>
  </si>
  <si>
    <t>UI/UX Lead</t>
  </si>
  <si>
    <t>UI/UX Designer - (Driver Android)</t>
  </si>
  <si>
    <t>UI/UX Designer - (Stores &amp; Web)</t>
  </si>
  <si>
    <t>Android Lead (Driver App)</t>
  </si>
  <si>
    <t>Android Developer - (Driver App)</t>
  </si>
  <si>
    <t>QA Lead - (Mobile &amp; Web)</t>
  </si>
  <si>
    <t>QA Engineer - (Driver App)</t>
  </si>
  <si>
    <t>QA Engineer - (Stores &amp; Web)</t>
  </si>
  <si>
    <t>Build &amp; Release Engineer - (Driver App)</t>
  </si>
  <si>
    <t>DevOps Engineer - (Stores &amp; Web)</t>
  </si>
  <si>
    <t>Fullstack Developer - (Responsive Web)</t>
  </si>
  <si>
    <t>Frontend Developer - (JS Framework)</t>
  </si>
  <si>
    <t>Backend Lead (Microservices)</t>
  </si>
  <si>
    <t>Backend Developer - (Microservices)</t>
  </si>
  <si>
    <t>DB Administrator - (New &amp; Existing)</t>
  </si>
  <si>
    <t>DB Engineer - (Cloud Databases)</t>
  </si>
  <si>
    <t>DB Engineer - (Data WH &amp; Data Lake)</t>
  </si>
  <si>
    <t>Lead Data Scientist - (Mobile &amp; Web)</t>
  </si>
  <si>
    <t>Data Scientist - (Driver App)</t>
  </si>
  <si>
    <t>Data Scientist - (Stores &amp; Web)</t>
  </si>
  <si>
    <t>Data Engineer - (Historical Data)</t>
  </si>
  <si>
    <t>Data Engineer - (Current Data)</t>
  </si>
  <si>
    <t>Data Analyst - (Data Analysis)</t>
  </si>
  <si>
    <t>Preliminary Cost Estimate</t>
  </si>
  <si>
    <t>Assumptions:</t>
  </si>
  <si>
    <t>Duration is included with the Go-Live + 60 days of hyper care support.</t>
  </si>
  <si>
    <t>Role engagement duration is based on the development stages/phases.</t>
  </si>
  <si>
    <t>The head cound can be increase or decrease for various roles based on delivery timelines and dependencies.</t>
  </si>
  <si>
    <t>Optional roles which is not included now like security analyst, internal auditing, SDM DB expert, product trainer etc. may needed in future.</t>
  </si>
  <si>
    <t>Americana Internal Team Stages &amp; Team Structure</t>
  </si>
  <si>
    <t>Idea Validation</t>
  </si>
  <si>
    <t>Head of Product</t>
  </si>
  <si>
    <t>Head of Technology</t>
  </si>
  <si>
    <t>Head of Data Science</t>
  </si>
  <si>
    <t>Head of Quality Assurance</t>
  </si>
  <si>
    <t>Head of Business Analysis</t>
  </si>
  <si>
    <t>Head of Product Delivery</t>
  </si>
  <si>
    <t>ALMP Product Development Stages &amp; Development Team Structure</t>
  </si>
  <si>
    <t>Android Developer (1)</t>
  </si>
  <si>
    <t>Frontend Developer-1</t>
  </si>
  <si>
    <t>Backend Developer-1</t>
  </si>
  <si>
    <t>Backend Developer-2</t>
  </si>
  <si>
    <t>DB Engineer (1)</t>
  </si>
  <si>
    <t>DB Engineer (2)</t>
  </si>
  <si>
    <t>App Build &amp; Release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</si>
</sst>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8"/>
      <color rgb="FF4472C4"/>
      <name val="Calibri"/>
      <family val="2"/>
      <scheme val="minor"/>
    </font>
    <font>
      <sz val="12"/>
      <color rgb="FF75717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left"/>
    </xf>
    <xf numFmtId="0" fontId="5" fillId="3" borderId="0" xfId="1" applyFill="1"/>
    <xf numFmtId="0" fontId="0" fillId="3" borderId="2" xfId="0" applyFill="1" applyBorder="1"/>
    <xf numFmtId="0" fontId="4" fillId="3" borderId="2" xfId="0" applyFont="1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3" borderId="3" xfId="0" applyFill="1" applyBorder="1"/>
    <xf numFmtId="0" fontId="4" fillId="4" borderId="3" xfId="0" applyFont="1" applyFill="1" applyBorder="1"/>
    <xf numFmtId="0" fontId="1" fillId="3" borderId="1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4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4" fillId="4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4" xfId="0" applyFill="1" applyBorder="1"/>
    <xf numFmtId="0" fontId="0" fillId="7" borderId="8" xfId="0" applyFill="1" applyBorder="1"/>
    <xf numFmtId="0" fontId="0" fillId="8" borderId="4" xfId="0" applyFill="1" applyBorder="1"/>
    <xf numFmtId="0" fontId="0" fillId="8" borderId="9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11" xfId="0" applyFill="1" applyBorder="1"/>
    <xf numFmtId="164" fontId="1" fillId="9" borderId="0" xfId="0" applyNumberFormat="1" applyFont="1" applyFill="1"/>
    <xf numFmtId="164" fontId="1" fillId="10" borderId="4" xfId="0" applyNumberFormat="1" applyFont="1" applyFill="1" applyBorder="1"/>
    <xf numFmtId="0" fontId="6" fillId="3" borderId="0" xfId="0" applyFont="1" applyFill="1"/>
    <xf numFmtId="0" fontId="1" fillId="6" borderId="0" xfId="0" applyFont="1" applyFill="1" applyAlignment="1">
      <alignment horizontal="right"/>
    </xf>
    <xf numFmtId="0" fontId="0" fillId="8" borderId="4" xfId="0" applyFill="1" applyBorder="1" applyAlignment="1">
      <alignment horizontal="center"/>
    </xf>
    <xf numFmtId="0" fontId="1" fillId="2" borderId="1" xfId="0" applyFont="1" applyFill="1" applyBorder="1"/>
    <xf numFmtId="4" fontId="0" fillId="7" borderId="9" xfId="0" applyNumberFormat="1" applyFill="1" applyBorder="1"/>
    <xf numFmtId="4" fontId="0" fillId="7" borderId="4" xfId="0" applyNumberFormat="1" applyFill="1" applyBorder="1"/>
    <xf numFmtId="164" fontId="0" fillId="7" borderId="12" xfId="0" applyNumberFormat="1" applyFill="1" applyBorder="1"/>
    <xf numFmtId="164" fontId="0" fillId="7" borderId="11" xfId="0" applyNumberFormat="1" applyFill="1" applyBorder="1"/>
    <xf numFmtId="0" fontId="8" fillId="4" borderId="1" xfId="0" applyFont="1" applyFill="1" applyBorder="1"/>
    <xf numFmtId="0" fontId="9" fillId="11" borderId="0" xfId="0" applyFont="1" applyFill="1"/>
    <xf numFmtId="0" fontId="10" fillId="11" borderId="0" xfId="0" applyFont="1" applyFill="1"/>
    <xf numFmtId="0" fontId="0" fillId="3" borderId="8" xfId="0" applyFill="1" applyBorder="1"/>
    <xf numFmtId="0" fontId="0" fillId="6" borderId="15" xfId="0" applyFill="1" applyBorder="1"/>
    <xf numFmtId="0" fontId="9" fillId="12" borderId="0" xfId="0" applyFont="1" applyFill="1"/>
    <xf numFmtId="0" fontId="9" fillId="10" borderId="0" xfId="0" applyFont="1" applyFill="1"/>
    <xf numFmtId="0" fontId="1" fillId="2" borderId="0" xfId="0" applyFont="1" applyFill="1" applyAlignment="1">
      <alignment horizontal="center" wrapText="1"/>
    </xf>
    <xf numFmtId="0" fontId="0" fillId="7" borderId="17" xfId="0" applyFill="1" applyBorder="1"/>
    <xf numFmtId="0" fontId="0" fillId="8" borderId="18" xfId="0" applyFill="1" applyBorder="1" applyAlignment="1">
      <alignment horizontal="center"/>
    </xf>
    <xf numFmtId="164" fontId="0" fillId="7" borderId="19" xfId="0" applyNumberFormat="1" applyFill="1" applyBorder="1"/>
    <xf numFmtId="4" fontId="0" fillId="7" borderId="17" xfId="0" applyNumberFormat="1" applyFill="1" applyBorder="1"/>
    <xf numFmtId="164" fontId="1" fillId="10" borderId="18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16" fontId="1" fillId="6" borderId="1" xfId="0" applyNumberFormat="1" applyFont="1" applyFill="1" applyBorder="1" applyAlignment="1">
      <alignment horizontal="center"/>
    </xf>
    <xf numFmtId="16" fontId="1" fillId="6" borderId="1" xfId="0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10" fillId="4" borderId="8" xfId="0" applyFont="1" applyFill="1" applyBorder="1" applyAlignment="1">
      <alignment wrapText="1"/>
    </xf>
    <xf numFmtId="0" fontId="10" fillId="4" borderId="13" xfId="0" applyFont="1" applyFill="1" applyBorder="1" applyAlignment="1">
      <alignment wrapText="1"/>
    </xf>
    <xf numFmtId="0" fontId="10" fillId="4" borderId="14" xfId="0" applyFont="1" applyFill="1" applyBorder="1" applyAlignment="1">
      <alignment wrapText="1"/>
    </xf>
    <xf numFmtId="0" fontId="9" fillId="11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1" fillId="6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9" fillId="11" borderId="0" xfId="0" applyFont="1" applyFill="1" applyAlignment="1"/>
    <xf numFmtId="0" fontId="10" fillId="4" borderId="8" xfId="0" applyFont="1" applyFill="1" applyBorder="1" applyAlignment="1"/>
    <xf numFmtId="0" fontId="10" fillId="4" borderId="13" xfId="0" applyFont="1" applyFill="1" applyBorder="1" applyAlignment="1"/>
    <xf numFmtId="0" fontId="10" fillId="4" borderId="14" xfId="0" applyFont="1" applyFill="1" applyBorder="1" applyAlignment="1"/>
    <xf numFmtId="0" fontId="10" fillId="4" borderId="16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802024</xdr:colOff>
      <xdr:row>62</xdr:row>
      <xdr:rowOff>196264</xdr:rowOff>
    </xdr:from>
    <xdr:to>
      <xdr:col>27</xdr:col>
      <xdr:colOff>533400</xdr:colOff>
      <xdr:row>74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90DDDC-7767-A949-9470-187257610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2224" y="14521864"/>
          <a:ext cx="10462876" cy="230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802024</xdr:colOff>
      <xdr:row>68</xdr:row>
      <xdr:rowOff>196264</xdr:rowOff>
    </xdr:from>
    <xdr:to>
      <xdr:col>27</xdr:col>
      <xdr:colOff>533400</xdr:colOff>
      <xdr:row>80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31A95-A188-C54F-BAFE-9F07E5504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2224" y="14115464"/>
          <a:ext cx="10462876" cy="230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758850</xdr:colOff>
      <xdr:row>4</xdr:row>
      <xdr:rowOff>63500</xdr:rowOff>
    </xdr:from>
    <xdr:to>
      <xdr:col>33</xdr:col>
      <xdr:colOff>457200</xdr:colOff>
      <xdr:row>29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8061D0-43E8-3A41-A153-2B4EC93BE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22050" y="876300"/>
          <a:ext cx="10429850" cy="5092700"/>
        </a:xfrm>
        <a:prstGeom prst="rect">
          <a:avLst/>
        </a:prstGeom>
        <a:noFill/>
        <a:effectLst>
          <a:outerShdw blurRad="50800" dist="50800" dir="5400000" sx="51000" sy="51000" algn="ctr" rotWithShape="0">
            <a:srgbClr val="000000"/>
          </a:outerShdw>
          <a:reflection endPos="0" dist="508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736600</xdr:colOff>
      <xdr:row>64</xdr:row>
      <xdr:rowOff>152400</xdr:rowOff>
    </xdr:from>
    <xdr:to>
      <xdr:col>13</xdr:col>
      <xdr:colOff>190500</xdr:colOff>
      <xdr:row>89</xdr:row>
      <xdr:rowOff>72011</xdr:rowOff>
    </xdr:to>
    <xdr:pic>
      <xdr:nvPicPr>
        <xdr:cNvPr id="4" name="Picture 3" descr="Steps involved in a data science process">
          <a:extLst>
            <a:ext uri="{FF2B5EF4-FFF2-40B4-BE49-F238E27FC236}">
              <a16:creationId xmlns:a16="http://schemas.microsoft.com/office/drawing/2014/main" id="{82AC63DD-1B7E-2541-9B33-34D6D5BFE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3258800"/>
          <a:ext cx="10172700" cy="4999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65</xdr:row>
      <xdr:rowOff>6350</xdr:rowOff>
    </xdr:from>
    <xdr:to>
      <xdr:col>5</xdr:col>
      <xdr:colOff>177800</xdr:colOff>
      <xdr:row>88</xdr:row>
      <xdr:rowOff>31750</xdr:rowOff>
    </xdr:to>
    <xdr:pic>
      <xdr:nvPicPr>
        <xdr:cNvPr id="5" name="Picture 4" descr="Steps in Data Science Process">
          <a:extLst>
            <a:ext uri="{FF2B5EF4-FFF2-40B4-BE49-F238E27FC236}">
              <a16:creationId xmlns:a16="http://schemas.microsoft.com/office/drawing/2014/main" id="{7BA07BA6-8F96-7D46-BF9A-C268CF079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3315950"/>
          <a:ext cx="7518400" cy="469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6</xdr:col>
      <xdr:colOff>1397000</xdr:colOff>
      <xdr:row>135</xdr:row>
      <xdr:rowOff>139700</xdr:rowOff>
    </xdr:to>
    <xdr:pic>
      <xdr:nvPicPr>
        <xdr:cNvPr id="6" name="Picture 5" descr="Image preview">
          <a:extLst>
            <a:ext uri="{FF2B5EF4-FFF2-40B4-BE49-F238E27FC236}">
              <a16:creationId xmlns:a16="http://schemas.microsoft.com/office/drawing/2014/main" id="{5CB6D096-A572-1D41-B183-B5776E75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96000"/>
          <a:ext cx="10160000" cy="887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3811-C0AD-314A-8208-0BC46B775252}">
  <dimension ref="A1:E12"/>
  <sheetViews>
    <sheetView topLeftCell="A2" workbookViewId="0">
      <selection activeCell="C17" sqref="C17"/>
    </sheetView>
  </sheetViews>
  <sheetFormatPr defaultColWidth="10.875" defaultRowHeight="15.6"/>
  <cols>
    <col min="1" max="1" width="10.875" style="3"/>
    <col min="2" max="2" width="5.125" style="5" bestFit="1" customWidth="1"/>
    <col min="3" max="3" width="42.125" style="3" bestFit="1" customWidth="1"/>
    <col min="4" max="4" width="17.5" style="3" customWidth="1"/>
    <col min="5" max="16384" width="10.875" style="3"/>
  </cols>
  <sheetData>
    <row r="1" spans="1:5">
      <c r="B1" s="69"/>
      <c r="C1" s="69"/>
    </row>
    <row r="3" spans="1:5">
      <c r="B3" s="9" t="s">
        <v>0</v>
      </c>
      <c r="C3" s="11" t="s">
        <v>1</v>
      </c>
    </row>
    <row r="4" spans="1:5">
      <c r="B4" s="5">
        <v>1</v>
      </c>
      <c r="C4" s="12" t="s">
        <v>2</v>
      </c>
    </row>
    <row r="5" spans="1:5">
      <c r="B5" s="5">
        <v>2</v>
      </c>
      <c r="C5" s="12" t="s">
        <v>3</v>
      </c>
    </row>
    <row r="6" spans="1:5">
      <c r="B6" s="5">
        <v>3</v>
      </c>
      <c r="C6" s="12" t="s">
        <v>4</v>
      </c>
    </row>
    <row r="7" spans="1:5">
      <c r="B7" s="5">
        <v>4</v>
      </c>
      <c r="C7" s="12" t="s">
        <v>5</v>
      </c>
    </row>
    <row r="8" spans="1:5">
      <c r="B8" s="5">
        <v>5</v>
      </c>
      <c r="C8" s="12" t="s">
        <v>6</v>
      </c>
    </row>
    <row r="9" spans="1:5">
      <c r="B9" s="5">
        <v>6</v>
      </c>
      <c r="C9" s="12" t="s">
        <v>7</v>
      </c>
    </row>
    <row r="10" spans="1:5">
      <c r="B10" s="5">
        <v>7</v>
      </c>
      <c r="C10" s="12" t="s">
        <v>8</v>
      </c>
    </row>
    <row r="12" spans="1:5">
      <c r="A12" s="44" t="s">
        <v>9</v>
      </c>
      <c r="B12" s="44"/>
      <c r="C12" s="44"/>
      <c r="D12" s="44"/>
      <c r="E12" s="44"/>
    </row>
  </sheetData>
  <mergeCells count="1">
    <mergeCell ref="B1:C1"/>
  </mergeCells>
  <hyperlinks>
    <hyperlink ref="C4" location="'1.Frontend - Driver Android App'!A1" display="Driver App Development Stages &amp; Development Team Structure" xr:uid="{0DC6BE72-692D-A240-8247-14090E94BD7E}"/>
    <hyperlink ref="C5" location="'2.Frontend - Responsive Web'!A1" display="Frontend Development Stages-Web Development" xr:uid="{BD1D16EB-6607-3A4A-AEA2-5330CCF44D3C}"/>
    <hyperlink ref="C6" location="'3.Backend - Microservices&amp;Cloud'!A1" display="Backend Development Stages &amp; Development Team Structure_x0009__x0009__x0009__x0009__x0009__x0009__x0009_" xr:uid="{4A29FB86-8088-824C-9DB9-5E8877A4B74A}"/>
    <hyperlink ref="C7" location="'4.Backend - DB'!A1" display="Database Design and Development Stages &amp; Development Team Structure_x0009__x0009__x0009__x0009__x0009__x0009__x0009_" xr:uid="{A7D59BC3-0C1E-2B42-97B6-DEC59B0D01F6}"/>
    <hyperlink ref="C8" location="'5.Backend - Data Science'!A1" display="Data Science Development Stages &amp; Development Team Structure" xr:uid="{9A49C0A9-5A13-A541-9B2F-9C6F9E88B7FA}"/>
    <hyperlink ref="C9" location="'6.HEAD - Americana Internal'!A1" display="Americana Internal Team Stages &amp; Team Structure" xr:uid="{B02A63F5-C7FA-6642-8E74-88F12AF2F328}"/>
    <hyperlink ref="C10" location="'Overall Allocation'!A1" display="Overall Allocation" xr:uid="{7EA9FAD3-3E92-6446-832D-38C8135E3E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DBAA-7C25-4490-9129-7F51B0AABA5D}">
  <dimension ref="A5:J36"/>
  <sheetViews>
    <sheetView topLeftCell="A8" workbookViewId="0">
      <selection activeCell="C34" sqref="C34"/>
    </sheetView>
  </sheetViews>
  <sheetFormatPr defaultColWidth="10.875" defaultRowHeight="15.6"/>
  <cols>
    <col min="1" max="1" width="11.125" style="3" bestFit="1" customWidth="1"/>
    <col min="2" max="2" width="16.5" style="3" bestFit="1" customWidth="1"/>
    <col min="3" max="4" width="19.125" style="3" bestFit="1" customWidth="1"/>
    <col min="5" max="5" width="20.375" style="3" bestFit="1" customWidth="1"/>
    <col min="6" max="6" width="19.125" style="3" bestFit="1" customWidth="1"/>
    <col min="7" max="8" width="25.5" style="3" bestFit="1" customWidth="1"/>
    <col min="9" max="9" width="38.5" style="3" bestFit="1" customWidth="1"/>
    <col min="10" max="10" width="10" style="3" customWidth="1"/>
    <col min="11" max="16384" width="10.875" style="3"/>
  </cols>
  <sheetData>
    <row r="5" spans="1:10" ht="23.45">
      <c r="B5" s="80" t="s">
        <v>212</v>
      </c>
      <c r="C5" s="80"/>
      <c r="D5" s="80"/>
      <c r="E5" s="80"/>
      <c r="F5" s="80"/>
      <c r="G5" s="80"/>
      <c r="H5" s="80"/>
      <c r="I5" s="80"/>
    </row>
    <row r="6" spans="1:10">
      <c r="B6" s="76" t="s">
        <v>126</v>
      </c>
      <c r="C6" s="76"/>
      <c r="D6" s="76"/>
      <c r="E6" s="76"/>
      <c r="F6" s="76"/>
      <c r="G6" s="76"/>
      <c r="H6" s="76"/>
      <c r="I6" s="76"/>
    </row>
    <row r="8" spans="1:10">
      <c r="A8" s="2" t="s">
        <v>12</v>
      </c>
      <c r="B8" s="9" t="s">
        <v>13</v>
      </c>
      <c r="C8" s="9" t="s">
        <v>63</v>
      </c>
      <c r="D8" s="9" t="s">
        <v>64</v>
      </c>
      <c r="E8" s="9" t="s">
        <v>16</v>
      </c>
      <c r="F8" s="9" t="s">
        <v>17</v>
      </c>
      <c r="G8" s="9" t="s">
        <v>18</v>
      </c>
      <c r="H8" s="9" t="s">
        <v>19</v>
      </c>
      <c r="I8" s="9" t="s">
        <v>20</v>
      </c>
      <c r="J8" s="1"/>
    </row>
    <row r="9" spans="1:10">
      <c r="A9" s="15" t="s">
        <v>21</v>
      </c>
      <c r="B9" s="16">
        <v>7</v>
      </c>
      <c r="C9" s="16">
        <v>18</v>
      </c>
      <c r="D9" s="16">
        <v>20</v>
      </c>
      <c r="E9" s="16">
        <v>21</v>
      </c>
      <c r="F9" s="16">
        <v>21</v>
      </c>
      <c r="G9" s="16">
        <v>22</v>
      </c>
      <c r="H9" s="16">
        <v>22</v>
      </c>
      <c r="I9" s="17"/>
      <c r="J9" s="1"/>
    </row>
    <row r="10" spans="1:10">
      <c r="A10" s="2"/>
      <c r="B10" s="13" t="s">
        <v>22</v>
      </c>
      <c r="C10" s="13" t="s">
        <v>22</v>
      </c>
      <c r="D10" s="13" t="s">
        <v>22</v>
      </c>
      <c r="E10" s="13" t="s">
        <v>22</v>
      </c>
      <c r="F10" s="13" t="s">
        <v>22</v>
      </c>
      <c r="G10" s="13" t="s">
        <v>22</v>
      </c>
      <c r="H10" s="13" t="s">
        <v>22</v>
      </c>
      <c r="I10" s="14"/>
      <c r="J10" s="1"/>
    </row>
    <row r="11" spans="1:10">
      <c r="A11" s="2"/>
      <c r="B11" s="4" t="s">
        <v>24</v>
      </c>
      <c r="C11" s="4" t="s">
        <v>24</v>
      </c>
      <c r="D11" s="4" t="s">
        <v>24</v>
      </c>
      <c r="E11" s="4" t="s">
        <v>24</v>
      </c>
      <c r="F11" s="4" t="s">
        <v>24</v>
      </c>
      <c r="G11" s="4" t="s">
        <v>24</v>
      </c>
      <c r="H11" s="4" t="s">
        <v>24</v>
      </c>
      <c r="I11" s="6"/>
      <c r="J11" s="1"/>
    </row>
    <row r="12" spans="1:10">
      <c r="A12" s="2"/>
      <c r="B12" s="4" t="s">
        <v>25</v>
      </c>
      <c r="C12" s="4" t="s">
        <v>25</v>
      </c>
      <c r="D12" s="4" t="s">
        <v>25</v>
      </c>
      <c r="E12" s="4" t="s">
        <v>25</v>
      </c>
      <c r="F12" s="4" t="s">
        <v>25</v>
      </c>
      <c r="G12" s="4" t="s">
        <v>25</v>
      </c>
      <c r="H12" s="4" t="s">
        <v>25</v>
      </c>
      <c r="I12" s="6"/>
      <c r="J12" s="1"/>
    </row>
    <row r="13" spans="1:10">
      <c r="A13" s="2"/>
      <c r="B13" s="4" t="s">
        <v>26</v>
      </c>
      <c r="C13" s="4" t="s">
        <v>26</v>
      </c>
      <c r="D13" s="4" t="s">
        <v>26</v>
      </c>
      <c r="E13" s="4" t="s">
        <v>26</v>
      </c>
      <c r="F13" s="4" t="s">
        <v>26</v>
      </c>
      <c r="G13" s="4" t="s">
        <v>26</v>
      </c>
      <c r="H13" s="4" t="s">
        <v>26</v>
      </c>
      <c r="I13" s="7"/>
      <c r="J13" s="1"/>
    </row>
    <row r="14" spans="1:10">
      <c r="A14" s="2"/>
      <c r="B14" s="4" t="s">
        <v>27</v>
      </c>
      <c r="C14" s="4" t="s">
        <v>27</v>
      </c>
      <c r="D14" s="4" t="s">
        <v>27</v>
      </c>
      <c r="E14" s="4" t="s">
        <v>27</v>
      </c>
      <c r="F14" s="4" t="s">
        <v>27</v>
      </c>
      <c r="G14" s="4" t="s">
        <v>27</v>
      </c>
      <c r="H14" s="4" t="s">
        <v>27</v>
      </c>
      <c r="I14" s="6"/>
      <c r="J14" s="1"/>
    </row>
    <row r="15" spans="1:10">
      <c r="A15" s="2"/>
      <c r="B15" s="4"/>
      <c r="C15" s="4" t="s">
        <v>66</v>
      </c>
      <c r="D15" s="4" t="s">
        <v>66</v>
      </c>
      <c r="E15" s="4" t="s">
        <v>66</v>
      </c>
      <c r="F15" s="4" t="s">
        <v>66</v>
      </c>
      <c r="G15" s="4" t="s">
        <v>66</v>
      </c>
      <c r="H15" s="4" t="s">
        <v>66</v>
      </c>
      <c r="I15" s="6"/>
      <c r="J15" s="1"/>
    </row>
    <row r="16" spans="1:10">
      <c r="A16" s="2"/>
      <c r="B16" s="4"/>
      <c r="C16" s="4" t="s">
        <v>213</v>
      </c>
      <c r="D16" s="4" t="s">
        <v>213</v>
      </c>
      <c r="E16" s="4" t="s">
        <v>213</v>
      </c>
      <c r="F16" s="4" t="s">
        <v>213</v>
      </c>
      <c r="G16" s="4" t="s">
        <v>213</v>
      </c>
      <c r="H16" s="4" t="s">
        <v>213</v>
      </c>
      <c r="I16" s="6"/>
      <c r="J16" s="1"/>
    </row>
    <row r="17" spans="1:10">
      <c r="A17" s="2"/>
      <c r="B17" s="4"/>
      <c r="C17" s="4" t="s">
        <v>29</v>
      </c>
      <c r="D17" s="4" t="s">
        <v>29</v>
      </c>
      <c r="E17" s="4" t="s">
        <v>29</v>
      </c>
      <c r="F17" s="4" t="s">
        <v>29</v>
      </c>
      <c r="G17" s="4" t="s">
        <v>29</v>
      </c>
      <c r="H17" s="4" t="s">
        <v>29</v>
      </c>
      <c r="I17" s="6"/>
      <c r="J17" s="1"/>
    </row>
    <row r="18" spans="1:10">
      <c r="A18" s="2"/>
      <c r="B18" s="4"/>
      <c r="C18" s="4" t="s">
        <v>214</v>
      </c>
      <c r="D18" s="4" t="s">
        <v>214</v>
      </c>
      <c r="E18" s="4" t="s">
        <v>214</v>
      </c>
      <c r="F18" s="4" t="s">
        <v>214</v>
      </c>
      <c r="G18" s="4" t="s">
        <v>214</v>
      </c>
      <c r="H18" s="4" t="s">
        <v>214</v>
      </c>
      <c r="I18" s="6"/>
      <c r="J18" s="1"/>
    </row>
    <row r="19" spans="1:10">
      <c r="A19" s="2"/>
      <c r="B19" s="4"/>
      <c r="C19" s="4" t="s">
        <v>214</v>
      </c>
      <c r="D19" s="4" t="s">
        <v>214</v>
      </c>
      <c r="E19" s="4" t="s">
        <v>214</v>
      </c>
      <c r="F19" s="4" t="s">
        <v>214</v>
      </c>
      <c r="G19" s="4" t="s">
        <v>214</v>
      </c>
      <c r="H19" s="4" t="s">
        <v>214</v>
      </c>
      <c r="I19" s="6"/>
      <c r="J19" s="1"/>
    </row>
    <row r="20" spans="1:10">
      <c r="A20" s="2"/>
      <c r="B20" s="4"/>
      <c r="C20" s="4" t="s">
        <v>215</v>
      </c>
      <c r="D20" s="4" t="s">
        <v>215</v>
      </c>
      <c r="E20" s="4" t="s">
        <v>215</v>
      </c>
      <c r="F20" s="4" t="s">
        <v>215</v>
      </c>
      <c r="G20" s="4" t="s">
        <v>215</v>
      </c>
      <c r="H20" s="4" t="s">
        <v>215</v>
      </c>
      <c r="I20" s="6"/>
      <c r="J20" s="1"/>
    </row>
    <row r="21" spans="1:10">
      <c r="A21" s="2"/>
      <c r="B21" s="4"/>
      <c r="C21" s="4" t="s">
        <v>216</v>
      </c>
      <c r="D21" s="4" t="s">
        <v>216</v>
      </c>
      <c r="E21" s="4" t="s">
        <v>216</v>
      </c>
      <c r="F21" s="4" t="s">
        <v>216</v>
      </c>
      <c r="G21" s="4" t="s">
        <v>216</v>
      </c>
      <c r="H21" s="4" t="s">
        <v>216</v>
      </c>
      <c r="I21" s="6"/>
      <c r="J21" s="1"/>
    </row>
    <row r="22" spans="1:10">
      <c r="A22" s="2"/>
      <c r="B22" s="4" t="s">
        <v>109</v>
      </c>
      <c r="C22" s="4" t="s">
        <v>109</v>
      </c>
      <c r="D22" s="4" t="s">
        <v>109</v>
      </c>
      <c r="E22" s="4" t="s">
        <v>109</v>
      </c>
      <c r="F22" s="4" t="s">
        <v>109</v>
      </c>
      <c r="G22" s="4" t="s">
        <v>109</v>
      </c>
      <c r="H22" s="4" t="s">
        <v>109</v>
      </c>
      <c r="I22" s="6"/>
      <c r="J22" s="1"/>
    </row>
    <row r="23" spans="1:10">
      <c r="A23" s="2"/>
      <c r="B23" s="4"/>
      <c r="C23" s="4" t="s">
        <v>217</v>
      </c>
      <c r="D23" s="4" t="s">
        <v>217</v>
      </c>
      <c r="E23" s="4" t="s">
        <v>217</v>
      </c>
      <c r="F23" s="4" t="s">
        <v>217</v>
      </c>
      <c r="G23" s="4" t="s">
        <v>217</v>
      </c>
      <c r="H23" s="4" t="s">
        <v>217</v>
      </c>
      <c r="I23" s="6"/>
      <c r="J23" s="1"/>
    </row>
    <row r="24" spans="1:10">
      <c r="A24" s="2"/>
      <c r="B24" s="4"/>
      <c r="C24" s="4" t="s">
        <v>218</v>
      </c>
      <c r="D24" s="4" t="s">
        <v>218</v>
      </c>
      <c r="E24" s="4" t="s">
        <v>218</v>
      </c>
      <c r="F24" s="4" t="s">
        <v>218</v>
      </c>
      <c r="G24" s="4" t="s">
        <v>218</v>
      </c>
      <c r="H24" s="4" t="s">
        <v>218</v>
      </c>
      <c r="I24" s="6"/>
      <c r="J24" s="1"/>
    </row>
    <row r="25" spans="1:10">
      <c r="A25" s="2"/>
      <c r="B25" s="4"/>
      <c r="C25" s="4" t="s">
        <v>32</v>
      </c>
      <c r="D25" s="4" t="s">
        <v>32</v>
      </c>
      <c r="E25" s="4" t="s">
        <v>32</v>
      </c>
      <c r="F25" s="4" t="s">
        <v>32</v>
      </c>
      <c r="G25" s="4" t="s">
        <v>32</v>
      </c>
      <c r="H25" s="4" t="s">
        <v>32</v>
      </c>
      <c r="I25" s="7" t="s">
        <v>23</v>
      </c>
      <c r="J25" s="1"/>
    </row>
    <row r="26" spans="1:10">
      <c r="A26" s="2"/>
      <c r="B26" s="4" t="s">
        <v>131</v>
      </c>
      <c r="C26" s="4" t="s">
        <v>131</v>
      </c>
      <c r="D26" s="4" t="s">
        <v>131</v>
      </c>
      <c r="E26" s="4" t="s">
        <v>131</v>
      </c>
      <c r="F26" s="4" t="s">
        <v>131</v>
      </c>
      <c r="G26" s="4" t="s">
        <v>131</v>
      </c>
      <c r="H26" s="4" t="s">
        <v>131</v>
      </c>
      <c r="I26" s="7"/>
      <c r="J26" s="1"/>
    </row>
    <row r="27" spans="1:10">
      <c r="A27" s="2"/>
      <c r="B27" s="4"/>
      <c r="C27" s="4" t="s">
        <v>133</v>
      </c>
      <c r="D27" s="4" t="s">
        <v>133</v>
      </c>
      <c r="E27" s="4" t="s">
        <v>133</v>
      </c>
      <c r="F27" s="4" t="s">
        <v>133</v>
      </c>
      <c r="G27" s="4" t="s">
        <v>133</v>
      </c>
      <c r="H27" s="4" t="s">
        <v>133</v>
      </c>
      <c r="I27" s="7"/>
      <c r="J27" s="1"/>
    </row>
    <row r="28" spans="1:10">
      <c r="A28" s="2"/>
      <c r="B28" s="4"/>
      <c r="C28" s="4"/>
      <c r="D28" s="4" t="s">
        <v>145</v>
      </c>
      <c r="E28" s="4" t="s">
        <v>145</v>
      </c>
      <c r="F28" s="4" t="s">
        <v>145</v>
      </c>
      <c r="G28" s="4" t="s">
        <v>145</v>
      </c>
      <c r="H28" s="4" t="s">
        <v>145</v>
      </c>
      <c r="I28" s="7"/>
      <c r="J28" s="1"/>
    </row>
    <row r="29" spans="1:10">
      <c r="A29" s="2"/>
      <c r="B29" s="4"/>
      <c r="C29" s="4"/>
      <c r="D29" s="4" t="s">
        <v>136</v>
      </c>
      <c r="E29" s="4" t="s">
        <v>136</v>
      </c>
      <c r="F29" s="4" t="s">
        <v>136</v>
      </c>
      <c r="G29" s="4" t="s">
        <v>136</v>
      </c>
      <c r="H29" s="4" t="s">
        <v>136</v>
      </c>
      <c r="I29" s="7" t="s">
        <v>35</v>
      </c>
      <c r="J29" s="1"/>
    </row>
    <row r="30" spans="1:10">
      <c r="A30" s="2"/>
      <c r="B30" s="18"/>
      <c r="C30" s="22"/>
      <c r="D30" s="24"/>
      <c r="E30" s="25" t="s">
        <v>72</v>
      </c>
      <c r="F30" s="18" t="s">
        <v>72</v>
      </c>
      <c r="G30" s="18" t="s">
        <v>72</v>
      </c>
      <c r="H30" s="18" t="s">
        <v>72</v>
      </c>
      <c r="I30" s="19"/>
      <c r="J30" s="1"/>
    </row>
    <row r="31" spans="1:10">
      <c r="A31" s="2"/>
      <c r="B31" s="21"/>
      <c r="C31" s="21"/>
      <c r="D31" s="21"/>
      <c r="E31" s="21"/>
      <c r="F31" s="21"/>
      <c r="G31" s="4" t="s">
        <v>219</v>
      </c>
      <c r="H31" s="4" t="s">
        <v>219</v>
      </c>
      <c r="I31" s="23"/>
      <c r="J31" s="1"/>
    </row>
    <row r="32" spans="1:10">
      <c r="A32" s="2"/>
      <c r="B32" s="1"/>
      <c r="C32" s="1"/>
      <c r="D32" s="1"/>
      <c r="E32" s="1"/>
      <c r="F32" s="1"/>
      <c r="G32" s="1"/>
      <c r="H32" s="1"/>
      <c r="I32" s="1"/>
      <c r="J32" s="1"/>
    </row>
    <row r="33" spans="1:10" s="4" customFormat="1">
      <c r="A33" s="20"/>
    </row>
    <row r="34" spans="1:10">
      <c r="A34" s="2"/>
      <c r="B34" s="13"/>
      <c r="C34" s="13"/>
      <c r="D34" s="13"/>
      <c r="E34" s="13"/>
      <c r="F34" s="13"/>
      <c r="G34" s="13"/>
      <c r="H34" s="13"/>
      <c r="I34" s="13"/>
      <c r="J34" s="1"/>
    </row>
    <row r="35" spans="1:10">
      <c r="A35" s="2"/>
      <c r="B35" s="4"/>
      <c r="C35" s="4"/>
      <c r="D35" s="4"/>
      <c r="E35" s="4"/>
      <c r="F35" s="4"/>
      <c r="G35" s="4"/>
      <c r="H35" s="4"/>
      <c r="I35" s="4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mergeCells count="2">
    <mergeCell ref="B5:I5"/>
    <mergeCell ref="B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1A53-093E-7045-B00C-A0C7171647A1}">
  <dimension ref="A1:K26"/>
  <sheetViews>
    <sheetView tabSelected="1" workbookViewId="0">
      <selection activeCell="H5" sqref="H5"/>
    </sheetView>
  </sheetViews>
  <sheetFormatPr defaultColWidth="10.875" defaultRowHeight="15.6"/>
  <cols>
    <col min="1" max="1" width="11.125" style="3" bestFit="1" customWidth="1"/>
    <col min="2" max="2" width="15.625" style="3" hidden="1" customWidth="1"/>
    <col min="3" max="3" width="22.125" style="3" bestFit="1" customWidth="1"/>
    <col min="4" max="4" width="20.5" style="3" bestFit="1" customWidth="1"/>
    <col min="5" max="5" width="20" style="3" bestFit="1" customWidth="1"/>
    <col min="6" max="6" width="19.125" style="3" bestFit="1" customWidth="1"/>
    <col min="7" max="7" width="21.375" style="3" bestFit="1" customWidth="1"/>
    <col min="8" max="8" width="22.125" style="3" bestFit="1" customWidth="1"/>
    <col min="9" max="9" width="39.375" style="3" bestFit="1" customWidth="1"/>
    <col min="10" max="10" width="10" style="3" customWidth="1"/>
    <col min="11" max="16384" width="10.875" style="3"/>
  </cols>
  <sheetData>
    <row r="1" spans="1:10" ht="18.600000000000001">
      <c r="B1" s="74" t="s">
        <v>10</v>
      </c>
      <c r="C1" s="74"/>
      <c r="D1" s="74"/>
      <c r="E1" s="74"/>
      <c r="F1" s="74"/>
      <c r="G1" s="74"/>
      <c r="H1" s="74"/>
      <c r="I1" s="74"/>
    </row>
    <row r="2" spans="1:10">
      <c r="B2" s="75" t="s">
        <v>11</v>
      </c>
      <c r="C2" s="75"/>
      <c r="D2" s="75"/>
      <c r="E2" s="75"/>
      <c r="F2" s="75"/>
      <c r="G2" s="75"/>
      <c r="H2" s="75"/>
      <c r="I2" s="75"/>
    </row>
    <row r="3" spans="1:10" ht="30.95">
      <c r="A3" s="2" t="s">
        <v>12</v>
      </c>
      <c r="B3" s="9" t="s">
        <v>13</v>
      </c>
      <c r="C3" s="59" t="s">
        <v>14</v>
      </c>
      <c r="D3" s="5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9" t="s">
        <v>20</v>
      </c>
      <c r="J3" s="1"/>
    </row>
    <row r="4" spans="1:10">
      <c r="A4" s="15" t="s">
        <v>21</v>
      </c>
      <c r="B4" s="16">
        <v>5</v>
      </c>
      <c r="C4" s="16">
        <v>7</v>
      </c>
      <c r="D4" s="16">
        <v>9</v>
      </c>
      <c r="E4" s="16">
        <v>10</v>
      </c>
      <c r="F4" s="16">
        <v>10</v>
      </c>
      <c r="G4" s="16">
        <v>11</v>
      </c>
      <c r="H4" s="16">
        <v>7</v>
      </c>
      <c r="I4" s="17"/>
      <c r="J4" s="1"/>
    </row>
    <row r="5" spans="1:10">
      <c r="A5" s="2"/>
      <c r="B5" s="13" t="s">
        <v>22</v>
      </c>
      <c r="C5" s="13" t="s">
        <v>22</v>
      </c>
      <c r="D5" s="13" t="s">
        <v>22</v>
      </c>
      <c r="E5" s="13" t="s">
        <v>22</v>
      </c>
      <c r="F5" s="13" t="s">
        <v>22</v>
      </c>
      <c r="G5" s="13" t="s">
        <v>22</v>
      </c>
      <c r="H5" s="13" t="s">
        <v>22</v>
      </c>
      <c r="I5" s="14" t="s">
        <v>23</v>
      </c>
      <c r="J5" s="1"/>
    </row>
    <row r="6" spans="1:10">
      <c r="A6" s="2"/>
      <c r="B6" s="4" t="s">
        <v>24</v>
      </c>
      <c r="C6" s="4" t="s">
        <v>24</v>
      </c>
      <c r="D6" s="4" t="s">
        <v>24</v>
      </c>
      <c r="E6" s="4" t="s">
        <v>24</v>
      </c>
      <c r="F6" s="4" t="s">
        <v>24</v>
      </c>
      <c r="G6" s="4" t="s">
        <v>24</v>
      </c>
      <c r="H6" s="4" t="s">
        <v>24</v>
      </c>
      <c r="I6" s="6" t="s">
        <v>23</v>
      </c>
      <c r="J6" s="1"/>
    </row>
    <row r="7" spans="1:10">
      <c r="A7" s="2"/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6" t="s">
        <v>23</v>
      </c>
      <c r="J7" s="1"/>
    </row>
    <row r="8" spans="1:10">
      <c r="A8" s="2"/>
      <c r="B8" s="4" t="s">
        <v>26</v>
      </c>
      <c r="C8" s="4" t="s">
        <v>26</v>
      </c>
      <c r="D8" s="4" t="s">
        <v>26</v>
      </c>
      <c r="E8" s="4" t="s">
        <v>26</v>
      </c>
      <c r="F8" s="4" t="s">
        <v>26</v>
      </c>
      <c r="G8" s="4" t="s">
        <v>26</v>
      </c>
      <c r="H8" s="4"/>
      <c r="I8" s="7" t="s">
        <v>23</v>
      </c>
      <c r="J8" s="1"/>
    </row>
    <row r="9" spans="1:10">
      <c r="A9" s="2"/>
      <c r="B9" s="4" t="s">
        <v>27</v>
      </c>
      <c r="C9" s="4" t="s">
        <v>27</v>
      </c>
      <c r="D9" s="4" t="s">
        <v>28</v>
      </c>
      <c r="E9" s="4" t="s">
        <v>28</v>
      </c>
      <c r="F9" s="4" t="s">
        <v>27</v>
      </c>
      <c r="G9" s="4" t="s">
        <v>27</v>
      </c>
      <c r="H9" s="4"/>
      <c r="I9" s="6" t="s">
        <v>23</v>
      </c>
      <c r="J9" s="1"/>
    </row>
    <row r="10" spans="1:10">
      <c r="A10" s="2"/>
      <c r="B10" s="4"/>
      <c r="C10" s="4" t="s">
        <v>29</v>
      </c>
      <c r="D10" s="4" t="s">
        <v>29</v>
      </c>
      <c r="E10" s="4" t="s">
        <v>30</v>
      </c>
      <c r="F10" s="4" t="s">
        <v>30</v>
      </c>
      <c r="G10" s="4" t="s">
        <v>30</v>
      </c>
      <c r="H10" s="4" t="s">
        <v>29</v>
      </c>
      <c r="I10" s="52" t="s">
        <v>31</v>
      </c>
      <c r="J10" s="1"/>
    </row>
    <row r="11" spans="1:10">
      <c r="A11" s="2"/>
      <c r="B11" s="4"/>
      <c r="C11" s="4"/>
      <c r="D11" s="4" t="s">
        <v>32</v>
      </c>
      <c r="E11" s="4" t="s">
        <v>32</v>
      </c>
      <c r="F11" s="4" t="s">
        <v>33</v>
      </c>
      <c r="G11" s="4" t="s">
        <v>33</v>
      </c>
      <c r="H11" s="4" t="s">
        <v>32</v>
      </c>
      <c r="I11" s="7" t="s">
        <v>23</v>
      </c>
      <c r="J11" s="1"/>
    </row>
    <row r="12" spans="1:10">
      <c r="A12" s="2"/>
      <c r="B12" s="4"/>
      <c r="C12" s="4"/>
      <c r="D12" s="4"/>
      <c r="E12" s="4"/>
      <c r="F12" s="4"/>
      <c r="G12" s="4" t="s">
        <v>34</v>
      </c>
      <c r="H12" s="4" t="s">
        <v>34</v>
      </c>
      <c r="I12" s="7" t="s">
        <v>35</v>
      </c>
      <c r="J12" s="1"/>
    </row>
    <row r="13" spans="1:10">
      <c r="A13" s="2"/>
      <c r="B13" s="18"/>
      <c r="C13" s="18"/>
      <c r="D13" s="18"/>
      <c r="E13" s="18"/>
      <c r="F13" s="18"/>
      <c r="G13" s="18"/>
      <c r="H13" s="18"/>
      <c r="I13" s="19"/>
      <c r="J13" s="1"/>
    </row>
    <row r="14" spans="1:10">
      <c r="A14" s="2" t="s">
        <v>36</v>
      </c>
      <c r="B14" s="8" t="s">
        <v>37</v>
      </c>
      <c r="C14" s="8" t="s">
        <v>38</v>
      </c>
      <c r="D14" s="8" t="s">
        <v>37</v>
      </c>
      <c r="E14" s="8" t="s">
        <v>39</v>
      </c>
      <c r="F14" s="8" t="s">
        <v>37</v>
      </c>
      <c r="G14" s="8" t="s">
        <v>40</v>
      </c>
      <c r="H14" s="8" t="s">
        <v>40</v>
      </c>
      <c r="I14" s="1"/>
      <c r="J14" s="1"/>
    </row>
    <row r="15" spans="1:10">
      <c r="A15" s="20"/>
      <c r="B15" s="4"/>
      <c r="C15" s="4"/>
      <c r="D15" s="4"/>
      <c r="E15" s="4"/>
      <c r="F15" s="4"/>
      <c r="G15" s="4"/>
      <c r="H15" s="4"/>
      <c r="I15" s="55"/>
      <c r="J15" s="56"/>
    </row>
    <row r="16" spans="1:10">
      <c r="A16" s="47" t="s">
        <v>41</v>
      </c>
      <c r="B16" s="4" t="s">
        <v>42</v>
      </c>
      <c r="C16" s="4" t="s">
        <v>43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55"/>
      <c r="J16" s="56"/>
    </row>
    <row r="17" spans="1:11">
      <c r="A17" s="20"/>
      <c r="B17" s="4"/>
      <c r="C17" s="4"/>
      <c r="D17" s="4" t="s">
        <v>49</v>
      </c>
      <c r="E17" s="4"/>
      <c r="F17" s="4"/>
      <c r="G17" s="4"/>
      <c r="H17" s="4"/>
      <c r="I17" s="55"/>
      <c r="J17" s="56"/>
    </row>
    <row r="18" spans="1:11">
      <c r="A18" s="54" t="s">
        <v>50</v>
      </c>
      <c r="B18" s="53" t="s">
        <v>50</v>
      </c>
      <c r="C18" s="73" t="s">
        <v>51</v>
      </c>
      <c r="D18" s="73"/>
      <c r="E18" s="73"/>
      <c r="F18" s="73"/>
      <c r="G18" s="73"/>
      <c r="H18" s="73"/>
      <c r="I18" s="73"/>
      <c r="J18" s="54" t="s">
        <v>50</v>
      </c>
      <c r="K18" s="29"/>
    </row>
    <row r="19" spans="1:11" ht="15.75" customHeight="1">
      <c r="A19" s="29"/>
      <c r="C19" s="57" t="s">
        <v>26</v>
      </c>
      <c r="D19" s="70" t="s">
        <v>52</v>
      </c>
      <c r="E19" s="71"/>
      <c r="F19" s="71"/>
      <c r="G19" s="71"/>
      <c r="H19" s="71"/>
      <c r="I19" s="71"/>
      <c r="J19" s="72"/>
      <c r="K19" s="29"/>
    </row>
    <row r="20" spans="1:11">
      <c r="A20" s="29"/>
      <c r="C20" s="57" t="s">
        <v>24</v>
      </c>
      <c r="D20" s="70" t="s">
        <v>53</v>
      </c>
      <c r="E20" s="71"/>
      <c r="F20" s="71"/>
      <c r="G20" s="71"/>
      <c r="H20" s="71"/>
      <c r="I20" s="71"/>
      <c r="J20" s="72"/>
      <c r="K20" s="29"/>
    </row>
    <row r="21" spans="1:11">
      <c r="A21" s="29"/>
      <c r="C21" s="57" t="s">
        <v>27</v>
      </c>
      <c r="D21" s="70" t="s">
        <v>54</v>
      </c>
      <c r="E21" s="71"/>
      <c r="F21" s="71"/>
      <c r="G21" s="71"/>
      <c r="H21" s="71"/>
      <c r="I21" s="71"/>
      <c r="J21" s="72"/>
      <c r="K21" s="29"/>
    </row>
    <row r="22" spans="1:11">
      <c r="A22" s="29"/>
      <c r="C22" s="57" t="s">
        <v>55</v>
      </c>
      <c r="D22" s="70" t="s">
        <v>56</v>
      </c>
      <c r="E22" s="71"/>
      <c r="F22" s="71"/>
      <c r="G22" s="71"/>
      <c r="H22" s="71"/>
      <c r="I22" s="71"/>
      <c r="J22" s="72"/>
      <c r="K22" s="29"/>
    </row>
    <row r="23" spans="1:11">
      <c r="A23" s="29"/>
      <c r="C23" s="57" t="s">
        <v>57</v>
      </c>
      <c r="D23" s="70" t="s">
        <v>58</v>
      </c>
      <c r="E23" s="71"/>
      <c r="F23" s="71"/>
      <c r="G23" s="71"/>
      <c r="H23" s="71"/>
      <c r="I23" s="71"/>
      <c r="J23" s="72"/>
      <c r="K23" s="29"/>
    </row>
    <row r="24" spans="1:11">
      <c r="A24" s="29"/>
      <c r="C24" s="57" t="s">
        <v>32</v>
      </c>
      <c r="D24" s="70" t="s">
        <v>59</v>
      </c>
      <c r="E24" s="71"/>
      <c r="F24" s="71"/>
      <c r="G24" s="71"/>
      <c r="H24" s="71"/>
      <c r="I24" s="71"/>
      <c r="J24" s="72"/>
      <c r="K24" s="29"/>
    </row>
    <row r="25" spans="1:11">
      <c r="A25" s="29"/>
      <c r="C25" s="57" t="s">
        <v>60</v>
      </c>
      <c r="D25" s="70" t="s">
        <v>61</v>
      </c>
      <c r="E25" s="71"/>
      <c r="F25" s="71"/>
      <c r="G25" s="71"/>
      <c r="H25" s="71"/>
      <c r="I25" s="71"/>
      <c r="J25" s="72"/>
      <c r="K25" s="29"/>
    </row>
    <row r="26" spans="1:11">
      <c r="A26" s="29"/>
      <c r="C26" s="29"/>
      <c r="D26" s="29"/>
      <c r="E26" s="29"/>
      <c r="F26" s="29"/>
      <c r="G26" s="29"/>
      <c r="H26" s="29"/>
      <c r="I26" s="29"/>
      <c r="J26" s="29"/>
      <c r="K26" s="29"/>
    </row>
  </sheetData>
  <mergeCells count="10">
    <mergeCell ref="B1:I1"/>
    <mergeCell ref="B2:I2"/>
    <mergeCell ref="D22:J22"/>
    <mergeCell ref="D23:J23"/>
    <mergeCell ref="D24:J24"/>
    <mergeCell ref="D25:J25"/>
    <mergeCell ref="C18:I18"/>
    <mergeCell ref="D19:J19"/>
    <mergeCell ref="D20:J20"/>
    <mergeCell ref="D21:J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E76B-C955-9144-A36D-769CB558A34F}">
  <dimension ref="A1:J28"/>
  <sheetViews>
    <sheetView topLeftCell="B7" workbookViewId="0">
      <selection activeCell="C16" sqref="C16"/>
    </sheetView>
  </sheetViews>
  <sheetFormatPr defaultColWidth="10.875" defaultRowHeight="15.6"/>
  <cols>
    <col min="1" max="1" width="13.375" style="3" bestFit="1" customWidth="1"/>
    <col min="2" max="2" width="18.125" style="3" bestFit="1" customWidth="1"/>
    <col min="3" max="3" width="23.625" style="3" bestFit="1" customWidth="1"/>
    <col min="4" max="4" width="19.625" style="3" bestFit="1" customWidth="1"/>
    <col min="5" max="5" width="20.375" style="3" bestFit="1" customWidth="1"/>
    <col min="6" max="6" width="19.625" style="3" bestFit="1" customWidth="1"/>
    <col min="7" max="7" width="23" style="3" bestFit="1" customWidth="1"/>
    <col min="8" max="8" width="19.625" style="3" bestFit="1" customWidth="1"/>
    <col min="9" max="9" width="38.5" style="3" bestFit="1" customWidth="1"/>
    <col min="10" max="10" width="10" style="3" customWidth="1"/>
    <col min="11" max="16384" width="10.875" style="3"/>
  </cols>
  <sheetData>
    <row r="1" spans="1:10" ht="18.600000000000001">
      <c r="B1" s="74" t="s">
        <v>62</v>
      </c>
      <c r="C1" s="74"/>
      <c r="D1" s="74"/>
      <c r="E1" s="74"/>
      <c r="F1" s="74"/>
      <c r="G1" s="74"/>
      <c r="H1" s="74"/>
      <c r="I1" s="74"/>
    </row>
    <row r="2" spans="1:10">
      <c r="B2" s="76" t="s">
        <v>11</v>
      </c>
      <c r="C2" s="76"/>
      <c r="D2" s="76"/>
      <c r="E2" s="76"/>
      <c r="F2" s="76"/>
      <c r="G2" s="76"/>
      <c r="H2" s="76"/>
      <c r="I2" s="76"/>
    </row>
    <row r="3" spans="1:10">
      <c r="A3" s="2" t="s">
        <v>12</v>
      </c>
      <c r="B3" s="9" t="s">
        <v>13</v>
      </c>
      <c r="C3" s="9" t="s">
        <v>63</v>
      </c>
      <c r="D3" s="9" t="s">
        <v>64</v>
      </c>
      <c r="E3" s="9" t="s">
        <v>16</v>
      </c>
      <c r="F3" s="9" t="s">
        <v>17</v>
      </c>
      <c r="G3" s="9" t="s">
        <v>65</v>
      </c>
      <c r="H3" s="9" t="s">
        <v>19</v>
      </c>
      <c r="I3" s="9" t="s">
        <v>20</v>
      </c>
      <c r="J3" s="1"/>
    </row>
    <row r="4" spans="1:10">
      <c r="A4" s="27" t="s">
        <v>21</v>
      </c>
      <c r="B4" s="28">
        <v>5</v>
      </c>
      <c r="C4" s="28">
        <v>8</v>
      </c>
      <c r="D4" s="28">
        <v>9</v>
      </c>
      <c r="E4" s="28">
        <v>13</v>
      </c>
      <c r="F4" s="28">
        <v>13</v>
      </c>
      <c r="G4" s="28">
        <v>13</v>
      </c>
      <c r="H4" s="28">
        <v>12</v>
      </c>
      <c r="I4" s="28"/>
      <c r="J4" s="1"/>
    </row>
    <row r="5" spans="1:10">
      <c r="A5" s="2"/>
      <c r="B5" s="4" t="s">
        <v>22</v>
      </c>
      <c r="C5" s="4" t="s">
        <v>22</v>
      </c>
      <c r="D5" s="4" t="s">
        <v>22</v>
      </c>
      <c r="E5" s="4" t="s">
        <v>22</v>
      </c>
      <c r="F5" s="4" t="s">
        <v>22</v>
      </c>
      <c r="G5" s="4" t="s">
        <v>22</v>
      </c>
      <c r="H5" s="4" t="s">
        <v>22</v>
      </c>
      <c r="I5" s="6" t="s">
        <v>23</v>
      </c>
      <c r="J5" s="1"/>
    </row>
    <row r="6" spans="1:10">
      <c r="A6" s="2"/>
      <c r="B6" s="4" t="s">
        <v>24</v>
      </c>
      <c r="C6" s="4" t="s">
        <v>24</v>
      </c>
      <c r="D6" s="4" t="s">
        <v>24</v>
      </c>
      <c r="E6" s="4" t="s">
        <v>24</v>
      </c>
      <c r="F6" s="4" t="s">
        <v>24</v>
      </c>
      <c r="G6" s="4" t="s">
        <v>24</v>
      </c>
      <c r="H6" s="4" t="s">
        <v>24</v>
      </c>
      <c r="I6" s="6" t="s">
        <v>23</v>
      </c>
      <c r="J6" s="1"/>
    </row>
    <row r="7" spans="1:10">
      <c r="A7" s="2"/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6" t="s">
        <v>23</v>
      </c>
      <c r="J7" s="1"/>
    </row>
    <row r="8" spans="1:10">
      <c r="A8" s="2"/>
      <c r="B8" s="4" t="s">
        <v>26</v>
      </c>
      <c r="C8" s="4" t="s">
        <v>26</v>
      </c>
      <c r="D8" s="4" t="s">
        <v>26</v>
      </c>
      <c r="E8" s="4" t="s">
        <v>26</v>
      </c>
      <c r="F8" s="4" t="s">
        <v>26</v>
      </c>
      <c r="G8" s="4"/>
      <c r="H8" s="4"/>
      <c r="I8" s="7" t="s">
        <v>23</v>
      </c>
      <c r="J8" s="1"/>
    </row>
    <row r="9" spans="1:10">
      <c r="A9" s="2"/>
      <c r="B9" s="4" t="s">
        <v>27</v>
      </c>
      <c r="C9" s="4" t="s">
        <v>28</v>
      </c>
      <c r="D9" s="4" t="s">
        <v>28</v>
      </c>
      <c r="E9" s="4" t="s">
        <v>28</v>
      </c>
      <c r="F9" s="4" t="s">
        <v>28</v>
      </c>
      <c r="G9" s="4" t="s">
        <v>28</v>
      </c>
      <c r="H9" s="4"/>
      <c r="I9" s="6" t="s">
        <v>23</v>
      </c>
      <c r="J9" s="1"/>
    </row>
    <row r="10" spans="1:10">
      <c r="A10" s="2"/>
      <c r="B10" s="4"/>
      <c r="C10" s="4" t="s">
        <v>66</v>
      </c>
      <c r="D10" s="4" t="s">
        <v>66</v>
      </c>
      <c r="E10" s="4" t="s">
        <v>66</v>
      </c>
      <c r="F10" s="4" t="s">
        <v>66</v>
      </c>
      <c r="G10" s="4" t="s">
        <v>66</v>
      </c>
      <c r="H10" s="4" t="s">
        <v>66</v>
      </c>
      <c r="I10" s="6" t="s">
        <v>23</v>
      </c>
      <c r="J10" s="1"/>
    </row>
    <row r="11" spans="1:10">
      <c r="A11" s="2"/>
      <c r="B11" s="4"/>
      <c r="C11" s="4" t="s">
        <v>67</v>
      </c>
      <c r="D11" s="4" t="s">
        <v>68</v>
      </c>
      <c r="E11" s="4" t="s">
        <v>69</v>
      </c>
      <c r="F11" s="4" t="s">
        <v>68</v>
      </c>
      <c r="G11" s="4" t="s">
        <v>68</v>
      </c>
      <c r="H11" s="4" t="s">
        <v>68</v>
      </c>
      <c r="I11" s="7" t="s">
        <v>70</v>
      </c>
      <c r="J11" s="1"/>
    </row>
    <row r="12" spans="1:10">
      <c r="A12" s="2"/>
      <c r="B12" s="4"/>
      <c r="C12" s="4"/>
      <c r="D12" s="4"/>
      <c r="E12" s="4" t="s">
        <v>32</v>
      </c>
      <c r="F12" s="4" t="s">
        <v>71</v>
      </c>
      <c r="G12" s="4" t="s">
        <v>71</v>
      </c>
      <c r="H12" s="4" t="s">
        <v>33</v>
      </c>
      <c r="I12" s="7" t="s">
        <v>23</v>
      </c>
      <c r="J12" s="1"/>
    </row>
    <row r="13" spans="1:10">
      <c r="A13" s="2"/>
      <c r="B13" s="4"/>
      <c r="C13" s="4"/>
      <c r="D13" s="4"/>
      <c r="E13" s="4" t="s">
        <v>72</v>
      </c>
      <c r="F13" s="4" t="s">
        <v>72</v>
      </c>
      <c r="G13" s="4" t="s">
        <v>72</v>
      </c>
      <c r="H13" s="4" t="s">
        <v>72</v>
      </c>
      <c r="I13" s="7" t="s">
        <v>35</v>
      </c>
      <c r="J13" s="1"/>
    </row>
    <row r="14" spans="1:10" hidden="1">
      <c r="A14" s="2" t="s">
        <v>73</v>
      </c>
      <c r="B14" s="4"/>
      <c r="C14" s="4" t="s">
        <v>73</v>
      </c>
      <c r="D14" s="4" t="s">
        <v>73</v>
      </c>
      <c r="E14" s="4"/>
      <c r="F14" s="4"/>
      <c r="G14" s="4" t="s">
        <v>73</v>
      </c>
      <c r="H14" s="4"/>
      <c r="I14" s="7"/>
      <c r="J14" s="1"/>
    </row>
    <row r="15" spans="1:10">
      <c r="A15" s="2"/>
      <c r="I15" s="26"/>
      <c r="J15" s="1"/>
    </row>
    <row r="16" spans="1:10">
      <c r="A16" s="2" t="s">
        <v>36</v>
      </c>
      <c r="B16" s="8" t="s">
        <v>37</v>
      </c>
      <c r="C16" s="8" t="s">
        <v>38</v>
      </c>
      <c r="D16" s="8" t="s">
        <v>40</v>
      </c>
      <c r="E16" s="8" t="s">
        <v>74</v>
      </c>
      <c r="F16" s="8" t="s">
        <v>38</v>
      </c>
      <c r="G16" s="8" t="s">
        <v>38</v>
      </c>
      <c r="H16" s="8" t="s">
        <v>40</v>
      </c>
      <c r="I16" s="1"/>
      <c r="J16" s="1"/>
    </row>
    <row r="17" spans="1:10">
      <c r="A17" s="2"/>
      <c r="B17" s="4"/>
      <c r="C17" s="4"/>
      <c r="D17" s="4"/>
      <c r="E17" s="4"/>
      <c r="F17" s="4"/>
      <c r="G17" s="4"/>
      <c r="H17" s="4"/>
      <c r="I17" s="4"/>
      <c r="J17" s="1"/>
    </row>
    <row r="18" spans="1:10">
      <c r="A18" s="2" t="s">
        <v>41</v>
      </c>
      <c r="B18" s="4" t="s">
        <v>75</v>
      </c>
      <c r="C18" s="4" t="s">
        <v>76</v>
      </c>
      <c r="D18" s="4" t="s">
        <v>77</v>
      </c>
      <c r="E18" s="4" t="s">
        <v>78</v>
      </c>
      <c r="F18" s="4" t="s">
        <v>79</v>
      </c>
      <c r="G18" s="4" t="s">
        <v>80</v>
      </c>
      <c r="H18" s="4" t="s">
        <v>81</v>
      </c>
      <c r="I18" s="4"/>
      <c r="J18" s="1"/>
    </row>
    <row r="19" spans="1:10">
      <c r="A19" s="2"/>
      <c r="B19" s="4"/>
      <c r="C19" s="4"/>
      <c r="D19" s="4"/>
      <c r="E19" s="4"/>
      <c r="F19" s="4"/>
      <c r="G19" s="4"/>
      <c r="H19" s="4"/>
      <c r="I19" s="4"/>
      <c r="J19" s="1"/>
    </row>
    <row r="20" spans="1:10" ht="15.6" customHeight="1">
      <c r="A20" s="29"/>
      <c r="B20" s="53" t="s">
        <v>50</v>
      </c>
      <c r="C20" s="73" t="s">
        <v>51</v>
      </c>
      <c r="D20" s="73"/>
      <c r="E20" s="73"/>
      <c r="F20" s="73"/>
      <c r="G20" s="73"/>
      <c r="H20" s="73"/>
      <c r="I20" s="73"/>
      <c r="J20" s="54" t="s">
        <v>50</v>
      </c>
    </row>
    <row r="21" spans="1:10">
      <c r="A21" s="29"/>
      <c r="B21" s="57" t="s">
        <v>26</v>
      </c>
      <c r="C21" s="70" t="s">
        <v>82</v>
      </c>
      <c r="D21" s="71"/>
      <c r="E21" s="71"/>
      <c r="F21" s="71"/>
      <c r="G21" s="71"/>
      <c r="H21" s="71"/>
      <c r="I21" s="72"/>
      <c r="J21" s="54" t="s">
        <v>50</v>
      </c>
    </row>
    <row r="22" spans="1:10">
      <c r="A22" s="29"/>
      <c r="B22" s="57" t="s">
        <v>83</v>
      </c>
      <c r="C22" s="70" t="s">
        <v>84</v>
      </c>
      <c r="D22" s="71"/>
      <c r="E22" s="71"/>
      <c r="F22" s="71"/>
      <c r="G22" s="71"/>
      <c r="H22" s="71"/>
      <c r="I22" s="72"/>
      <c r="J22" s="54" t="s">
        <v>50</v>
      </c>
    </row>
    <row r="23" spans="1:10">
      <c r="A23" s="29"/>
      <c r="B23" s="57" t="s">
        <v>27</v>
      </c>
      <c r="C23" s="70" t="s">
        <v>54</v>
      </c>
      <c r="D23" s="71"/>
      <c r="E23" s="71"/>
      <c r="F23" s="71"/>
      <c r="G23" s="71"/>
      <c r="H23" s="71"/>
      <c r="I23" s="72"/>
      <c r="J23" s="54" t="s">
        <v>50</v>
      </c>
    </row>
    <row r="24" spans="1:10">
      <c r="A24" s="29"/>
      <c r="B24" s="57" t="s">
        <v>85</v>
      </c>
      <c r="C24" s="70" t="s">
        <v>86</v>
      </c>
      <c r="D24" s="71"/>
      <c r="E24" s="71"/>
      <c r="F24" s="71"/>
      <c r="G24" s="71"/>
      <c r="H24" s="71"/>
      <c r="I24" s="72"/>
      <c r="J24" s="54" t="s">
        <v>50</v>
      </c>
    </row>
    <row r="25" spans="1:10">
      <c r="A25" s="29"/>
      <c r="B25" s="57" t="s">
        <v>57</v>
      </c>
      <c r="C25" s="70" t="s">
        <v>58</v>
      </c>
      <c r="D25" s="71"/>
      <c r="E25" s="71"/>
      <c r="F25" s="71"/>
      <c r="G25" s="71"/>
      <c r="H25" s="71"/>
      <c r="I25" s="72"/>
      <c r="J25" s="54" t="s">
        <v>50</v>
      </c>
    </row>
    <row r="26" spans="1:10">
      <c r="A26" s="29"/>
      <c r="B26" s="57" t="s">
        <v>32</v>
      </c>
      <c r="C26" s="70" t="s">
        <v>59</v>
      </c>
      <c r="D26" s="71"/>
      <c r="E26" s="71"/>
      <c r="F26" s="71"/>
      <c r="G26" s="71"/>
      <c r="H26" s="71"/>
      <c r="I26" s="72"/>
      <c r="J26" s="54" t="s">
        <v>50</v>
      </c>
    </row>
    <row r="27" spans="1:10">
      <c r="A27" s="29"/>
      <c r="B27" s="57" t="s">
        <v>72</v>
      </c>
      <c r="C27" s="70" t="s">
        <v>87</v>
      </c>
      <c r="D27" s="71"/>
      <c r="E27" s="71"/>
      <c r="F27" s="71"/>
      <c r="G27" s="71"/>
      <c r="H27" s="71"/>
      <c r="I27" s="72"/>
      <c r="J27" s="54" t="s">
        <v>50</v>
      </c>
    </row>
    <row r="28" spans="1:10">
      <c r="A28" s="29"/>
      <c r="B28" s="54" t="s">
        <v>50</v>
      </c>
      <c r="C28" s="54" t="s">
        <v>50</v>
      </c>
      <c r="D28" s="54" t="s">
        <v>50</v>
      </c>
      <c r="E28" s="54" t="s">
        <v>50</v>
      </c>
      <c r="F28" s="54" t="s">
        <v>50</v>
      </c>
      <c r="G28" s="54" t="s">
        <v>50</v>
      </c>
      <c r="H28" s="54" t="s">
        <v>50</v>
      </c>
      <c r="I28" s="54" t="s">
        <v>50</v>
      </c>
      <c r="J28" s="54" t="s">
        <v>50</v>
      </c>
    </row>
  </sheetData>
  <mergeCells count="10">
    <mergeCell ref="B1:I1"/>
    <mergeCell ref="B2:I2"/>
    <mergeCell ref="C20:I20"/>
    <mergeCell ref="C21:I21"/>
    <mergeCell ref="C22:I22"/>
    <mergeCell ref="C23:I23"/>
    <mergeCell ref="C24:I24"/>
    <mergeCell ref="C25:I25"/>
    <mergeCell ref="C26:I26"/>
    <mergeCell ref="C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FD36-AC78-B74D-AC6D-D4D0DAF21FE6}">
  <dimension ref="A1:J25"/>
  <sheetViews>
    <sheetView workbookViewId="0">
      <selection activeCell="A3" sqref="A3:XFD3"/>
    </sheetView>
  </sheetViews>
  <sheetFormatPr defaultColWidth="10.875" defaultRowHeight="15.6"/>
  <cols>
    <col min="1" max="1" width="11.125" style="3" bestFit="1" customWidth="1"/>
    <col min="2" max="2" width="17.5" style="3" bestFit="1" customWidth="1"/>
    <col min="3" max="3" width="24.125" style="3" bestFit="1" customWidth="1"/>
    <col min="4" max="4" width="24" style="3" bestFit="1" customWidth="1"/>
    <col min="5" max="5" width="22.125" style="3" bestFit="1" customWidth="1"/>
    <col min="6" max="6" width="19.125" style="3" bestFit="1" customWidth="1"/>
    <col min="7" max="7" width="23.125" style="3" bestFit="1" customWidth="1"/>
    <col min="8" max="8" width="19.125" style="3" bestFit="1" customWidth="1"/>
    <col min="9" max="9" width="36.375" style="3" bestFit="1" customWidth="1"/>
    <col min="10" max="10" width="10" style="3" customWidth="1"/>
    <col min="11" max="16384" width="10.875" style="3"/>
  </cols>
  <sheetData>
    <row r="1" spans="1:10">
      <c r="B1" s="77" t="s">
        <v>88</v>
      </c>
      <c r="C1" s="77"/>
      <c r="D1" s="77"/>
      <c r="E1" s="77"/>
      <c r="F1" s="77"/>
      <c r="G1" s="77"/>
      <c r="H1" s="77"/>
      <c r="I1" s="77"/>
    </row>
    <row r="2" spans="1:10">
      <c r="B2" s="76" t="s">
        <v>11</v>
      </c>
      <c r="C2" s="76"/>
      <c r="D2" s="76"/>
      <c r="E2" s="76"/>
      <c r="F2" s="76"/>
      <c r="G2" s="76"/>
      <c r="H2" s="76"/>
      <c r="I2" s="76"/>
    </row>
    <row r="3" spans="1:10" s="5" customFormat="1">
      <c r="A3" s="2" t="s">
        <v>12</v>
      </c>
      <c r="B3" s="9" t="s">
        <v>13</v>
      </c>
      <c r="C3" s="9" t="s">
        <v>89</v>
      </c>
      <c r="D3" s="9" t="s">
        <v>90</v>
      </c>
      <c r="E3" s="9" t="s">
        <v>16</v>
      </c>
      <c r="F3" s="9" t="s">
        <v>17</v>
      </c>
      <c r="G3" s="9" t="s">
        <v>65</v>
      </c>
      <c r="H3" s="9" t="s">
        <v>19</v>
      </c>
      <c r="I3" s="9" t="s">
        <v>20</v>
      </c>
      <c r="J3" s="8"/>
    </row>
    <row r="4" spans="1:10" s="5" customFormat="1">
      <c r="A4" s="27" t="s">
        <v>21</v>
      </c>
      <c r="B4" s="28">
        <v>6</v>
      </c>
      <c r="C4" s="28">
        <v>8</v>
      </c>
      <c r="D4" s="28">
        <v>10</v>
      </c>
      <c r="E4" s="28">
        <v>13</v>
      </c>
      <c r="F4" s="28">
        <v>14</v>
      </c>
      <c r="G4" s="28">
        <v>11</v>
      </c>
      <c r="H4" s="28">
        <v>11</v>
      </c>
      <c r="I4" s="28"/>
      <c r="J4" s="8"/>
    </row>
    <row r="5" spans="1:10">
      <c r="A5" s="2"/>
      <c r="B5" s="4" t="s">
        <v>22</v>
      </c>
      <c r="C5" s="4" t="s">
        <v>22</v>
      </c>
      <c r="D5" s="4" t="s">
        <v>22</v>
      </c>
      <c r="E5" s="4" t="s">
        <v>22</v>
      </c>
      <c r="F5" s="4" t="s">
        <v>22</v>
      </c>
      <c r="G5" s="4" t="s">
        <v>22</v>
      </c>
      <c r="H5" s="4" t="s">
        <v>22</v>
      </c>
      <c r="I5" s="6" t="s">
        <v>23</v>
      </c>
      <c r="J5" s="1"/>
    </row>
    <row r="6" spans="1:10">
      <c r="A6" s="2"/>
      <c r="B6" s="4" t="s">
        <v>24</v>
      </c>
      <c r="C6" s="4" t="s">
        <v>24</v>
      </c>
      <c r="D6" s="4" t="s">
        <v>24</v>
      </c>
      <c r="E6" s="4" t="s">
        <v>24</v>
      </c>
      <c r="F6" s="4" t="s">
        <v>24</v>
      </c>
      <c r="G6" s="4" t="s">
        <v>24</v>
      </c>
      <c r="H6" s="4" t="s">
        <v>24</v>
      </c>
      <c r="I6" s="6" t="s">
        <v>23</v>
      </c>
      <c r="J6" s="1"/>
    </row>
    <row r="7" spans="1:10">
      <c r="A7" s="2"/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6" t="s">
        <v>23</v>
      </c>
      <c r="J7" s="1"/>
    </row>
    <row r="8" spans="1:10">
      <c r="A8" s="2"/>
      <c r="B8" s="4" t="s">
        <v>26</v>
      </c>
      <c r="C8" s="4" t="s">
        <v>26</v>
      </c>
      <c r="D8" s="4" t="s">
        <v>26</v>
      </c>
      <c r="E8" s="4" t="s">
        <v>26</v>
      </c>
      <c r="F8" s="4" t="s">
        <v>26</v>
      </c>
      <c r="G8" s="4"/>
      <c r="H8" s="4"/>
      <c r="I8" s="7" t="s">
        <v>23</v>
      </c>
      <c r="J8" s="1"/>
    </row>
    <row r="9" spans="1:10">
      <c r="A9" s="2"/>
      <c r="B9" s="4" t="s">
        <v>66</v>
      </c>
      <c r="C9" s="4" t="s">
        <v>66</v>
      </c>
      <c r="D9" s="4" t="s">
        <v>66</v>
      </c>
      <c r="E9" s="4" t="s">
        <v>66</v>
      </c>
      <c r="F9" s="4" t="s">
        <v>66</v>
      </c>
      <c r="G9" s="4" t="s">
        <v>66</v>
      </c>
      <c r="H9" s="4" t="s">
        <v>66</v>
      </c>
      <c r="I9" s="6" t="s">
        <v>23</v>
      </c>
      <c r="J9" s="1"/>
    </row>
    <row r="10" spans="1:10">
      <c r="A10" s="2"/>
      <c r="B10" s="4" t="s">
        <v>91</v>
      </c>
      <c r="C10" s="4" t="s">
        <v>92</v>
      </c>
      <c r="D10" s="4" t="s">
        <v>92</v>
      </c>
      <c r="E10" s="4" t="s">
        <v>93</v>
      </c>
      <c r="F10" s="4" t="s">
        <v>93</v>
      </c>
      <c r="G10" s="4" t="s">
        <v>92</v>
      </c>
      <c r="H10" s="4" t="s">
        <v>92</v>
      </c>
      <c r="I10" s="7" t="s">
        <v>94</v>
      </c>
      <c r="J10" s="1"/>
    </row>
    <row r="11" spans="1:10">
      <c r="A11" s="2"/>
      <c r="B11" s="4"/>
      <c r="C11" s="4" t="s">
        <v>95</v>
      </c>
      <c r="D11" s="4" t="s">
        <v>95</v>
      </c>
      <c r="E11" s="4" t="s">
        <v>95</v>
      </c>
      <c r="F11" s="4" t="s">
        <v>95</v>
      </c>
      <c r="G11" s="4" t="s">
        <v>95</v>
      </c>
      <c r="H11" s="4" t="s">
        <v>95</v>
      </c>
      <c r="I11" s="7" t="s">
        <v>23</v>
      </c>
      <c r="J11" s="1"/>
    </row>
    <row r="12" spans="1:10">
      <c r="A12" s="2"/>
      <c r="B12" s="4"/>
      <c r="C12" s="4"/>
      <c r="D12" s="4" t="s">
        <v>33</v>
      </c>
      <c r="E12" s="4" t="s">
        <v>33</v>
      </c>
      <c r="F12" s="4" t="s">
        <v>71</v>
      </c>
      <c r="G12" s="4" t="s">
        <v>33</v>
      </c>
      <c r="H12" s="4" t="s">
        <v>33</v>
      </c>
      <c r="I12" s="7" t="s">
        <v>23</v>
      </c>
      <c r="J12" s="1"/>
    </row>
    <row r="13" spans="1:10">
      <c r="A13" s="2"/>
      <c r="B13" s="4"/>
      <c r="C13" s="4"/>
      <c r="D13" s="4"/>
      <c r="E13" s="4" t="s">
        <v>72</v>
      </c>
      <c r="F13" s="4" t="s">
        <v>72</v>
      </c>
      <c r="G13" s="4" t="s">
        <v>72</v>
      </c>
      <c r="H13" s="4" t="s">
        <v>72</v>
      </c>
      <c r="I13" s="7" t="s">
        <v>35</v>
      </c>
      <c r="J13" s="1"/>
    </row>
    <row r="14" spans="1:10">
      <c r="A14" s="2" t="s">
        <v>36</v>
      </c>
      <c r="B14" s="8" t="s">
        <v>37</v>
      </c>
      <c r="C14" s="8" t="s">
        <v>37</v>
      </c>
      <c r="D14" s="8" t="s">
        <v>40</v>
      </c>
      <c r="E14" s="8" t="s">
        <v>96</v>
      </c>
      <c r="F14" s="8" t="s">
        <v>37</v>
      </c>
      <c r="G14" s="8" t="s">
        <v>38</v>
      </c>
      <c r="H14" s="8" t="s">
        <v>40</v>
      </c>
      <c r="I14" s="8"/>
      <c r="J14" s="1"/>
    </row>
    <row r="15" spans="1:10">
      <c r="A15" s="2"/>
      <c r="B15" s="4"/>
      <c r="C15" s="4"/>
      <c r="D15" s="4"/>
      <c r="E15" s="4"/>
      <c r="F15" s="4"/>
      <c r="G15" s="4"/>
      <c r="H15" s="4"/>
      <c r="I15" s="4"/>
      <c r="J15" s="1"/>
    </row>
    <row r="16" spans="1:10">
      <c r="A16" s="2" t="s">
        <v>41</v>
      </c>
      <c r="B16" s="4" t="s">
        <v>97</v>
      </c>
      <c r="C16" s="4" t="s">
        <v>98</v>
      </c>
      <c r="D16" s="4" t="s">
        <v>99</v>
      </c>
      <c r="E16" s="4" t="s">
        <v>100</v>
      </c>
      <c r="F16" s="4" t="s">
        <v>101</v>
      </c>
      <c r="G16" s="4" t="s">
        <v>102</v>
      </c>
      <c r="H16" s="4" t="s">
        <v>103</v>
      </c>
      <c r="I16" s="4"/>
      <c r="J16" s="1"/>
    </row>
    <row r="17" spans="1:10">
      <c r="A17" s="2"/>
      <c r="B17" s="4"/>
      <c r="C17" s="4"/>
      <c r="D17" s="4"/>
      <c r="E17" s="4"/>
      <c r="F17" s="4"/>
      <c r="G17" s="4"/>
      <c r="H17" s="4"/>
      <c r="I17" s="4"/>
      <c r="J17" s="1"/>
    </row>
    <row r="18" spans="1:10" ht="15.6" customHeight="1">
      <c r="A18" s="29"/>
      <c r="B18" s="53" t="s">
        <v>50</v>
      </c>
      <c r="C18" s="81" t="s">
        <v>51</v>
      </c>
      <c r="D18" s="81"/>
      <c r="E18" s="81"/>
      <c r="F18" s="81"/>
      <c r="G18" s="81"/>
      <c r="H18" s="81"/>
      <c r="I18" s="81"/>
      <c r="J18" s="54" t="s">
        <v>50</v>
      </c>
    </row>
    <row r="19" spans="1:10">
      <c r="A19" s="29"/>
      <c r="B19" s="57" t="s">
        <v>26</v>
      </c>
      <c r="C19" s="70" t="s">
        <v>82</v>
      </c>
      <c r="D19" s="71"/>
      <c r="E19" s="71"/>
      <c r="F19" s="71"/>
      <c r="G19" s="71"/>
      <c r="H19" s="71"/>
      <c r="I19" s="72"/>
      <c r="J19" s="54" t="s">
        <v>50</v>
      </c>
    </row>
    <row r="20" spans="1:10">
      <c r="A20" s="29"/>
      <c r="B20" s="57" t="s">
        <v>83</v>
      </c>
      <c r="C20" s="70" t="s">
        <v>84</v>
      </c>
      <c r="D20" s="71"/>
      <c r="E20" s="71"/>
      <c r="F20" s="71"/>
      <c r="G20" s="71"/>
      <c r="H20" s="71"/>
      <c r="I20" s="72"/>
      <c r="J20" s="54" t="s">
        <v>50</v>
      </c>
    </row>
    <row r="21" spans="1:10">
      <c r="A21" s="29"/>
      <c r="B21" s="57" t="s">
        <v>91</v>
      </c>
      <c r="C21" s="70" t="s">
        <v>104</v>
      </c>
      <c r="D21" s="71"/>
      <c r="E21" s="71"/>
      <c r="F21" s="71"/>
      <c r="G21" s="71"/>
      <c r="H21" s="71"/>
      <c r="I21" s="72"/>
      <c r="J21" s="54" t="s">
        <v>50</v>
      </c>
    </row>
    <row r="22" spans="1:10">
      <c r="A22" s="29"/>
      <c r="B22" s="57" t="s">
        <v>57</v>
      </c>
      <c r="C22" s="70" t="s">
        <v>58</v>
      </c>
      <c r="D22" s="71"/>
      <c r="E22" s="71"/>
      <c r="F22" s="71"/>
      <c r="G22" s="71"/>
      <c r="H22" s="71"/>
      <c r="I22" s="72"/>
      <c r="J22" s="54" t="s">
        <v>50</v>
      </c>
    </row>
    <row r="23" spans="1:10">
      <c r="A23" s="29"/>
      <c r="B23" s="57" t="s">
        <v>32</v>
      </c>
      <c r="C23" s="70" t="s">
        <v>59</v>
      </c>
      <c r="D23" s="71"/>
      <c r="E23" s="71"/>
      <c r="F23" s="71"/>
      <c r="G23" s="71"/>
      <c r="H23" s="71"/>
      <c r="I23" s="72"/>
      <c r="J23" s="54" t="s">
        <v>50</v>
      </c>
    </row>
    <row r="24" spans="1:10">
      <c r="A24" s="29"/>
      <c r="B24" s="57" t="s">
        <v>72</v>
      </c>
      <c r="C24" s="70" t="s">
        <v>87</v>
      </c>
      <c r="D24" s="71"/>
      <c r="E24" s="71"/>
      <c r="F24" s="71"/>
      <c r="G24" s="71"/>
      <c r="H24" s="71"/>
      <c r="I24" s="72"/>
      <c r="J24" s="54" t="s">
        <v>50</v>
      </c>
    </row>
    <row r="25" spans="1:10">
      <c r="A25" s="29"/>
      <c r="B25" s="54" t="s">
        <v>50</v>
      </c>
      <c r="C25" s="54" t="s">
        <v>50</v>
      </c>
      <c r="D25" s="54" t="s">
        <v>50</v>
      </c>
      <c r="E25" s="54" t="s">
        <v>50</v>
      </c>
      <c r="F25" s="54" t="s">
        <v>50</v>
      </c>
      <c r="G25" s="54" t="s">
        <v>50</v>
      </c>
      <c r="H25" s="54" t="s">
        <v>50</v>
      </c>
      <c r="I25" s="54" t="s">
        <v>50</v>
      </c>
      <c r="J25" s="54" t="s">
        <v>50</v>
      </c>
    </row>
  </sheetData>
  <mergeCells count="9">
    <mergeCell ref="C21:I21"/>
    <mergeCell ref="C22:I22"/>
    <mergeCell ref="C23:I23"/>
    <mergeCell ref="C24:I24"/>
    <mergeCell ref="B1:I1"/>
    <mergeCell ref="B2:I2"/>
    <mergeCell ref="C18:I18"/>
    <mergeCell ref="C19:I19"/>
    <mergeCell ref="C20:I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22ED-494D-DB41-8E5A-A803C05BC0B2}">
  <dimension ref="A1:J19"/>
  <sheetViews>
    <sheetView workbookViewId="0">
      <selection activeCell="E23" sqref="E23"/>
    </sheetView>
  </sheetViews>
  <sheetFormatPr defaultColWidth="10.875" defaultRowHeight="15.6"/>
  <cols>
    <col min="1" max="1" width="10.875" style="3"/>
    <col min="2" max="2" width="15.625" style="3" bestFit="1" customWidth="1"/>
    <col min="3" max="4" width="17.375" style="3" bestFit="1" customWidth="1"/>
    <col min="5" max="5" width="22.375" style="3" bestFit="1" customWidth="1"/>
    <col min="6" max="6" width="18" style="3" bestFit="1" customWidth="1"/>
    <col min="7" max="7" width="20.375" style="3" bestFit="1" customWidth="1"/>
    <col min="8" max="8" width="17.375" style="3" bestFit="1" customWidth="1"/>
    <col min="9" max="9" width="38.625" style="3" bestFit="1" customWidth="1"/>
    <col min="10" max="10" width="10" style="3" customWidth="1"/>
    <col min="11" max="16384" width="10.875" style="3"/>
  </cols>
  <sheetData>
    <row r="1" spans="1:10">
      <c r="B1" s="77" t="s">
        <v>105</v>
      </c>
      <c r="C1" s="77"/>
      <c r="D1" s="77"/>
      <c r="E1" s="77"/>
      <c r="F1" s="77"/>
      <c r="G1" s="77"/>
      <c r="H1" s="77"/>
      <c r="I1" s="77"/>
    </row>
    <row r="2" spans="1:10">
      <c r="B2" s="76" t="s">
        <v>106</v>
      </c>
      <c r="C2" s="76"/>
      <c r="D2" s="76"/>
      <c r="E2" s="76"/>
      <c r="F2" s="76"/>
      <c r="G2" s="76"/>
      <c r="H2" s="76"/>
      <c r="I2" s="76"/>
    </row>
    <row r="3" spans="1:10" s="5" customFormat="1">
      <c r="A3" s="2" t="s">
        <v>12</v>
      </c>
      <c r="B3" s="9" t="s">
        <v>13</v>
      </c>
      <c r="C3" s="9" t="s">
        <v>107</v>
      </c>
      <c r="D3" s="9" t="s">
        <v>108</v>
      </c>
      <c r="E3" s="9" t="s">
        <v>16</v>
      </c>
      <c r="F3" s="9" t="s">
        <v>17</v>
      </c>
      <c r="G3" s="9" t="s">
        <v>65</v>
      </c>
      <c r="H3" s="9" t="s">
        <v>19</v>
      </c>
      <c r="I3" s="9" t="s">
        <v>20</v>
      </c>
      <c r="J3" s="8"/>
    </row>
    <row r="4" spans="1:10" s="5" customFormat="1">
      <c r="A4" s="27" t="s">
        <v>21</v>
      </c>
      <c r="B4" s="28">
        <v>4</v>
      </c>
      <c r="C4" s="28">
        <v>6</v>
      </c>
      <c r="D4" s="28">
        <v>6</v>
      </c>
      <c r="E4" s="28">
        <v>7</v>
      </c>
      <c r="F4" s="28">
        <v>7</v>
      </c>
      <c r="G4" s="28">
        <v>7</v>
      </c>
      <c r="H4" s="28">
        <v>7</v>
      </c>
      <c r="I4" s="28"/>
      <c r="J4" s="8"/>
    </row>
    <row r="5" spans="1:10">
      <c r="A5" s="2"/>
      <c r="B5" s="4" t="s">
        <v>22</v>
      </c>
      <c r="C5" s="4" t="s">
        <v>22</v>
      </c>
      <c r="D5" s="4" t="s">
        <v>22</v>
      </c>
      <c r="E5" s="4" t="s">
        <v>22</v>
      </c>
      <c r="F5" s="4" t="s">
        <v>22</v>
      </c>
      <c r="G5" s="4" t="s">
        <v>22</v>
      </c>
      <c r="H5" s="4" t="s">
        <v>22</v>
      </c>
      <c r="I5" s="6" t="s">
        <v>23</v>
      </c>
      <c r="J5" s="1"/>
    </row>
    <row r="6" spans="1:10">
      <c r="A6" s="2"/>
      <c r="B6" s="4" t="s">
        <v>24</v>
      </c>
      <c r="C6" s="4" t="s">
        <v>24</v>
      </c>
      <c r="D6" s="4" t="s">
        <v>24</v>
      </c>
      <c r="E6" s="4" t="s">
        <v>24</v>
      </c>
      <c r="F6" s="4" t="s">
        <v>24</v>
      </c>
      <c r="G6" s="4" t="s">
        <v>24</v>
      </c>
      <c r="H6" s="4" t="s">
        <v>24</v>
      </c>
      <c r="I6" s="6" t="s">
        <v>23</v>
      </c>
      <c r="J6" s="1"/>
    </row>
    <row r="7" spans="1:10">
      <c r="A7" s="2"/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6" t="s">
        <v>23</v>
      </c>
      <c r="J7" s="1"/>
    </row>
    <row r="8" spans="1:10">
      <c r="A8" s="2"/>
      <c r="B8" s="4" t="s">
        <v>109</v>
      </c>
      <c r="C8" s="4" t="s">
        <v>109</v>
      </c>
      <c r="D8" s="4" t="s">
        <v>109</v>
      </c>
      <c r="E8" s="4" t="s">
        <v>109</v>
      </c>
      <c r="F8" s="4" t="s">
        <v>109</v>
      </c>
      <c r="G8" s="4" t="s">
        <v>109</v>
      </c>
      <c r="H8" s="4" t="s">
        <v>109</v>
      </c>
      <c r="I8" s="7" t="s">
        <v>110</v>
      </c>
      <c r="J8" s="1"/>
    </row>
    <row r="9" spans="1:10">
      <c r="A9" s="2"/>
      <c r="B9" s="4"/>
      <c r="C9" s="4" t="s">
        <v>111</v>
      </c>
      <c r="D9" s="4" t="s">
        <v>111</v>
      </c>
      <c r="E9" s="4" t="s">
        <v>111</v>
      </c>
      <c r="F9" s="4" t="s">
        <v>111</v>
      </c>
      <c r="G9" s="4" t="s">
        <v>111</v>
      </c>
      <c r="H9" s="4" t="s">
        <v>111</v>
      </c>
      <c r="I9" s="7" t="s">
        <v>110</v>
      </c>
      <c r="J9" s="1"/>
    </row>
    <row r="10" spans="1:10">
      <c r="A10" s="2"/>
      <c r="B10" s="4"/>
      <c r="C10" s="4"/>
      <c r="D10" s="4"/>
      <c r="E10" s="4" t="s">
        <v>72</v>
      </c>
      <c r="F10" s="4" t="s">
        <v>72</v>
      </c>
      <c r="G10" s="4" t="s">
        <v>72</v>
      </c>
      <c r="H10" s="4" t="s">
        <v>72</v>
      </c>
      <c r="I10" s="7" t="s">
        <v>35</v>
      </c>
      <c r="J10" s="1"/>
    </row>
    <row r="11" spans="1:10">
      <c r="A11" s="2" t="s">
        <v>36</v>
      </c>
      <c r="B11" s="8" t="s">
        <v>40</v>
      </c>
      <c r="C11" s="8" t="s">
        <v>38</v>
      </c>
      <c r="D11" s="8" t="s">
        <v>40</v>
      </c>
      <c r="E11" s="8" t="s">
        <v>112</v>
      </c>
      <c r="F11" s="8" t="s">
        <v>38</v>
      </c>
      <c r="G11" s="8" t="s">
        <v>40</v>
      </c>
      <c r="H11" s="8" t="s">
        <v>40</v>
      </c>
      <c r="I11" s="1"/>
      <c r="J11" s="1"/>
    </row>
    <row r="12" spans="1:10">
      <c r="A12" s="2"/>
      <c r="B12" s="4"/>
      <c r="C12" s="4"/>
      <c r="D12" s="4"/>
      <c r="E12" s="4"/>
      <c r="F12" s="4"/>
      <c r="G12" s="4"/>
      <c r="H12" s="4"/>
      <c r="I12" s="4"/>
      <c r="J12" s="1"/>
    </row>
    <row r="13" spans="1:10">
      <c r="A13" s="2" t="s">
        <v>41</v>
      </c>
      <c r="B13" s="4" t="s">
        <v>113</v>
      </c>
      <c r="C13" s="4" t="s">
        <v>114</v>
      </c>
      <c r="D13" s="4" t="s">
        <v>115</v>
      </c>
      <c r="E13" s="4" t="s">
        <v>116</v>
      </c>
      <c r="F13" s="4" t="s">
        <v>117</v>
      </c>
      <c r="G13" s="4" t="s">
        <v>118</v>
      </c>
      <c r="H13" s="4" t="s">
        <v>119</v>
      </c>
      <c r="I13" s="4"/>
      <c r="J13" s="1"/>
    </row>
    <row r="14" spans="1:10">
      <c r="A14" s="2"/>
      <c r="B14" s="4"/>
      <c r="C14" s="4"/>
      <c r="D14" s="4"/>
      <c r="E14" s="4"/>
      <c r="F14" s="4"/>
      <c r="G14" s="4"/>
      <c r="H14" s="4"/>
      <c r="I14" s="4"/>
      <c r="J14" s="1"/>
    </row>
    <row r="15" spans="1:10" ht="15.6" customHeight="1">
      <c r="A15" s="29"/>
      <c r="B15" s="53" t="s">
        <v>50</v>
      </c>
      <c r="C15" s="73" t="s">
        <v>51</v>
      </c>
      <c r="D15" s="73"/>
      <c r="E15" s="73"/>
      <c r="F15" s="73"/>
      <c r="G15" s="73"/>
      <c r="H15" s="73"/>
      <c r="I15" s="73"/>
      <c r="J15" s="54" t="s">
        <v>50</v>
      </c>
    </row>
    <row r="16" spans="1:10">
      <c r="A16" s="29"/>
      <c r="B16" s="58" t="s">
        <v>109</v>
      </c>
      <c r="C16" s="70" t="s">
        <v>120</v>
      </c>
      <c r="D16" s="71"/>
      <c r="E16" s="71"/>
      <c r="F16" s="71"/>
      <c r="G16" s="71"/>
      <c r="H16" s="71"/>
      <c r="I16" s="72"/>
      <c r="J16" s="54" t="s">
        <v>50</v>
      </c>
    </row>
    <row r="17" spans="1:10">
      <c r="A17" s="29"/>
      <c r="B17" s="58" t="s">
        <v>121</v>
      </c>
      <c r="C17" s="82" t="s">
        <v>122</v>
      </c>
      <c r="D17" s="83"/>
      <c r="E17" s="83"/>
      <c r="F17" s="83"/>
      <c r="G17" s="83"/>
      <c r="H17" s="83"/>
      <c r="I17" s="84"/>
      <c r="J17" s="54" t="s">
        <v>50</v>
      </c>
    </row>
    <row r="18" spans="1:10">
      <c r="A18" s="29"/>
      <c r="B18" s="58" t="s">
        <v>123</v>
      </c>
      <c r="C18" s="82" t="s">
        <v>124</v>
      </c>
      <c r="D18" s="83"/>
      <c r="E18" s="83"/>
      <c r="F18" s="83"/>
      <c r="G18" s="83"/>
      <c r="H18" s="83"/>
      <c r="I18" s="84"/>
      <c r="J18" s="54" t="s">
        <v>50</v>
      </c>
    </row>
    <row r="19" spans="1:10">
      <c r="A19" s="29"/>
      <c r="B19" s="54" t="s">
        <v>50</v>
      </c>
      <c r="C19" s="54" t="s">
        <v>50</v>
      </c>
      <c r="D19" s="54" t="s">
        <v>50</v>
      </c>
      <c r="E19" s="54" t="s">
        <v>50</v>
      </c>
      <c r="F19" s="54" t="s">
        <v>50</v>
      </c>
      <c r="G19" s="54" t="s">
        <v>50</v>
      </c>
      <c r="H19" s="54" t="s">
        <v>50</v>
      </c>
      <c r="I19" s="54" t="s">
        <v>50</v>
      </c>
      <c r="J19" s="54" t="s">
        <v>50</v>
      </c>
    </row>
  </sheetData>
  <mergeCells count="6">
    <mergeCell ref="C18:I18"/>
    <mergeCell ref="B1:I1"/>
    <mergeCell ref="B2:I2"/>
    <mergeCell ref="C15:I15"/>
    <mergeCell ref="C16:I16"/>
    <mergeCell ref="C17:I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A263-D857-8544-BCA4-F8BE5C7BFBFA}">
  <dimension ref="A1:I87"/>
  <sheetViews>
    <sheetView topLeftCell="B1" workbookViewId="0">
      <selection activeCell="E6" sqref="E6"/>
    </sheetView>
  </sheetViews>
  <sheetFormatPr defaultColWidth="10.875" defaultRowHeight="15.6"/>
  <cols>
    <col min="1" max="1" width="10.875" style="3"/>
    <col min="2" max="2" width="17" style="3" bestFit="1" customWidth="1"/>
    <col min="3" max="3" width="22.5" style="3" bestFit="1" customWidth="1"/>
    <col min="4" max="4" width="17.375" style="3" bestFit="1" customWidth="1"/>
    <col min="5" max="5" width="28.375" style="3" bestFit="1" customWidth="1"/>
    <col min="6" max="6" width="24" style="3" bestFit="1" customWidth="1"/>
    <col min="7" max="7" width="20" style="3" bestFit="1" customWidth="1"/>
    <col min="8" max="8" width="38.625" style="3" bestFit="1" customWidth="1"/>
    <col min="9" max="9" width="7.125" style="3" customWidth="1"/>
    <col min="10" max="16384" width="10.875" style="3"/>
  </cols>
  <sheetData>
    <row r="1" spans="1:9">
      <c r="B1" s="77" t="s">
        <v>125</v>
      </c>
      <c r="C1" s="77"/>
      <c r="D1" s="77"/>
      <c r="E1" s="77"/>
      <c r="F1" s="77"/>
      <c r="G1" s="77"/>
      <c r="H1" s="77"/>
    </row>
    <row r="2" spans="1:9">
      <c r="B2" s="76" t="s">
        <v>126</v>
      </c>
      <c r="C2" s="76"/>
      <c r="D2" s="76"/>
      <c r="E2" s="76"/>
      <c r="F2" s="76"/>
      <c r="G2" s="76"/>
      <c r="H2" s="76"/>
    </row>
    <row r="3" spans="1:9" s="5" customFormat="1">
      <c r="A3" s="2" t="s">
        <v>12</v>
      </c>
      <c r="B3" s="9" t="s">
        <v>13</v>
      </c>
      <c r="C3" s="9" t="s">
        <v>127</v>
      </c>
      <c r="D3" s="9" t="s">
        <v>128</v>
      </c>
      <c r="E3" s="9" t="s">
        <v>129</v>
      </c>
      <c r="F3" s="9" t="s">
        <v>130</v>
      </c>
      <c r="G3" s="9" t="s">
        <v>19</v>
      </c>
      <c r="H3" s="9" t="s">
        <v>20</v>
      </c>
      <c r="I3" s="8"/>
    </row>
    <row r="4" spans="1:9" s="5" customFormat="1">
      <c r="A4" s="27" t="s">
        <v>21</v>
      </c>
      <c r="B4" s="28">
        <v>4</v>
      </c>
      <c r="C4" s="28">
        <v>5</v>
      </c>
      <c r="D4" s="28">
        <v>7</v>
      </c>
      <c r="E4" s="28">
        <v>8</v>
      </c>
      <c r="F4" s="28">
        <v>8</v>
      </c>
      <c r="G4" s="28">
        <v>8</v>
      </c>
      <c r="H4" s="28"/>
      <c r="I4" s="8"/>
    </row>
    <row r="5" spans="1:9">
      <c r="A5" s="2"/>
      <c r="B5" s="4" t="s">
        <v>22</v>
      </c>
      <c r="C5" s="4" t="s">
        <v>22</v>
      </c>
      <c r="D5" s="4" t="s">
        <v>22</v>
      </c>
      <c r="E5" s="4" t="s">
        <v>22</v>
      </c>
      <c r="F5" s="4" t="s">
        <v>22</v>
      </c>
      <c r="G5" s="4" t="s">
        <v>22</v>
      </c>
      <c r="H5" s="6" t="s">
        <v>23</v>
      </c>
      <c r="I5" s="1"/>
    </row>
    <row r="6" spans="1:9">
      <c r="A6" s="2"/>
      <c r="B6" s="4" t="s">
        <v>24</v>
      </c>
      <c r="C6" s="4" t="s">
        <v>24</v>
      </c>
      <c r="D6" s="4" t="s">
        <v>24</v>
      </c>
      <c r="E6" s="4" t="s">
        <v>24</v>
      </c>
      <c r="F6" s="4" t="s">
        <v>24</v>
      </c>
      <c r="G6" s="4" t="s">
        <v>24</v>
      </c>
      <c r="H6" s="6" t="s">
        <v>23</v>
      </c>
      <c r="I6" s="1"/>
    </row>
    <row r="7" spans="1:9">
      <c r="A7" s="2"/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6" t="s">
        <v>23</v>
      </c>
      <c r="I7" s="1"/>
    </row>
    <row r="8" spans="1:9">
      <c r="A8" s="2"/>
      <c r="B8" s="4" t="s">
        <v>131</v>
      </c>
      <c r="C8" s="4" t="s">
        <v>131</v>
      </c>
      <c r="D8" s="4" t="s">
        <v>131</v>
      </c>
      <c r="E8" s="4" t="s">
        <v>131</v>
      </c>
      <c r="F8" s="4" t="s">
        <v>131</v>
      </c>
      <c r="G8" s="4" t="s">
        <v>131</v>
      </c>
      <c r="H8" s="7" t="s">
        <v>132</v>
      </c>
      <c r="I8" s="1"/>
    </row>
    <row r="9" spans="1:9">
      <c r="A9" s="2"/>
      <c r="B9" s="4"/>
      <c r="C9" s="4" t="s">
        <v>133</v>
      </c>
      <c r="D9" s="4" t="s">
        <v>134</v>
      </c>
      <c r="E9" s="4" t="s">
        <v>134</v>
      </c>
      <c r="F9" s="4" t="s">
        <v>134</v>
      </c>
      <c r="G9" s="4" t="s">
        <v>134</v>
      </c>
      <c r="H9" s="7" t="s">
        <v>132</v>
      </c>
      <c r="I9" s="1"/>
    </row>
    <row r="10" spans="1:9">
      <c r="A10" s="2"/>
      <c r="B10" s="4"/>
      <c r="C10" s="4"/>
      <c r="D10" s="4" t="s">
        <v>135</v>
      </c>
      <c r="E10" s="4" t="s">
        <v>135</v>
      </c>
      <c r="F10" s="4" t="s">
        <v>135</v>
      </c>
      <c r="G10" s="4" t="s">
        <v>135</v>
      </c>
      <c r="H10" s="7" t="s">
        <v>132</v>
      </c>
      <c r="I10" s="1"/>
    </row>
    <row r="11" spans="1:9">
      <c r="A11" s="2"/>
      <c r="B11" s="4"/>
      <c r="C11" s="4"/>
      <c r="D11" s="4" t="s">
        <v>136</v>
      </c>
      <c r="E11" s="4" t="s">
        <v>136</v>
      </c>
      <c r="F11" s="4" t="s">
        <v>136</v>
      </c>
      <c r="G11" s="4" t="s">
        <v>136</v>
      </c>
      <c r="H11" s="7" t="s">
        <v>132</v>
      </c>
      <c r="I11" s="1"/>
    </row>
    <row r="12" spans="1:9">
      <c r="A12" s="2"/>
      <c r="B12" s="4"/>
      <c r="C12" s="4"/>
      <c r="D12" s="4"/>
      <c r="E12" s="4" t="s">
        <v>72</v>
      </c>
      <c r="F12" s="4" t="s">
        <v>72</v>
      </c>
      <c r="G12" s="4" t="s">
        <v>72</v>
      </c>
      <c r="H12" s="7" t="s">
        <v>35</v>
      </c>
      <c r="I12" s="1"/>
    </row>
    <row r="13" spans="1:9">
      <c r="A13" s="2" t="s">
        <v>36</v>
      </c>
      <c r="B13" s="8" t="s">
        <v>37</v>
      </c>
      <c r="C13" s="8" t="s">
        <v>40</v>
      </c>
      <c r="D13" s="8" t="s">
        <v>38</v>
      </c>
      <c r="E13" s="8" t="s">
        <v>96</v>
      </c>
      <c r="F13" s="8" t="s">
        <v>137</v>
      </c>
      <c r="G13" s="8" t="s">
        <v>40</v>
      </c>
      <c r="H13" s="1"/>
      <c r="I13" s="1"/>
    </row>
    <row r="14" spans="1:9">
      <c r="A14" s="2"/>
      <c r="B14" s="4"/>
      <c r="C14" s="4"/>
      <c r="D14" s="4"/>
      <c r="E14" s="4"/>
      <c r="F14" s="4"/>
      <c r="G14" s="4"/>
      <c r="H14" s="4"/>
      <c r="I14" s="1"/>
    </row>
    <row r="15" spans="1:9">
      <c r="A15" s="2" t="s">
        <v>41</v>
      </c>
      <c r="B15" s="4" t="s">
        <v>138</v>
      </c>
      <c r="C15" s="4" t="s">
        <v>139</v>
      </c>
      <c r="D15" s="4" t="s">
        <v>140</v>
      </c>
      <c r="E15" s="4" t="s">
        <v>141</v>
      </c>
      <c r="F15" s="4" t="s">
        <v>142</v>
      </c>
      <c r="G15" s="4" t="s">
        <v>143</v>
      </c>
      <c r="H15" s="4"/>
      <c r="I15" s="1"/>
    </row>
    <row r="16" spans="1:9">
      <c r="A16" s="2"/>
      <c r="B16" s="4"/>
      <c r="C16" s="4"/>
      <c r="D16" s="4"/>
      <c r="E16" s="4"/>
      <c r="F16" s="4"/>
      <c r="G16" s="4"/>
      <c r="H16" s="4"/>
      <c r="I16" s="1"/>
    </row>
    <row r="17" spans="1:9" ht="15.6" customHeight="1">
      <c r="A17" s="29"/>
      <c r="B17" s="53" t="s">
        <v>50</v>
      </c>
      <c r="C17" s="73" t="s">
        <v>51</v>
      </c>
      <c r="D17" s="73"/>
      <c r="E17" s="73"/>
      <c r="F17" s="73"/>
      <c r="G17" s="73"/>
      <c r="H17" s="73"/>
      <c r="I17" s="73"/>
    </row>
    <row r="18" spans="1:9">
      <c r="A18" s="29"/>
      <c r="B18" s="58" t="s">
        <v>131</v>
      </c>
      <c r="C18" s="70" t="s">
        <v>144</v>
      </c>
      <c r="D18" s="71"/>
      <c r="E18" s="71"/>
      <c r="F18" s="71"/>
      <c r="G18" s="71"/>
      <c r="H18" s="72"/>
      <c r="I18" s="54" t="s">
        <v>50</v>
      </c>
    </row>
    <row r="19" spans="1:9">
      <c r="A19" s="29"/>
      <c r="B19" s="58" t="s">
        <v>145</v>
      </c>
      <c r="C19" s="82" t="s">
        <v>146</v>
      </c>
      <c r="D19" s="83"/>
      <c r="E19" s="83"/>
      <c r="F19" s="83"/>
      <c r="G19" s="83"/>
      <c r="H19" s="84"/>
      <c r="I19" s="54" t="s">
        <v>50</v>
      </c>
    </row>
    <row r="20" spans="1:9">
      <c r="A20" s="29"/>
      <c r="B20" s="58" t="s">
        <v>133</v>
      </c>
      <c r="C20" s="82" t="s">
        <v>147</v>
      </c>
      <c r="D20" s="83"/>
      <c r="E20" s="83"/>
      <c r="F20" s="83"/>
      <c r="G20" s="83"/>
      <c r="H20" s="84"/>
      <c r="I20" s="54" t="s">
        <v>50</v>
      </c>
    </row>
    <row r="21" spans="1:9">
      <c r="A21" s="29"/>
      <c r="B21" s="58" t="s">
        <v>136</v>
      </c>
      <c r="C21" s="82" t="s">
        <v>148</v>
      </c>
      <c r="D21" s="83"/>
      <c r="E21" s="83"/>
      <c r="F21" s="83"/>
      <c r="G21" s="83"/>
      <c r="H21" s="85"/>
      <c r="I21" s="54" t="s">
        <v>50</v>
      </c>
    </row>
    <row r="22" spans="1:9">
      <c r="A22" s="29"/>
      <c r="B22" s="54" t="s">
        <v>50</v>
      </c>
      <c r="C22" s="54" t="s">
        <v>50</v>
      </c>
      <c r="D22" s="54" t="s">
        <v>50</v>
      </c>
      <c r="E22" s="54" t="s">
        <v>50</v>
      </c>
      <c r="F22" s="54" t="s">
        <v>50</v>
      </c>
      <c r="G22" s="54" t="s">
        <v>50</v>
      </c>
      <c r="H22" s="54" t="s">
        <v>50</v>
      </c>
      <c r="I22" s="54" t="s">
        <v>50</v>
      </c>
    </row>
    <row r="29" spans="1:9">
      <c r="H29"/>
    </row>
    <row r="57" spans="3:3">
      <c r="C57"/>
    </row>
    <row r="69" spans="2:2">
      <c r="B69"/>
    </row>
    <row r="87" spans="2:2">
      <c r="B87"/>
    </row>
  </sheetData>
  <mergeCells count="7">
    <mergeCell ref="C20:H20"/>
    <mergeCell ref="C21:H21"/>
    <mergeCell ref="B1:H1"/>
    <mergeCell ref="B2:H2"/>
    <mergeCell ref="C17:I17"/>
    <mergeCell ref="C18:H18"/>
    <mergeCell ref="C19:H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6223-0B0A-47F8-AAEF-9B68AB67FFC7}">
  <dimension ref="A1:S53"/>
  <sheetViews>
    <sheetView zoomScale="84" zoomScaleNormal="84" workbookViewId="0">
      <selection activeCell="B15" sqref="B15"/>
    </sheetView>
  </sheetViews>
  <sheetFormatPr defaultColWidth="8.625" defaultRowHeight="15.6"/>
  <cols>
    <col min="1" max="1" width="5.125" style="32" bestFit="1" customWidth="1"/>
    <col min="2" max="2" width="38.5" style="33" customWidth="1"/>
    <col min="3" max="3" width="14.875" style="33" bestFit="1" customWidth="1"/>
    <col min="4" max="11" width="4.875" style="33" customWidth="1"/>
    <col min="12" max="12" width="10.875" style="33" bestFit="1" customWidth="1"/>
    <col min="13" max="13" width="10.625" style="33" bestFit="1" customWidth="1"/>
    <col min="14" max="14" width="12.625" style="33" bestFit="1" customWidth="1"/>
    <col min="15" max="15" width="6.125" style="33" customWidth="1"/>
    <col min="16" max="16" width="20" style="33" bestFit="1" customWidth="1"/>
    <col min="17" max="17" width="17.625" style="33" bestFit="1" customWidth="1"/>
    <col min="18" max="18" width="13.125" style="33" bestFit="1" customWidth="1"/>
    <col min="19" max="19" width="13.875" style="33" bestFit="1" customWidth="1"/>
    <col min="20" max="16384" width="8.625" style="33"/>
  </cols>
  <sheetData>
    <row r="1" spans="1:19" ht="23.45">
      <c r="B1" s="78" t="s">
        <v>149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3" spans="1:19" ht="30.95">
      <c r="A3" s="65" t="s">
        <v>0</v>
      </c>
      <c r="B3" s="66" t="s">
        <v>150</v>
      </c>
      <c r="C3" s="66" t="s">
        <v>151</v>
      </c>
      <c r="D3" s="67" t="s">
        <v>152</v>
      </c>
      <c r="E3" s="67" t="s">
        <v>153</v>
      </c>
      <c r="F3" s="67" t="s">
        <v>154</v>
      </c>
      <c r="G3" s="67" t="s">
        <v>155</v>
      </c>
      <c r="H3" s="67" t="s">
        <v>156</v>
      </c>
      <c r="I3" s="67" t="s">
        <v>157</v>
      </c>
      <c r="J3" s="67" t="s">
        <v>158</v>
      </c>
      <c r="K3" s="67" t="s">
        <v>159</v>
      </c>
      <c r="L3" s="68" t="s">
        <v>160</v>
      </c>
      <c r="M3" s="68" t="s">
        <v>161</v>
      </c>
      <c r="N3" s="68" t="s">
        <v>162</v>
      </c>
      <c r="O3" s="30"/>
      <c r="P3" s="34"/>
      <c r="Q3" s="34"/>
      <c r="R3" s="34"/>
      <c r="S3" s="34"/>
    </row>
    <row r="4" spans="1:19">
      <c r="A4" s="31">
        <v>1</v>
      </c>
      <c r="B4" s="40" t="s">
        <v>163</v>
      </c>
      <c r="C4" s="60" t="s">
        <v>164</v>
      </c>
      <c r="D4" s="61"/>
      <c r="E4" s="61"/>
      <c r="F4" s="61"/>
      <c r="G4" s="61"/>
      <c r="H4" s="61"/>
      <c r="I4" s="61"/>
      <c r="J4" s="61"/>
      <c r="K4" s="61"/>
      <c r="L4" s="62">
        <v>12000</v>
      </c>
      <c r="M4" s="63">
        <v>8</v>
      </c>
      <c r="N4" s="64">
        <f>L4*M4</f>
        <v>96000</v>
      </c>
      <c r="O4" s="29"/>
    </row>
    <row r="5" spans="1:19">
      <c r="A5" s="31">
        <v>2</v>
      </c>
      <c r="B5" s="40" t="s">
        <v>165</v>
      </c>
      <c r="C5" s="39" t="s">
        <v>164</v>
      </c>
      <c r="D5" s="46"/>
      <c r="E5" s="46"/>
      <c r="F5" s="46"/>
      <c r="G5" s="46"/>
      <c r="H5" s="46"/>
      <c r="I5" s="46"/>
      <c r="J5" s="46"/>
      <c r="K5" s="46"/>
      <c r="L5" s="50">
        <v>12000</v>
      </c>
      <c r="M5" s="48">
        <v>8</v>
      </c>
      <c r="N5" s="43">
        <f>L5*M5</f>
        <v>96000</v>
      </c>
      <c r="O5" s="29"/>
    </row>
    <row r="6" spans="1:19">
      <c r="A6" s="31">
        <v>3</v>
      </c>
      <c r="B6" s="36" t="s">
        <v>166</v>
      </c>
      <c r="C6" s="39" t="s">
        <v>164</v>
      </c>
      <c r="D6" s="37"/>
      <c r="E6" s="37"/>
      <c r="F6" s="37"/>
      <c r="G6" s="37"/>
      <c r="H6" s="37"/>
      <c r="I6" s="37"/>
      <c r="J6" s="37"/>
      <c r="K6" s="37"/>
      <c r="L6" s="51">
        <v>12000</v>
      </c>
      <c r="M6" s="49">
        <v>8</v>
      </c>
      <c r="N6" s="43">
        <f t="shared" ref="N6:N45" si="0">L6*M6</f>
        <v>96000</v>
      </c>
      <c r="O6" s="29"/>
    </row>
    <row r="7" spans="1:19">
      <c r="A7" s="31">
        <v>4</v>
      </c>
      <c r="B7" s="36" t="s">
        <v>167</v>
      </c>
      <c r="C7" s="39" t="s">
        <v>164</v>
      </c>
      <c r="D7" s="37"/>
      <c r="E7" s="37"/>
      <c r="F7" s="37"/>
      <c r="G7" s="37"/>
      <c r="H7" s="37"/>
      <c r="I7" s="37"/>
      <c r="J7" s="37"/>
      <c r="K7" s="37"/>
      <c r="L7" s="51">
        <v>10000</v>
      </c>
      <c r="M7" s="49">
        <v>8</v>
      </c>
      <c r="N7" s="43">
        <f>L7*M7</f>
        <v>80000</v>
      </c>
      <c r="O7" s="29"/>
    </row>
    <row r="8" spans="1:19">
      <c r="A8" s="31">
        <v>5</v>
      </c>
      <c r="B8" s="36" t="s">
        <v>168</v>
      </c>
      <c r="C8" s="39" t="s">
        <v>164</v>
      </c>
      <c r="D8" s="37"/>
      <c r="E8" s="37"/>
      <c r="F8" s="37"/>
      <c r="G8" s="37"/>
      <c r="H8" s="37"/>
      <c r="I8" s="37"/>
      <c r="J8" s="37"/>
      <c r="K8" s="37"/>
      <c r="L8" s="51">
        <v>12000</v>
      </c>
      <c r="M8" s="49">
        <v>8</v>
      </c>
      <c r="N8" s="43">
        <f t="shared" si="0"/>
        <v>96000</v>
      </c>
      <c r="O8" s="29"/>
    </row>
    <row r="9" spans="1:19">
      <c r="A9" s="31">
        <v>6</v>
      </c>
      <c r="B9" s="36" t="s">
        <v>169</v>
      </c>
      <c r="C9" s="39" t="s">
        <v>164</v>
      </c>
      <c r="D9" s="37"/>
      <c r="E9" s="37"/>
      <c r="F9" s="37"/>
      <c r="G9" s="37"/>
      <c r="H9" s="37"/>
      <c r="I9" s="37"/>
      <c r="J9" s="37"/>
      <c r="K9" s="37"/>
      <c r="L9" s="51">
        <v>12000</v>
      </c>
      <c r="M9" s="49">
        <v>8</v>
      </c>
      <c r="N9" s="43">
        <f t="shared" si="0"/>
        <v>96000</v>
      </c>
      <c r="O9" s="29"/>
    </row>
    <row r="10" spans="1:19">
      <c r="A10" s="31">
        <v>7</v>
      </c>
      <c r="B10" s="36" t="s">
        <v>170</v>
      </c>
      <c r="C10" s="39" t="s">
        <v>171</v>
      </c>
      <c r="D10" s="37"/>
      <c r="E10" s="37"/>
      <c r="F10" s="37"/>
      <c r="G10" s="37"/>
      <c r="H10" s="37"/>
      <c r="I10" s="37"/>
      <c r="J10" s="37"/>
      <c r="K10" s="37"/>
      <c r="L10" s="51">
        <v>5000</v>
      </c>
      <c r="M10" s="49">
        <v>8</v>
      </c>
      <c r="N10" s="43">
        <f t="shared" si="0"/>
        <v>40000</v>
      </c>
      <c r="O10" s="29"/>
    </row>
    <row r="11" spans="1:19">
      <c r="A11" s="31">
        <v>8</v>
      </c>
      <c r="B11" s="36" t="s">
        <v>172</v>
      </c>
      <c r="C11" s="39" t="s">
        <v>164</v>
      </c>
      <c r="D11" s="38"/>
      <c r="E11" s="38"/>
      <c r="F11" s="37"/>
      <c r="G11" s="37"/>
      <c r="H11" s="37"/>
      <c r="I11" s="37"/>
      <c r="J11" s="37"/>
      <c r="K11" s="37"/>
      <c r="L11" s="51">
        <v>8000</v>
      </c>
      <c r="M11" s="49">
        <v>8</v>
      </c>
      <c r="N11" s="43">
        <f t="shared" si="0"/>
        <v>64000</v>
      </c>
      <c r="O11" s="29"/>
    </row>
    <row r="12" spans="1:19">
      <c r="A12" s="31">
        <v>9</v>
      </c>
      <c r="B12" s="36" t="s">
        <v>173</v>
      </c>
      <c r="C12" s="39" t="s">
        <v>164</v>
      </c>
      <c r="D12" s="38"/>
      <c r="E12" s="38"/>
      <c r="F12" s="37"/>
      <c r="G12" s="37"/>
      <c r="H12" s="37"/>
      <c r="I12" s="37"/>
      <c r="J12" s="37"/>
      <c r="K12" s="37"/>
      <c r="L12" s="51">
        <v>8000</v>
      </c>
      <c r="M12" s="49">
        <v>8</v>
      </c>
      <c r="N12" s="43">
        <f t="shared" si="0"/>
        <v>64000</v>
      </c>
      <c r="O12" s="29"/>
    </row>
    <row r="13" spans="1:19">
      <c r="A13" s="31">
        <v>10</v>
      </c>
      <c r="B13" s="36" t="s">
        <v>174</v>
      </c>
      <c r="C13" s="39" t="s">
        <v>171</v>
      </c>
      <c r="D13" s="38"/>
      <c r="E13" s="38"/>
      <c r="F13" s="37"/>
      <c r="G13" s="37"/>
      <c r="H13" s="37"/>
      <c r="I13" s="37"/>
      <c r="J13" s="37"/>
      <c r="K13" s="37"/>
      <c r="L13" s="51">
        <v>3000</v>
      </c>
      <c r="M13" s="49">
        <v>8</v>
      </c>
      <c r="N13" s="43">
        <f t="shared" si="0"/>
        <v>24000</v>
      </c>
      <c r="O13" s="29"/>
    </row>
    <row r="14" spans="1:19">
      <c r="A14" s="31">
        <v>11</v>
      </c>
      <c r="B14" s="36" t="s">
        <v>175</v>
      </c>
      <c r="C14" s="39" t="s">
        <v>164</v>
      </c>
      <c r="D14" s="38"/>
      <c r="E14" s="38"/>
      <c r="F14" s="37"/>
      <c r="G14" s="37"/>
      <c r="H14" s="37"/>
      <c r="I14" s="37"/>
      <c r="J14" s="37"/>
      <c r="K14" s="37"/>
      <c r="L14" s="51"/>
      <c r="M14" s="49"/>
      <c r="N14" s="43"/>
      <c r="O14" s="29"/>
    </row>
    <row r="15" spans="1:19">
      <c r="A15" s="31">
        <v>12</v>
      </c>
      <c r="B15" s="36" t="s">
        <v>176</v>
      </c>
      <c r="C15" s="39" t="s">
        <v>171</v>
      </c>
      <c r="D15" s="38"/>
      <c r="E15" s="38"/>
      <c r="F15" s="37"/>
      <c r="G15" s="37"/>
      <c r="H15" s="37"/>
      <c r="I15" s="37"/>
      <c r="J15" s="37"/>
      <c r="K15" s="37"/>
      <c r="L15" s="51">
        <v>12000</v>
      </c>
      <c r="M15" s="49">
        <v>8</v>
      </c>
      <c r="N15" s="43">
        <f t="shared" si="0"/>
        <v>96000</v>
      </c>
      <c r="O15" s="29"/>
    </row>
    <row r="16" spans="1:19">
      <c r="A16" s="31">
        <v>13</v>
      </c>
      <c r="B16" s="36" t="s">
        <v>177</v>
      </c>
      <c r="C16" s="39" t="s">
        <v>171</v>
      </c>
      <c r="D16" s="38"/>
      <c r="E16" s="38"/>
      <c r="F16" s="37"/>
      <c r="G16" s="37"/>
      <c r="H16" s="37"/>
      <c r="I16" s="37"/>
      <c r="J16" s="37"/>
      <c r="K16" s="37"/>
      <c r="L16" s="51">
        <v>12000</v>
      </c>
      <c r="M16" s="49">
        <v>8</v>
      </c>
      <c r="N16" s="43">
        <f t="shared" si="0"/>
        <v>96000</v>
      </c>
      <c r="O16" s="29"/>
    </row>
    <row r="17" spans="1:15">
      <c r="A17" s="31">
        <v>14</v>
      </c>
      <c r="B17" s="36" t="s">
        <v>178</v>
      </c>
      <c r="C17" s="39" t="s">
        <v>164</v>
      </c>
      <c r="D17" s="38"/>
      <c r="E17" s="38"/>
      <c r="F17" s="37"/>
      <c r="G17" s="37"/>
      <c r="H17" s="37"/>
      <c r="I17" s="37"/>
      <c r="J17" s="37"/>
      <c r="K17" s="37"/>
      <c r="L17" s="51">
        <v>8000</v>
      </c>
      <c r="M17" s="49"/>
      <c r="N17" s="43"/>
      <c r="O17" s="29"/>
    </row>
    <row r="18" spans="1:15">
      <c r="A18" s="31">
        <v>15</v>
      </c>
      <c r="B18" s="36" t="s">
        <v>179</v>
      </c>
      <c r="C18" s="39" t="s">
        <v>171</v>
      </c>
      <c r="D18" s="35"/>
      <c r="E18" s="38"/>
      <c r="F18" s="37"/>
      <c r="G18" s="37"/>
      <c r="H18" s="37"/>
      <c r="I18" s="37"/>
      <c r="J18" s="37"/>
      <c r="K18" s="37"/>
      <c r="L18" s="51">
        <v>12000</v>
      </c>
      <c r="M18" s="49">
        <v>7</v>
      </c>
      <c r="N18" s="43">
        <f t="shared" si="0"/>
        <v>84000</v>
      </c>
      <c r="O18" s="29"/>
    </row>
    <row r="19" spans="1:15">
      <c r="A19" s="31">
        <v>16</v>
      </c>
      <c r="B19" s="36" t="s">
        <v>179</v>
      </c>
      <c r="C19" s="39" t="s">
        <v>171</v>
      </c>
      <c r="D19" s="35"/>
      <c r="E19" s="38"/>
      <c r="F19" s="37"/>
      <c r="G19" s="37"/>
      <c r="H19" s="37"/>
      <c r="I19" s="37"/>
      <c r="J19" s="37"/>
      <c r="K19" s="37"/>
      <c r="L19" s="51">
        <v>12000</v>
      </c>
      <c r="M19" s="49">
        <v>7</v>
      </c>
      <c r="N19" s="43">
        <f t="shared" si="0"/>
        <v>84000</v>
      </c>
      <c r="O19" s="29"/>
    </row>
    <row r="20" spans="1:15">
      <c r="A20" s="31">
        <v>17</v>
      </c>
      <c r="B20" s="36" t="s">
        <v>180</v>
      </c>
      <c r="C20" s="39" t="s">
        <v>164</v>
      </c>
      <c r="D20" s="35"/>
      <c r="E20" s="35"/>
      <c r="F20" s="35"/>
      <c r="G20" s="37"/>
      <c r="H20" s="37"/>
      <c r="I20" s="37"/>
      <c r="J20" s="37"/>
      <c r="K20" s="37"/>
      <c r="L20" s="51">
        <v>10000</v>
      </c>
      <c r="M20" s="49">
        <v>8</v>
      </c>
      <c r="N20" s="43">
        <f t="shared" si="0"/>
        <v>80000</v>
      </c>
      <c r="O20" s="29"/>
    </row>
    <row r="21" spans="1:15">
      <c r="A21" s="31">
        <v>18</v>
      </c>
      <c r="B21" s="36" t="s">
        <v>181</v>
      </c>
      <c r="C21" s="39" t="s">
        <v>171</v>
      </c>
      <c r="D21" s="35"/>
      <c r="E21" s="35"/>
      <c r="F21" s="35"/>
      <c r="G21" s="35"/>
      <c r="H21" s="37"/>
      <c r="I21" s="37"/>
      <c r="J21" s="37"/>
      <c r="K21" s="37"/>
      <c r="L21" s="51">
        <v>3000</v>
      </c>
      <c r="M21" s="49">
        <v>7</v>
      </c>
      <c r="N21" s="43">
        <f t="shared" si="0"/>
        <v>21000</v>
      </c>
      <c r="O21" s="29"/>
    </row>
    <row r="22" spans="1:15">
      <c r="A22" s="31">
        <v>19</v>
      </c>
      <c r="B22" s="36" t="s">
        <v>182</v>
      </c>
      <c r="C22" s="39" t="s">
        <v>171</v>
      </c>
      <c r="D22" s="35"/>
      <c r="E22" s="35"/>
      <c r="F22" s="35"/>
      <c r="G22" s="35"/>
      <c r="H22" s="35"/>
      <c r="I22" s="35"/>
      <c r="J22" s="37"/>
      <c r="K22" s="37"/>
      <c r="L22" s="51">
        <v>3000</v>
      </c>
      <c r="M22" s="49">
        <v>5</v>
      </c>
      <c r="N22" s="43">
        <f t="shared" si="0"/>
        <v>15000</v>
      </c>
      <c r="O22" s="29"/>
    </row>
    <row r="23" spans="1:15">
      <c r="A23" s="31">
        <v>20</v>
      </c>
      <c r="B23" s="36" t="s">
        <v>182</v>
      </c>
      <c r="C23" s="39" t="s">
        <v>171</v>
      </c>
      <c r="D23" s="35"/>
      <c r="E23" s="35"/>
      <c r="F23" s="35"/>
      <c r="G23" s="35"/>
      <c r="H23" s="35"/>
      <c r="I23" s="35"/>
      <c r="J23" s="37"/>
      <c r="K23" s="37"/>
      <c r="L23" s="51">
        <v>3000</v>
      </c>
      <c r="M23" s="49">
        <v>5</v>
      </c>
      <c r="N23" s="43">
        <f t="shared" si="0"/>
        <v>15000</v>
      </c>
      <c r="O23" s="29"/>
    </row>
    <row r="24" spans="1:15">
      <c r="A24" s="31">
        <v>21</v>
      </c>
      <c r="B24" s="36" t="s">
        <v>183</v>
      </c>
      <c r="C24" s="39" t="s">
        <v>171</v>
      </c>
      <c r="D24" s="35"/>
      <c r="E24" s="35"/>
      <c r="F24" s="35"/>
      <c r="G24" s="35"/>
      <c r="H24" s="35"/>
      <c r="I24" s="35"/>
      <c r="J24" s="35"/>
      <c r="K24" s="37"/>
      <c r="L24" s="51">
        <v>5000</v>
      </c>
      <c r="M24" s="49">
        <v>4</v>
      </c>
      <c r="N24" s="43">
        <f t="shared" si="0"/>
        <v>20000</v>
      </c>
      <c r="O24" s="29"/>
    </row>
    <row r="25" spans="1:15">
      <c r="A25" s="31">
        <v>22</v>
      </c>
      <c r="B25" s="36" t="s">
        <v>184</v>
      </c>
      <c r="C25" s="39" t="s">
        <v>164</v>
      </c>
      <c r="D25" s="35"/>
      <c r="E25" s="35"/>
      <c r="F25" s="39"/>
      <c r="G25" s="39"/>
      <c r="H25" s="39"/>
      <c r="I25" s="39"/>
      <c r="J25" s="35"/>
      <c r="K25" s="37"/>
      <c r="L25" s="51">
        <v>12000</v>
      </c>
      <c r="M25" s="49">
        <v>4</v>
      </c>
      <c r="N25" s="43">
        <f t="shared" si="0"/>
        <v>48000</v>
      </c>
      <c r="O25" s="29"/>
    </row>
    <row r="26" spans="1:15">
      <c r="A26" s="31">
        <v>23</v>
      </c>
      <c r="B26" s="36" t="s">
        <v>184</v>
      </c>
      <c r="C26" s="39" t="s">
        <v>171</v>
      </c>
      <c r="D26" s="35"/>
      <c r="E26" s="35"/>
      <c r="F26" s="39"/>
      <c r="G26" s="39"/>
      <c r="H26" s="39"/>
      <c r="I26" s="39"/>
      <c r="J26" s="39"/>
      <c r="K26" s="37"/>
      <c r="L26" s="51">
        <v>5000</v>
      </c>
      <c r="M26" s="49">
        <v>4</v>
      </c>
      <c r="N26" s="43">
        <f t="shared" si="0"/>
        <v>20000</v>
      </c>
      <c r="O26" s="29"/>
    </row>
    <row r="27" spans="1:15">
      <c r="A27" s="31">
        <v>24</v>
      </c>
      <c r="B27" s="36" t="s">
        <v>185</v>
      </c>
      <c r="C27" s="39" t="s">
        <v>171</v>
      </c>
      <c r="D27" s="35"/>
      <c r="E27" s="35"/>
      <c r="F27" s="37"/>
      <c r="G27" s="37"/>
      <c r="H27" s="37"/>
      <c r="I27" s="37"/>
      <c r="J27" s="37"/>
      <c r="K27" s="37"/>
      <c r="L27" s="51">
        <v>4000</v>
      </c>
      <c r="M27" s="49">
        <v>9</v>
      </c>
      <c r="N27" s="43">
        <f t="shared" si="0"/>
        <v>36000</v>
      </c>
      <c r="O27" s="29"/>
    </row>
    <row r="28" spans="1:15">
      <c r="A28" s="31">
        <v>25</v>
      </c>
      <c r="B28" s="36" t="s">
        <v>185</v>
      </c>
      <c r="C28" s="39" t="s">
        <v>171</v>
      </c>
      <c r="D28" s="35"/>
      <c r="E28" s="35"/>
      <c r="F28" s="37"/>
      <c r="G28" s="37"/>
      <c r="H28" s="37"/>
      <c r="I28" s="37"/>
      <c r="J28" s="37"/>
      <c r="K28" s="37"/>
      <c r="L28" s="51">
        <v>4000</v>
      </c>
      <c r="M28" s="49">
        <v>9</v>
      </c>
      <c r="N28" s="43">
        <f t="shared" si="0"/>
        <v>36000</v>
      </c>
      <c r="O28" s="29"/>
    </row>
    <row r="29" spans="1:15">
      <c r="A29" s="31">
        <v>26</v>
      </c>
      <c r="B29" s="36" t="s">
        <v>186</v>
      </c>
      <c r="C29" s="39" t="s">
        <v>171</v>
      </c>
      <c r="D29" s="35"/>
      <c r="E29" s="39"/>
      <c r="F29" s="37"/>
      <c r="G29" s="37"/>
      <c r="H29" s="37"/>
      <c r="I29" s="37"/>
      <c r="J29" s="37"/>
      <c r="K29" s="37"/>
      <c r="L29" s="51">
        <v>3000</v>
      </c>
      <c r="M29" s="49">
        <v>8</v>
      </c>
      <c r="N29" s="43"/>
      <c r="O29" s="29"/>
    </row>
    <row r="30" spans="1:15">
      <c r="A30" s="31">
        <v>27</v>
      </c>
      <c r="B30" s="36" t="s">
        <v>186</v>
      </c>
      <c r="C30" s="39" t="s">
        <v>171</v>
      </c>
      <c r="D30" s="35"/>
      <c r="E30" s="38"/>
      <c r="F30" s="37"/>
      <c r="G30" s="37"/>
      <c r="H30" s="37"/>
      <c r="I30" s="37"/>
      <c r="J30" s="37"/>
      <c r="K30" s="37"/>
      <c r="L30" s="51">
        <v>3000</v>
      </c>
      <c r="M30" s="49">
        <v>10</v>
      </c>
      <c r="N30" s="43">
        <f t="shared" si="0"/>
        <v>30000</v>
      </c>
      <c r="O30" s="29"/>
    </row>
    <row r="31" spans="1:15">
      <c r="A31" s="31">
        <v>28</v>
      </c>
      <c r="B31" s="36" t="s">
        <v>186</v>
      </c>
      <c r="C31" s="39" t="s">
        <v>171</v>
      </c>
      <c r="D31" s="35"/>
      <c r="E31" s="38"/>
      <c r="F31" s="37"/>
      <c r="G31" s="37"/>
      <c r="H31" s="37"/>
      <c r="I31" s="37"/>
      <c r="J31" s="37"/>
      <c r="K31" s="37"/>
      <c r="L31" s="51">
        <v>3000</v>
      </c>
      <c r="M31" s="49">
        <v>10</v>
      </c>
      <c r="N31" s="43">
        <f t="shared" si="0"/>
        <v>30000</v>
      </c>
      <c r="O31" s="29"/>
    </row>
    <row r="32" spans="1:15">
      <c r="A32" s="31">
        <v>29</v>
      </c>
      <c r="B32" s="36" t="s">
        <v>187</v>
      </c>
      <c r="C32" s="39" t="s">
        <v>164</v>
      </c>
      <c r="D32" s="39"/>
      <c r="E32" s="38"/>
      <c r="F32" s="37"/>
      <c r="G32" s="37"/>
      <c r="H32" s="37"/>
      <c r="I32" s="37"/>
      <c r="J32" s="37"/>
      <c r="K32" s="37"/>
      <c r="L32" s="51"/>
      <c r="M32" s="49"/>
      <c r="N32" s="43"/>
      <c r="O32" s="29"/>
    </row>
    <row r="33" spans="1:15">
      <c r="A33" s="31">
        <v>30</v>
      </c>
      <c r="B33" s="36" t="s">
        <v>188</v>
      </c>
      <c r="C33" s="39" t="s">
        <v>171</v>
      </c>
      <c r="D33" s="38"/>
      <c r="E33" s="38"/>
      <c r="F33" s="37"/>
      <c r="G33" s="37"/>
      <c r="H33" s="37"/>
      <c r="I33" s="37"/>
      <c r="J33" s="37"/>
      <c r="K33" s="37"/>
      <c r="L33" s="51">
        <v>3000</v>
      </c>
      <c r="M33" s="49">
        <v>10</v>
      </c>
      <c r="N33" s="43">
        <f t="shared" si="0"/>
        <v>30000</v>
      </c>
      <c r="O33" s="29"/>
    </row>
    <row r="34" spans="1:15">
      <c r="A34" s="31">
        <v>31</v>
      </c>
      <c r="B34" s="36" t="s">
        <v>188</v>
      </c>
      <c r="C34" s="39" t="s">
        <v>171</v>
      </c>
      <c r="D34" s="39"/>
      <c r="E34" s="37"/>
      <c r="F34" s="37"/>
      <c r="G34" s="37"/>
      <c r="H34" s="37"/>
      <c r="I34" s="37"/>
      <c r="J34" s="37"/>
      <c r="K34" s="37"/>
      <c r="L34" s="51">
        <v>3000</v>
      </c>
      <c r="M34" s="49">
        <v>9</v>
      </c>
      <c r="N34" s="43">
        <f t="shared" si="0"/>
        <v>27000</v>
      </c>
      <c r="O34" s="29"/>
    </row>
    <row r="35" spans="1:15">
      <c r="A35" s="31">
        <v>32</v>
      </c>
      <c r="B35" s="36" t="s">
        <v>188</v>
      </c>
      <c r="C35" s="39" t="s">
        <v>171</v>
      </c>
      <c r="D35" s="39"/>
      <c r="E35" s="39"/>
      <c r="F35" s="37"/>
      <c r="G35" s="37"/>
      <c r="H35" s="37"/>
      <c r="I35" s="37"/>
      <c r="J35" s="37"/>
      <c r="K35" s="37"/>
      <c r="L35" s="51">
        <v>3000</v>
      </c>
      <c r="M35" s="49">
        <v>8</v>
      </c>
      <c r="N35" s="43">
        <f t="shared" si="0"/>
        <v>24000</v>
      </c>
      <c r="O35" s="29"/>
    </row>
    <row r="36" spans="1:15">
      <c r="A36" s="31">
        <v>33</v>
      </c>
      <c r="B36" s="36" t="s">
        <v>188</v>
      </c>
      <c r="C36" s="39" t="s">
        <v>171</v>
      </c>
      <c r="D36" s="39"/>
      <c r="E36" s="39"/>
      <c r="F36" s="37"/>
      <c r="G36" s="37"/>
      <c r="H36" s="37"/>
      <c r="I36" s="37"/>
      <c r="J36" s="37"/>
      <c r="K36" s="37"/>
      <c r="L36" s="51">
        <v>3000</v>
      </c>
      <c r="M36" s="49">
        <v>8</v>
      </c>
      <c r="N36" s="43">
        <f t="shared" si="0"/>
        <v>24000</v>
      </c>
      <c r="O36" s="29"/>
    </row>
    <row r="37" spans="1:15">
      <c r="A37" s="31">
        <v>34</v>
      </c>
      <c r="B37" s="36" t="s">
        <v>189</v>
      </c>
      <c r="C37" s="39" t="s">
        <v>164</v>
      </c>
      <c r="D37" s="38"/>
      <c r="E37" s="38"/>
      <c r="F37" s="37"/>
      <c r="G37" s="37"/>
      <c r="H37" s="37"/>
      <c r="I37" s="37"/>
      <c r="J37" s="37"/>
      <c r="K37" s="37"/>
      <c r="L37" s="51">
        <v>12000</v>
      </c>
      <c r="M37" s="49">
        <v>8</v>
      </c>
      <c r="N37" s="43">
        <f t="shared" si="0"/>
        <v>96000</v>
      </c>
      <c r="O37" s="29"/>
    </row>
    <row r="38" spans="1:15">
      <c r="A38" s="31">
        <v>35</v>
      </c>
      <c r="B38" s="36" t="s">
        <v>190</v>
      </c>
      <c r="C38" s="39" t="s">
        <v>171</v>
      </c>
      <c r="D38" s="35"/>
      <c r="E38" s="38"/>
      <c r="F38" s="37"/>
      <c r="G38" s="37"/>
      <c r="H38" s="37"/>
      <c r="I38" s="37"/>
      <c r="J38" s="37"/>
      <c r="K38" s="37"/>
      <c r="L38" s="51">
        <v>3000</v>
      </c>
      <c r="M38" s="49">
        <v>10</v>
      </c>
      <c r="N38" s="43">
        <f t="shared" si="0"/>
        <v>30000</v>
      </c>
      <c r="O38" s="29"/>
    </row>
    <row r="39" spans="1:15">
      <c r="A39" s="31">
        <v>36</v>
      </c>
      <c r="B39" s="36" t="s">
        <v>191</v>
      </c>
      <c r="C39" s="39" t="s">
        <v>171</v>
      </c>
      <c r="D39" s="35"/>
      <c r="E39" s="38"/>
      <c r="F39" s="37"/>
      <c r="G39" s="37"/>
      <c r="H39" s="37"/>
      <c r="I39" s="37"/>
      <c r="J39" s="37"/>
      <c r="K39" s="37"/>
      <c r="L39" s="51">
        <v>3000</v>
      </c>
      <c r="M39" s="49">
        <v>10</v>
      </c>
      <c r="N39" s="43">
        <f t="shared" si="0"/>
        <v>30000</v>
      </c>
      <c r="O39" s="29"/>
    </row>
    <row r="40" spans="1:15">
      <c r="A40" s="31">
        <v>37</v>
      </c>
      <c r="B40" s="36" t="s">
        <v>192</v>
      </c>
      <c r="C40" s="39" t="s">
        <v>164</v>
      </c>
      <c r="D40" s="38"/>
      <c r="E40" s="38"/>
      <c r="F40" s="37"/>
      <c r="G40" s="37"/>
      <c r="H40" s="37"/>
      <c r="I40" s="37"/>
      <c r="J40" s="37"/>
      <c r="K40" s="37"/>
      <c r="L40" s="51">
        <v>12000</v>
      </c>
      <c r="M40" s="49">
        <v>8</v>
      </c>
      <c r="N40" s="43">
        <f t="shared" si="0"/>
        <v>96000</v>
      </c>
      <c r="O40" s="29"/>
    </row>
    <row r="41" spans="1:15">
      <c r="A41" s="31">
        <v>38</v>
      </c>
      <c r="B41" s="36" t="s">
        <v>193</v>
      </c>
      <c r="C41" s="39" t="s">
        <v>171</v>
      </c>
      <c r="D41" s="35"/>
      <c r="E41" s="38"/>
      <c r="F41" s="37"/>
      <c r="G41" s="37"/>
      <c r="H41" s="37"/>
      <c r="I41" s="37"/>
      <c r="J41" s="37"/>
      <c r="K41" s="37"/>
      <c r="L41" s="51">
        <v>4000</v>
      </c>
      <c r="M41" s="49">
        <v>10</v>
      </c>
      <c r="N41" s="43">
        <f t="shared" si="0"/>
        <v>40000</v>
      </c>
      <c r="O41" s="29"/>
    </row>
    <row r="42" spans="1:15">
      <c r="A42" s="31">
        <v>39</v>
      </c>
      <c r="B42" s="36" t="s">
        <v>194</v>
      </c>
      <c r="C42" s="39" t="s">
        <v>171</v>
      </c>
      <c r="D42" s="35"/>
      <c r="E42" s="38"/>
      <c r="F42" s="37"/>
      <c r="G42" s="37"/>
      <c r="H42" s="37"/>
      <c r="I42" s="37"/>
      <c r="J42" s="37"/>
      <c r="K42" s="37"/>
      <c r="L42" s="51">
        <v>4000</v>
      </c>
      <c r="M42" s="49">
        <v>10</v>
      </c>
      <c r="N42" s="43">
        <f t="shared" si="0"/>
        <v>40000</v>
      </c>
      <c r="O42" s="29"/>
    </row>
    <row r="43" spans="1:15">
      <c r="A43" s="31">
        <v>40</v>
      </c>
      <c r="B43" s="36" t="s">
        <v>195</v>
      </c>
      <c r="C43" s="39" t="s">
        <v>171</v>
      </c>
      <c r="D43" s="35"/>
      <c r="E43" s="38"/>
      <c r="F43" s="37"/>
      <c r="G43" s="37"/>
      <c r="H43" s="37"/>
      <c r="I43" s="37"/>
      <c r="J43" s="37"/>
      <c r="K43" s="37"/>
      <c r="L43" s="51">
        <v>4000</v>
      </c>
      <c r="M43" s="49">
        <v>10</v>
      </c>
      <c r="N43" s="43">
        <f t="shared" si="0"/>
        <v>40000</v>
      </c>
      <c r="O43" s="29"/>
    </row>
    <row r="44" spans="1:15">
      <c r="A44" s="31">
        <v>41</v>
      </c>
      <c r="B44" s="36" t="s">
        <v>196</v>
      </c>
      <c r="C44" s="39" t="s">
        <v>171</v>
      </c>
      <c r="D44" s="35"/>
      <c r="E44" s="35"/>
      <c r="F44" s="35"/>
      <c r="G44" s="41"/>
      <c r="H44" s="37"/>
      <c r="I44" s="37"/>
      <c r="J44" s="37"/>
      <c r="K44" s="37"/>
      <c r="L44" s="51">
        <v>4000</v>
      </c>
      <c r="M44" s="49">
        <v>8</v>
      </c>
      <c r="N44" s="43">
        <f t="shared" si="0"/>
        <v>32000</v>
      </c>
      <c r="O44" s="29"/>
    </row>
    <row r="45" spans="1:15">
      <c r="A45" s="31">
        <v>42</v>
      </c>
      <c r="B45" s="36" t="s">
        <v>197</v>
      </c>
      <c r="C45" s="39" t="s">
        <v>171</v>
      </c>
      <c r="D45" s="35"/>
      <c r="E45" s="35"/>
      <c r="F45" s="35"/>
      <c r="G45" s="41"/>
      <c r="H45" s="37"/>
      <c r="I45" s="37"/>
      <c r="J45" s="37"/>
      <c r="K45" s="37"/>
      <c r="L45" s="51">
        <v>3000</v>
      </c>
      <c r="M45" s="49">
        <v>8</v>
      </c>
      <c r="N45" s="43">
        <f t="shared" si="0"/>
        <v>24000</v>
      </c>
      <c r="O45" s="29"/>
    </row>
    <row r="46" spans="1:15" ht="15.6" customHeight="1">
      <c r="A46" s="31"/>
      <c r="B46" s="79" t="s">
        <v>198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45"/>
      <c r="N46" s="42">
        <f>SUM(N4:N45)</f>
        <v>1996000</v>
      </c>
      <c r="O46" s="29"/>
    </row>
    <row r="48" spans="1:15">
      <c r="A48" s="9" t="s">
        <v>0</v>
      </c>
      <c r="B48" s="2" t="s">
        <v>199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8">
        <v>1</v>
      </c>
      <c r="B49" s="33" t="s">
        <v>200</v>
      </c>
      <c r="O49" s="1"/>
    </row>
    <row r="50" spans="1:15">
      <c r="A50" s="8">
        <v>2</v>
      </c>
      <c r="B50" s="33" t="s">
        <v>201</v>
      </c>
      <c r="O50" s="1"/>
    </row>
    <row r="51" spans="1:15">
      <c r="A51" s="8">
        <v>3</v>
      </c>
      <c r="B51" s="33" t="s">
        <v>202</v>
      </c>
      <c r="O51" s="1"/>
    </row>
    <row r="52" spans="1:15">
      <c r="A52" s="8">
        <v>4</v>
      </c>
      <c r="B52" s="33" t="s">
        <v>203</v>
      </c>
      <c r="O52" s="1"/>
    </row>
    <row r="53" spans="1:15">
      <c r="A53" s="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</sheetData>
  <mergeCells count="2">
    <mergeCell ref="B1:N1"/>
    <mergeCell ref="B46:L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02A1-47C6-9C49-9114-3A099C2C3421}">
  <dimension ref="A5:I93"/>
  <sheetViews>
    <sheetView workbookViewId="0">
      <selection activeCell="B19" sqref="B19"/>
    </sheetView>
  </sheetViews>
  <sheetFormatPr defaultColWidth="10.875" defaultRowHeight="15.6"/>
  <cols>
    <col min="1" max="1" width="10.875" style="3"/>
    <col min="2" max="7" width="23" style="3" bestFit="1" customWidth="1"/>
    <col min="8" max="8" width="41.375" style="3" bestFit="1" customWidth="1"/>
    <col min="9" max="9" width="10" style="3" customWidth="1"/>
    <col min="10" max="16384" width="10.875" style="3"/>
  </cols>
  <sheetData>
    <row r="5" spans="1:9" ht="23.45">
      <c r="B5" s="80" t="s">
        <v>204</v>
      </c>
      <c r="C5" s="80"/>
      <c r="D5" s="80"/>
      <c r="E5" s="80"/>
      <c r="F5" s="80"/>
      <c r="G5" s="80"/>
      <c r="H5" s="80"/>
    </row>
    <row r="6" spans="1:9">
      <c r="B6" s="76" t="s">
        <v>126</v>
      </c>
      <c r="C6" s="76"/>
      <c r="D6" s="76"/>
      <c r="E6" s="76"/>
      <c r="F6" s="76"/>
      <c r="G6" s="76"/>
      <c r="H6" s="76"/>
    </row>
    <row r="8" spans="1:9" s="5" customFormat="1">
      <c r="A8" s="2" t="s">
        <v>12</v>
      </c>
      <c r="B8" s="2" t="s">
        <v>13</v>
      </c>
      <c r="C8" s="2" t="s">
        <v>205</v>
      </c>
      <c r="D8" s="2" t="s">
        <v>64</v>
      </c>
      <c r="E8" s="2" t="s">
        <v>16</v>
      </c>
      <c r="F8" s="2" t="s">
        <v>17</v>
      </c>
      <c r="G8" s="2" t="s">
        <v>19</v>
      </c>
      <c r="H8" s="2" t="s">
        <v>20</v>
      </c>
      <c r="I8" s="8"/>
    </row>
    <row r="9" spans="1:9" s="5" customFormat="1">
      <c r="A9" s="2" t="s">
        <v>21</v>
      </c>
      <c r="B9" s="9">
        <v>6</v>
      </c>
      <c r="C9" s="9">
        <v>6</v>
      </c>
      <c r="D9" s="9">
        <v>6</v>
      </c>
      <c r="E9" s="9">
        <v>6</v>
      </c>
      <c r="F9" s="9">
        <v>6</v>
      </c>
      <c r="G9" s="9">
        <v>6</v>
      </c>
      <c r="H9" s="2"/>
      <c r="I9" s="8"/>
    </row>
    <row r="10" spans="1:9">
      <c r="A10" s="2"/>
      <c r="B10" s="4" t="s">
        <v>206</v>
      </c>
      <c r="C10" s="4" t="s">
        <v>206</v>
      </c>
      <c r="D10" s="4" t="s">
        <v>206</v>
      </c>
      <c r="E10" s="4" t="s">
        <v>206</v>
      </c>
      <c r="F10" s="4" t="s">
        <v>206</v>
      </c>
      <c r="G10" s="4" t="s">
        <v>206</v>
      </c>
      <c r="H10" s="6"/>
      <c r="I10" s="1"/>
    </row>
    <row r="11" spans="1:9">
      <c r="A11" s="2"/>
      <c r="B11" s="4" t="s">
        <v>207</v>
      </c>
      <c r="C11" s="4" t="s">
        <v>207</v>
      </c>
      <c r="D11" s="4" t="s">
        <v>207</v>
      </c>
      <c r="E11" s="4" t="s">
        <v>207</v>
      </c>
      <c r="F11" s="4" t="s">
        <v>207</v>
      </c>
      <c r="G11" s="4" t="s">
        <v>207</v>
      </c>
      <c r="H11" s="6" t="s">
        <v>25</v>
      </c>
      <c r="I11" s="1"/>
    </row>
    <row r="12" spans="1:9">
      <c r="A12" s="2"/>
      <c r="B12" s="4" t="s">
        <v>208</v>
      </c>
      <c r="C12" s="4" t="s">
        <v>208</v>
      </c>
      <c r="D12" s="4" t="s">
        <v>208</v>
      </c>
      <c r="E12" s="4" t="s">
        <v>208</v>
      </c>
      <c r="F12" s="4" t="s">
        <v>208</v>
      </c>
      <c r="G12" s="4" t="s">
        <v>208</v>
      </c>
      <c r="H12" s="7"/>
      <c r="I12" s="1"/>
    </row>
    <row r="13" spans="1:9">
      <c r="A13" s="2"/>
      <c r="B13" s="4" t="s">
        <v>209</v>
      </c>
      <c r="C13" s="4" t="s">
        <v>209</v>
      </c>
      <c r="D13" s="4" t="s">
        <v>209</v>
      </c>
      <c r="E13" s="4" t="s">
        <v>209</v>
      </c>
      <c r="F13" s="4" t="s">
        <v>209</v>
      </c>
      <c r="G13" s="4" t="s">
        <v>209</v>
      </c>
      <c r="H13" s="7"/>
      <c r="I13" s="1"/>
    </row>
    <row r="14" spans="1:9">
      <c r="A14" s="2"/>
      <c r="B14" s="4" t="s">
        <v>210</v>
      </c>
      <c r="C14" s="4" t="s">
        <v>210</v>
      </c>
      <c r="D14" s="4" t="s">
        <v>210</v>
      </c>
      <c r="E14" s="4" t="s">
        <v>210</v>
      </c>
      <c r="F14" s="4" t="s">
        <v>210</v>
      </c>
      <c r="G14" s="4" t="s">
        <v>210</v>
      </c>
      <c r="H14" s="7"/>
      <c r="I14" s="1"/>
    </row>
    <row r="15" spans="1:9">
      <c r="A15" s="2"/>
      <c r="B15" s="4" t="s">
        <v>211</v>
      </c>
      <c r="C15" s="4" t="s">
        <v>211</v>
      </c>
      <c r="D15" s="4" t="s">
        <v>211</v>
      </c>
      <c r="E15" s="4" t="s">
        <v>211</v>
      </c>
      <c r="F15" s="4" t="s">
        <v>211</v>
      </c>
      <c r="G15" s="4" t="s">
        <v>211</v>
      </c>
      <c r="H15" s="7"/>
      <c r="I15" s="1"/>
    </row>
    <row r="16" spans="1:9">
      <c r="A16" s="2"/>
      <c r="B16" s="1"/>
      <c r="C16" s="1"/>
      <c r="D16" s="1"/>
      <c r="E16" s="1"/>
      <c r="F16" s="1"/>
      <c r="G16" s="1"/>
      <c r="H16" s="1"/>
      <c r="I16" s="1"/>
    </row>
    <row r="17" spans="1:2">
      <c r="A17" s="10"/>
    </row>
    <row r="18" spans="1:2">
      <c r="A18" s="10"/>
    </row>
    <row r="22" spans="1:2">
      <c r="B22"/>
    </row>
    <row r="35" spans="8:8">
      <c r="H35"/>
    </row>
    <row r="63" spans="3:3">
      <c r="C63"/>
    </row>
    <row r="75" spans="2:2">
      <c r="B75"/>
    </row>
    <row r="93" spans="2:2">
      <c r="B93"/>
    </row>
  </sheetData>
  <mergeCells count="2">
    <mergeCell ref="B5:H5"/>
    <mergeCell ref="B6:H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F2F7-585E-FD42-9353-91AC7644FD2D}">
  <dimension ref="A1"/>
  <sheetViews>
    <sheetView workbookViewId="0">
      <selection activeCell="Q31" sqref="Q31"/>
    </sheetView>
  </sheetViews>
  <sheetFormatPr defaultColWidth="10.875" defaultRowHeight="15.6"/>
  <cols>
    <col min="1" max="16384" width="10.875" style="3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5647650B01864B9A091DA60103AB16" ma:contentTypeVersion="20" ma:contentTypeDescription="Create a new document." ma:contentTypeScope="" ma:versionID="4d88da1a12e323a1f81c95eee95be221">
  <xsd:schema xmlns:xsd="http://www.w3.org/2001/XMLSchema" xmlns:xs="http://www.w3.org/2001/XMLSchema" xmlns:p="http://schemas.microsoft.com/office/2006/metadata/properties" xmlns:ns1="http://schemas.microsoft.com/sharepoint/v3" xmlns:ns2="f64d1815-b4b4-4b09-9b0b-8491c6d9052e" xmlns:ns3="80e8c00d-9aa3-40b9-a614-7007bb7e10a3" targetNamespace="http://schemas.microsoft.com/office/2006/metadata/properties" ma:root="true" ma:fieldsID="dad54ceea5820ca78a63815d9a1fa3b9" ns1:_="" ns2:_="" ns3:_="">
    <xsd:import namespace="http://schemas.microsoft.com/sharepoint/v3"/>
    <xsd:import namespace="f64d1815-b4b4-4b09-9b0b-8491c6d9052e"/>
    <xsd:import namespace="80e8c00d-9aa3-40b9-a614-7007bb7e10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d1815-b4b4-4b09-9b0b-8491c6d905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34522f1-6d97-455e-86fc-84f819cbe3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8c00d-9aa3-40b9-a614-7007bb7e10a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145eafb-6fcb-470d-a197-530b88cdd43c}" ma:internalName="TaxCatchAll" ma:showField="CatchAllData" ma:web="80e8c00d-9aa3-40b9-a614-7007bb7e10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80e8c00d-9aa3-40b9-a614-7007bb7e10a3" xsi:nil="true"/>
    <lcf76f155ced4ddcb4097134ff3c332f xmlns="f64d1815-b4b4-4b09-9b0b-8491c6d9052e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17232-BA71-4D5E-946F-BB5A7B7194A4}"/>
</file>

<file path=customXml/itemProps2.xml><?xml version="1.0" encoding="utf-8"?>
<ds:datastoreItem xmlns:ds="http://schemas.openxmlformats.org/officeDocument/2006/customXml" ds:itemID="{6B11BE2E-6383-4904-9697-184E51143337}"/>
</file>

<file path=customXml/itemProps3.xml><?xml version="1.0" encoding="utf-8"?>
<ds:datastoreItem xmlns:ds="http://schemas.openxmlformats.org/officeDocument/2006/customXml" ds:itemID="{BBBF4A34-4C35-40FE-9D7C-5893C3BFBA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2022-02-18T10:12:37Z</dcterms:created>
  <dcterms:modified xsi:type="dcterms:W3CDTF">2023-07-20T13:22:57Z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0x010100815647650B01864B9A091DA60103AB16</vt:lpwstr>
  </property>
  <property fmtid="{D5CDD505-2E9C-101B-9397-08002B2CF9AE}" pid="3" name="MediaServiceImageTags">
    <vt:lpwstr/>
  </property>
</Properties>
</file>