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esktop\Excel Course\"/>
    </mc:Choice>
  </mc:AlternateContent>
  <xr:revisionPtr revIDLastSave="0" documentId="8_{C56964EB-1DEF-46A9-85B7-FF29F0D87785}" xr6:coauthVersionLast="47" xr6:coauthVersionMax="47" xr10:uidLastSave="{00000000-0000-0000-0000-000000000000}"/>
  <bookViews>
    <workbookView xWindow="1520" yWindow="720" windowWidth="30680" windowHeight="20880" activeTab="9" xr2:uid="{48F8EC83-4CA0-4668-84B8-F988A3B1260C}"/>
  </bookViews>
  <sheets>
    <sheet name="Autofill" sheetId="1" r:id="rId1"/>
    <sheet name="Flashfill" sheetId="2" r:id="rId2"/>
    <sheet name="Combining Cells" sheetId="4" r:id="rId3"/>
    <sheet name="Sorting &amp; Filtering" sheetId="3" r:id="rId4"/>
    <sheet name="Tables&amp; Slicers" sheetId="6" r:id="rId5"/>
    <sheet name="Cell Referencing" sheetId="9" r:id="rId6"/>
    <sheet name="IF Function" sheetId="5" r:id="rId7"/>
    <sheet name="Data Validation" sheetId="7" r:id="rId8"/>
    <sheet name="Data Entry" sheetId="8" r:id="rId9"/>
    <sheet name="Conditional Formatting" sheetId="12" r:id="rId10"/>
  </sheets>
  <definedNames>
    <definedName name="_xlnm._FilterDatabase" localSheetId="3" hidden="1">'Sorting &amp; Filtering'!$A$3:$F$18</definedName>
    <definedName name="Apple">'Data Validation'!$F$7:$F$12</definedName>
    <definedName name="Bananas">'Data Validation'!$G$7:$G$12</definedName>
    <definedName name="_xlnm.Criteria" localSheetId="3">'Sorting &amp; Filtering'!$H$3:$H$6</definedName>
    <definedName name="Lemons">'Data Validation'!$I$7:$I$12</definedName>
    <definedName name="Oranges">'Data Validation'!$H$7:$H$12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6" l="1"/>
  <c r="F2" i="6"/>
  <c r="F3" i="6"/>
  <c r="F4" i="6"/>
  <c r="F5" i="6"/>
  <c r="F6" i="6"/>
  <c r="F7" i="6"/>
  <c r="F8" i="6"/>
  <c r="F9" i="6"/>
  <c r="F10" i="6"/>
  <c r="F11" i="6"/>
  <c r="F12" i="6"/>
  <c r="F13" i="6"/>
  <c r="F15" i="6"/>
  <c r="F16" i="6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</calcChain>
</file>

<file path=xl/sharedStrings.xml><?xml version="1.0" encoding="utf-8"?>
<sst xmlns="http://schemas.openxmlformats.org/spreadsheetml/2006/main" count="322" uniqueCount="241">
  <si>
    <t>January</t>
  </si>
  <si>
    <t>Monday</t>
  </si>
  <si>
    <t>Mon</t>
  </si>
  <si>
    <t>Emma Johnson</t>
  </si>
  <si>
    <t>Noah Smith</t>
  </si>
  <si>
    <t>Olivia Williams</t>
  </si>
  <si>
    <t>Liam Brown</t>
  </si>
  <si>
    <t>Ava Garcia</t>
  </si>
  <si>
    <t>William Jones</t>
  </si>
  <si>
    <t>Sophia Miller</t>
  </si>
  <si>
    <t>James Davis</t>
  </si>
  <si>
    <t>Isabella Rodriguez</t>
  </si>
  <si>
    <t>Benjamin Wilson</t>
  </si>
  <si>
    <t>Mia Thompson</t>
  </si>
  <si>
    <t>Jackson Garcia</t>
  </si>
  <si>
    <t>Amelia Martinez</t>
  </si>
  <si>
    <t>Ethan Hernandez</t>
  </si>
  <si>
    <t>Harper Perez</t>
  </si>
  <si>
    <t>Lucas Gonzalez</t>
  </si>
  <si>
    <t>Emily Rivera</t>
  </si>
  <si>
    <t>Alexander Lopez</t>
  </si>
  <si>
    <t>Madison Lee</t>
  </si>
  <si>
    <t>Michael White</t>
  </si>
  <si>
    <t>01/15/2023</t>
  </si>
  <si>
    <t>03/22/2023</t>
  </si>
  <si>
    <t>07/04/2023</t>
  </si>
  <si>
    <t>10/31/2023</t>
  </si>
  <si>
    <t>12/25/2023</t>
  </si>
  <si>
    <t>02/14/2023</t>
  </si>
  <si>
    <t>04/01/2023</t>
  </si>
  <si>
    <t>06/19/2023</t>
  </si>
  <si>
    <t>09/05/2023</t>
  </si>
  <si>
    <t>11/11/2023</t>
  </si>
  <si>
    <t>Charlotte</t>
  </si>
  <si>
    <t>Henry</t>
  </si>
  <si>
    <t>Zoe</t>
  </si>
  <si>
    <t>Owen</t>
  </si>
  <si>
    <t>Ruby</t>
  </si>
  <si>
    <t>Clark</t>
  </si>
  <si>
    <t>Nguyen</t>
  </si>
  <si>
    <t>Patel</t>
  </si>
  <si>
    <t>Anderson</t>
  </si>
  <si>
    <t>Torres</t>
  </si>
  <si>
    <t>First Name</t>
  </si>
  <si>
    <t>Last Name</t>
  </si>
  <si>
    <t>Max</t>
  </si>
  <si>
    <t>Ella</t>
  </si>
  <si>
    <t>Ryan</t>
  </si>
  <si>
    <t>Leah</t>
  </si>
  <si>
    <t>Adam</t>
  </si>
  <si>
    <t>Nora</t>
  </si>
  <si>
    <t>Luke</t>
  </si>
  <si>
    <t>Ivy</t>
  </si>
  <si>
    <t>Jack</t>
  </si>
  <si>
    <t>Smith</t>
  </si>
  <si>
    <t>Johnson</t>
  </si>
  <si>
    <t>Kim</t>
  </si>
  <si>
    <t>Brown</t>
  </si>
  <si>
    <t>Davis</t>
  </si>
  <si>
    <t>Miller</t>
  </si>
  <si>
    <t>Lee</t>
  </si>
  <si>
    <t>Apple</t>
  </si>
  <si>
    <t>Banana</t>
  </si>
  <si>
    <t>Orange</t>
  </si>
  <si>
    <t>Mango</t>
  </si>
  <si>
    <t>Strawberry</t>
  </si>
  <si>
    <t>Pineapple</t>
  </si>
  <si>
    <t>Kiwi</t>
  </si>
  <si>
    <t>Grapes</t>
  </si>
  <si>
    <t>Peach</t>
  </si>
  <si>
    <t>Cherry</t>
  </si>
  <si>
    <t>Day</t>
  </si>
  <si>
    <t>Product</t>
  </si>
  <si>
    <t>Price per Unit</t>
  </si>
  <si>
    <t>Apples</t>
  </si>
  <si>
    <t>Tuesday</t>
  </si>
  <si>
    <t>Bananas</t>
  </si>
  <si>
    <t>Wednesday</t>
  </si>
  <si>
    <t>Carrots</t>
  </si>
  <si>
    <t>Thursday</t>
  </si>
  <si>
    <t>Dates</t>
  </si>
  <si>
    <t>Friday</t>
  </si>
  <si>
    <t>Eggplants</t>
  </si>
  <si>
    <t>Saturday</t>
  </si>
  <si>
    <t>Figs</t>
  </si>
  <si>
    <t>Sunday</t>
  </si>
  <si>
    <t>Discount</t>
  </si>
  <si>
    <t>Week 2 Sales</t>
  </si>
  <si>
    <t>Week 1 Sales</t>
  </si>
  <si>
    <t>Week 1 Total</t>
  </si>
  <si>
    <t>Week 2 Total</t>
  </si>
  <si>
    <t>Total</t>
  </si>
  <si>
    <t>Rank</t>
  </si>
  <si>
    <t>Title</t>
  </si>
  <si>
    <t>Worldwide Gross</t>
  </si>
  <si>
    <t>Domestic Gross</t>
  </si>
  <si>
    <t>Year</t>
  </si>
  <si>
    <t>Avatar</t>
  </si>
  <si>
    <t>Avengers: Endgame</t>
  </si>
  <si>
    <t>Avatar: The Way of Water</t>
  </si>
  <si>
    <t>Titanic</t>
  </si>
  <si>
    <t>Star Wars: Episode VII - The Force Awakens</t>
  </si>
  <si>
    <t>Avengers: Infinity War</t>
  </si>
  <si>
    <t>Spider-Man: No Way Home</t>
  </si>
  <si>
    <t>Jurassic World</t>
  </si>
  <si>
    <t>The Lion King</t>
  </si>
  <si>
    <t>The Avengers</t>
  </si>
  <si>
    <t>Furious 7</t>
  </si>
  <si>
    <t>Top Gun: Maverick</t>
  </si>
  <si>
    <t>Frozen II</t>
  </si>
  <si>
    <t>Barbie</t>
  </si>
  <si>
    <t>Avengers: Age of Ultron</t>
  </si>
  <si>
    <t>February</t>
  </si>
  <si>
    <t>March</t>
  </si>
  <si>
    <t>April</t>
  </si>
  <si>
    <t>May</t>
  </si>
  <si>
    <t>June</t>
  </si>
  <si>
    <t>November</t>
  </si>
  <si>
    <t>December</t>
  </si>
  <si>
    <t>(123) 456-2475</t>
  </si>
  <si>
    <t>Charlotte Clark</t>
  </si>
  <si>
    <t>EJ</t>
  </si>
  <si>
    <t>NS</t>
  </si>
  <si>
    <t>OW</t>
  </si>
  <si>
    <t>LB</t>
  </si>
  <si>
    <t>AG</t>
  </si>
  <si>
    <t>mia.thompson@example.com</t>
  </si>
  <si>
    <t>jackson.garcia@example.com</t>
  </si>
  <si>
    <t>amelia.martinez@example.com</t>
  </si>
  <si>
    <t>ethan.hernandez@example.com</t>
  </si>
  <si>
    <t>harper.perez@example.com</t>
  </si>
  <si>
    <t>lucas.gonzalez@example.com</t>
  </si>
  <si>
    <t>15/1/2023</t>
  </si>
  <si>
    <t>22/3/2023</t>
  </si>
  <si>
    <t>04/7/2023</t>
  </si>
  <si>
    <t>31/0/2023</t>
  </si>
  <si>
    <t>25/2/2023</t>
  </si>
  <si>
    <t>14/2/2023</t>
  </si>
  <si>
    <t>Zoe Patel 1992</t>
  </si>
  <si>
    <t>Flash Fill</t>
  </si>
  <si>
    <t>&amp; Ampersand</t>
  </si>
  <si>
    <t>CONCATENATE</t>
  </si>
  <si>
    <t>CONCAT</t>
  </si>
  <si>
    <t>TEXTJOIN</t>
  </si>
  <si>
    <t>Stark</t>
  </si>
  <si>
    <t>Cersei</t>
  </si>
  <si>
    <t>Lannister</t>
  </si>
  <si>
    <t>Daenerys</t>
  </si>
  <si>
    <t>Targaryen</t>
  </si>
  <si>
    <t>Arya</t>
  </si>
  <si>
    <t>Joffrey</t>
  </si>
  <si>
    <t>Baratheon</t>
  </si>
  <si>
    <t>Samwell</t>
  </si>
  <si>
    <t>Tarly</t>
  </si>
  <si>
    <t>Tyrion</t>
  </si>
  <si>
    <t>Sansa</t>
  </si>
  <si>
    <t>Cersei Lannister</t>
  </si>
  <si>
    <t>Daenerys Targaryen</t>
  </si>
  <si>
    <t>Arya Stark</t>
  </si>
  <si>
    <t>Sansa Stark</t>
  </si>
  <si>
    <t>Neddy</t>
  </si>
  <si>
    <t>Foreign Gross</t>
  </si>
  <si>
    <t>Studio</t>
  </si>
  <si>
    <t>Studio 1</t>
  </si>
  <si>
    <t>Studio 2</t>
  </si>
  <si>
    <t>Studio 3</t>
  </si>
  <si>
    <t>Teacher's Tech T-shrit Sales</t>
  </si>
  <si>
    <t>Great Month</t>
  </si>
  <si>
    <t>IF above $700 say display "Doing Good", if not display nothing</t>
  </si>
  <si>
    <t>Doing Good</t>
  </si>
  <si>
    <t>IF T-Shirt Sales are above $700 and below $1200 display "Doing Good"</t>
  </si>
  <si>
    <t>Bad Month</t>
  </si>
  <si>
    <t>IF T-Shirt Sales are above $700 and below $1200  "Doing Good" if above "Great Month" other wise "Bad Month"</t>
  </si>
  <si>
    <t>Month</t>
  </si>
  <si>
    <t>Quantity</t>
  </si>
  <si>
    <t>Sales</t>
  </si>
  <si>
    <t>IF Statement</t>
  </si>
  <si>
    <t>IF with AND</t>
  </si>
  <si>
    <t>AND &amp; another IF</t>
  </si>
  <si>
    <t>July</t>
  </si>
  <si>
    <t>August</t>
  </si>
  <si>
    <t>September</t>
  </si>
  <si>
    <t>October</t>
  </si>
  <si>
    <t>T-Shirt Price</t>
  </si>
  <si>
    <t>Fruit Order form</t>
  </si>
  <si>
    <t>Please Select Fuit and Type enter amount wanted</t>
  </si>
  <si>
    <t>Fruit</t>
  </si>
  <si>
    <t>Type</t>
  </si>
  <si>
    <t>Amount</t>
  </si>
  <si>
    <t xml:space="preserve">Apple </t>
  </si>
  <si>
    <t>Oranges</t>
  </si>
  <si>
    <t>Lemons</t>
  </si>
  <si>
    <t>Fuji</t>
  </si>
  <si>
    <t>Cavendish</t>
  </si>
  <si>
    <t>Navel</t>
  </si>
  <si>
    <t>Avalon</t>
  </si>
  <si>
    <t>Honeycrisp</t>
  </si>
  <si>
    <t>Blood</t>
  </si>
  <si>
    <t>Bearss</t>
  </si>
  <si>
    <t>Jonagold</t>
  </si>
  <si>
    <t>Plantain</t>
  </si>
  <si>
    <t>Mandarin</t>
  </si>
  <si>
    <t>Bush</t>
  </si>
  <si>
    <t>Goldfinger</t>
  </si>
  <si>
    <t>Tangerines</t>
  </si>
  <si>
    <t>Baboon</t>
  </si>
  <si>
    <t>Gala</t>
  </si>
  <si>
    <t>Clemintines</t>
  </si>
  <si>
    <t>Citron</t>
  </si>
  <si>
    <t>Granny Smith</t>
  </si>
  <si>
    <t>Eureka</t>
  </si>
  <si>
    <t>McIntosh</t>
  </si>
  <si>
    <t>Lady Finger</t>
  </si>
  <si>
    <t>example</t>
  </si>
  <si>
    <t>Character</t>
  </si>
  <si>
    <t>House</t>
  </si>
  <si>
    <t>Actor</t>
  </si>
  <si>
    <t>Sean Bean</t>
  </si>
  <si>
    <t>Jaime Lannister</t>
  </si>
  <si>
    <t>Nikolaj Coster-Waldau</t>
  </si>
  <si>
    <t>Catelyn Stark</t>
  </si>
  <si>
    <t>Michelle Fairley</t>
  </si>
  <si>
    <t>Lena Headey</t>
  </si>
  <si>
    <t>Emilia Clarke</t>
  </si>
  <si>
    <t>Jorah Mormont</t>
  </si>
  <si>
    <t>Mormont</t>
  </si>
  <si>
    <t>Iain Glen</t>
  </si>
  <si>
    <t>Viserys Targaryen</t>
  </si>
  <si>
    <t>Harry Lloyd</t>
  </si>
  <si>
    <t>Jon Snow</t>
  </si>
  <si>
    <t>Kit Harington</t>
  </si>
  <si>
    <t>Robb Stark</t>
  </si>
  <si>
    <t>Richard Madden</t>
  </si>
  <si>
    <t>Sophie Turner</t>
  </si>
  <si>
    <t>Eddard  Stark</t>
  </si>
  <si>
    <t>Maissie</t>
  </si>
  <si>
    <t>Profit</t>
  </si>
  <si>
    <t>Customer Satisfaction</t>
  </si>
  <si>
    <t>Days to Deliver</t>
  </si>
  <si>
    <t>Returns (%)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</si>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</sst>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9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Abadi"/>
      <family val="2"/>
    </font>
    <font>
      <sz val="14"/>
      <color rgb="FF0F0F0F"/>
      <name val="Segoe UI"/>
      <family val="2"/>
    </font>
    <font>
      <sz val="14"/>
      <color rgb="FF0F0F0F"/>
      <name val="Segoe UI"/>
      <family val="2"/>
    </font>
    <font>
      <sz val="16"/>
      <color rgb="FF0F1111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44546A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ck">
        <color rgb="FF4472C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0" fillId="0" borderId="0" xfId="0" applyAlignment="1">
      <alignment horizontal="left" vertical="center" inden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vertical="center" wrapText="1"/>
    </xf>
    <xf numFmtId="44" fontId="7" fillId="0" borderId="1" xfId="1" applyFont="1" applyBorder="1" applyAlignment="1">
      <alignment vertical="center" wrapText="1"/>
    </xf>
    <xf numFmtId="0" fontId="0" fillId="0" borderId="1" xfId="0" applyBorder="1"/>
    <xf numFmtId="1" fontId="7" fillId="0" borderId="1" xfId="1" applyNumberFormat="1" applyFont="1" applyBorder="1" applyAlignment="1">
      <alignment vertical="center" wrapText="1"/>
    </xf>
    <xf numFmtId="44" fontId="0" fillId="0" borderId="1" xfId="0" applyNumberFormat="1" applyBorder="1"/>
    <xf numFmtId="0" fontId="0" fillId="3" borderId="1" xfId="0" applyFill="1" applyBorder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44" fontId="7" fillId="0" borderId="0" xfId="1" applyFont="1" applyBorder="1" applyAlignment="1">
      <alignment vertical="center" wrapText="1"/>
    </xf>
    <xf numFmtId="1" fontId="7" fillId="0" borderId="0" xfId="1" applyNumberFormat="1" applyFont="1" applyBorder="1" applyAlignment="1">
      <alignment vertical="center" wrapText="1"/>
    </xf>
    <xf numFmtId="44" fontId="0" fillId="0" borderId="0" xfId="0" applyNumberFormat="1"/>
    <xf numFmtId="0" fontId="4" fillId="2" borderId="0" xfId="2" applyBorder="1"/>
    <xf numFmtId="0" fontId="4" fillId="2" borderId="0" xfId="2" applyBorder="1" applyAlignment="1">
      <alignment wrapText="1"/>
    </xf>
    <xf numFmtId="0" fontId="0" fillId="0" borderId="0" xfId="0" applyAlignment="1">
      <alignment wrapText="1"/>
    </xf>
    <xf numFmtId="164" fontId="8" fillId="0" borderId="0" xfId="1" applyNumberFormat="1" applyFont="1"/>
    <xf numFmtId="164" fontId="0" fillId="0" borderId="0" xfId="1" applyNumberFormat="1" applyFont="1"/>
    <xf numFmtId="0" fontId="10" fillId="0" borderId="0" xfId="3" applyAlignment="1">
      <alignment horizontal="left" vertical="center" indent="1"/>
    </xf>
    <xf numFmtId="0" fontId="11" fillId="2" borderId="2" xfId="2" applyFont="1" applyBorder="1"/>
    <xf numFmtId="0" fontId="11" fillId="2" borderId="3" xfId="2" applyFont="1" applyBorder="1"/>
    <xf numFmtId="0" fontId="12" fillId="0" borderId="0" xfId="0" applyFont="1"/>
    <xf numFmtId="0" fontId="13" fillId="0" borderId="0" xfId="0" applyFont="1"/>
    <xf numFmtId="8" fontId="14" fillId="0" borderId="0" xfId="0" applyNumberFormat="1" applyFont="1"/>
    <xf numFmtId="0" fontId="13" fillId="0" borderId="0" xfId="0" applyFont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5" borderId="5" xfId="0" applyFont="1" applyFill="1" applyBorder="1"/>
    <xf numFmtId="8" fontId="13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3" fillId="0" borderId="1" xfId="0" applyFont="1" applyBorder="1" applyAlignment="1">
      <alignment horizontal="center" vertical="top"/>
    </xf>
    <xf numFmtId="2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2" applyFont="1" applyFill="1" applyBorder="1"/>
    <xf numFmtId="0" fontId="0" fillId="6" borderId="0" xfId="0" applyFill="1"/>
    <xf numFmtId="0" fontId="0" fillId="6" borderId="0" xfId="0" applyFill="1" applyAlignment="1">
      <alignment wrapText="1"/>
    </xf>
    <xf numFmtId="164" fontId="8" fillId="6" borderId="0" xfId="1" applyNumberFormat="1" applyFont="1" applyFill="1" applyBorder="1"/>
    <xf numFmtId="164" fontId="0" fillId="6" borderId="0" xfId="1" applyNumberFormat="1" applyFont="1" applyFill="1" applyBorder="1"/>
    <xf numFmtId="164" fontId="0" fillId="6" borderId="0" xfId="0" applyNumberFormat="1" applyFill="1"/>
    <xf numFmtId="0" fontId="0" fillId="7" borderId="0" xfId="0" applyFill="1"/>
    <xf numFmtId="0" fontId="0" fillId="7" borderId="0" xfId="0" applyFill="1" applyAlignment="1">
      <alignment wrapText="1"/>
    </xf>
    <xf numFmtId="164" fontId="0" fillId="7" borderId="0" xfId="1" applyNumberFormat="1" applyFont="1" applyFill="1" applyBorder="1"/>
    <xf numFmtId="164" fontId="0" fillId="7" borderId="0" xfId="0" applyNumberFormat="1" applyFill="1"/>
    <xf numFmtId="0" fontId="3" fillId="6" borderId="0" xfId="0" applyFont="1" applyFill="1"/>
    <xf numFmtId="0" fontId="3" fillId="6" borderId="0" xfId="0" applyFont="1" applyFill="1" applyAlignment="1">
      <alignment wrapText="1"/>
    </xf>
    <xf numFmtId="164" fontId="3" fillId="6" borderId="0" xfId="0" applyNumberFormat="1" applyFont="1" applyFill="1"/>
    <xf numFmtId="164" fontId="3" fillId="7" borderId="0" xfId="0" applyNumberFormat="1" applyFont="1" applyFill="1"/>
    <xf numFmtId="0" fontId="3" fillId="7" borderId="0" xfId="0" applyFont="1" applyFill="1"/>
    <xf numFmtId="0" fontId="2" fillId="0" borderId="0" xfId="0" applyFont="1"/>
  </cellXfs>
  <cellStyles count="4">
    <cellStyle name="Accent1" xfId="2" builtinId="29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elia.martinez@example.com" TargetMode="External"/><Relationship Id="rId2" Type="http://schemas.openxmlformats.org/officeDocument/2006/relationships/hyperlink" Target="mailto:jackson.garcia@example.com" TargetMode="External"/><Relationship Id="rId1" Type="http://schemas.openxmlformats.org/officeDocument/2006/relationships/hyperlink" Target="mailto:mia.thompson@example.com" TargetMode="External"/><Relationship Id="rId6" Type="http://schemas.openxmlformats.org/officeDocument/2006/relationships/hyperlink" Target="mailto:lucas.gonzalez@example.com" TargetMode="External"/><Relationship Id="rId5" Type="http://schemas.openxmlformats.org/officeDocument/2006/relationships/hyperlink" Target="mailto:harper.perez@example.com" TargetMode="External"/><Relationship Id="rId4" Type="http://schemas.openxmlformats.org/officeDocument/2006/relationships/hyperlink" Target="mailto:ethan.hernandez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D792-6BB2-45ED-8072-6802C032DF6F}">
  <sheetPr>
    <tabColor theme="5"/>
  </sheetPr>
  <dimension ref="A5:I23"/>
  <sheetViews>
    <sheetView zoomScale="141" zoomScaleNormal="141" workbookViewId="0">
      <selection activeCell="J4" sqref="J4:M10"/>
    </sheetView>
  </sheetViews>
  <sheetFormatPr defaultRowHeight="21" x14ac:dyDescent="0.5"/>
  <cols>
    <col min="2" max="2" width="10.25" bestFit="1" customWidth="1"/>
  </cols>
  <sheetData>
    <row r="5" spans="1:9" x14ac:dyDescent="0.5">
      <c r="A5" t="s">
        <v>0</v>
      </c>
      <c r="B5" t="s">
        <v>1</v>
      </c>
      <c r="C5" t="s">
        <v>2</v>
      </c>
      <c r="D5">
        <v>1</v>
      </c>
      <c r="E5">
        <v>5</v>
      </c>
      <c r="I5" t="s">
        <v>0</v>
      </c>
    </row>
    <row r="6" spans="1:9" x14ac:dyDescent="0.5">
      <c r="I6" t="s">
        <v>1</v>
      </c>
    </row>
    <row r="7" spans="1:9" x14ac:dyDescent="0.5">
      <c r="I7" t="s">
        <v>2</v>
      </c>
    </row>
    <row r="8" spans="1:9" x14ac:dyDescent="0.5">
      <c r="I8">
        <v>1</v>
      </c>
    </row>
    <row r="14" spans="1:9" x14ac:dyDescent="0.5">
      <c r="A14" s="3" t="s">
        <v>61</v>
      </c>
    </row>
    <row r="15" spans="1:9" x14ac:dyDescent="0.5">
      <c r="A15" s="3" t="s">
        <v>62</v>
      </c>
    </row>
    <row r="16" spans="1:9" x14ac:dyDescent="0.5">
      <c r="A16" s="3" t="s">
        <v>63</v>
      </c>
    </row>
    <row r="17" spans="1:1" x14ac:dyDescent="0.5">
      <c r="A17" s="3" t="s">
        <v>64</v>
      </c>
    </row>
    <row r="18" spans="1:1" x14ac:dyDescent="0.5">
      <c r="A18" s="3" t="s">
        <v>65</v>
      </c>
    </row>
    <row r="19" spans="1:1" x14ac:dyDescent="0.5">
      <c r="A19" s="3" t="s">
        <v>66</v>
      </c>
    </row>
    <row r="20" spans="1:1" x14ac:dyDescent="0.5">
      <c r="A20" s="3" t="s">
        <v>67</v>
      </c>
    </row>
    <row r="21" spans="1:1" x14ac:dyDescent="0.5">
      <c r="A21" s="3" t="s">
        <v>68</v>
      </c>
    </row>
    <row r="22" spans="1:1" x14ac:dyDescent="0.5">
      <c r="A22" s="3" t="s">
        <v>69</v>
      </c>
    </row>
    <row r="23" spans="1:1" x14ac:dyDescent="0.5">
      <c r="A23" s="3" t="s">
        <v>70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1B2A-3134-4351-965B-8539D08078E8}">
  <dimension ref="A1:H21"/>
  <sheetViews>
    <sheetView tabSelected="1" workbookViewId="0">
      <selection activeCell="I12" sqref="I12"/>
    </sheetView>
  </sheetViews>
  <sheetFormatPr defaultRowHeight="21" x14ac:dyDescent="0.5"/>
  <cols>
    <col min="1" max="1" width="17.8125" customWidth="1"/>
    <col min="2" max="2" width="19.375" customWidth="1"/>
    <col min="3" max="3" width="20.375" customWidth="1"/>
    <col min="4" max="4" width="19.1875" customWidth="1"/>
    <col min="5" max="5" width="11.6875" bestFit="1" customWidth="1"/>
    <col min="6" max="6" width="16.5" customWidth="1"/>
  </cols>
  <sheetData>
    <row r="1" spans="1:8" ht="22" customHeight="1" x14ac:dyDescent="0.5">
      <c r="A1" s="34" t="s">
        <v>175</v>
      </c>
      <c r="B1" s="34" t="s">
        <v>236</v>
      </c>
      <c r="C1" s="34" t="s">
        <v>237</v>
      </c>
      <c r="D1" s="34" t="s">
        <v>238</v>
      </c>
      <c r="E1" s="34" t="s">
        <v>239</v>
      </c>
      <c r="F1" s="34" t="s">
        <v>240</v>
      </c>
    </row>
    <row r="2" spans="1:8" x14ac:dyDescent="0.5">
      <c r="A2" s="7">
        <v>784</v>
      </c>
      <c r="B2" s="7">
        <v>-61</v>
      </c>
      <c r="C2" s="7">
        <v>4</v>
      </c>
      <c r="D2" s="7">
        <v>18</v>
      </c>
      <c r="E2" s="35">
        <v>3.154283509241838</v>
      </c>
      <c r="F2" s="7">
        <v>37</v>
      </c>
      <c r="H2">
        <v>40</v>
      </c>
    </row>
    <row r="3" spans="1:8" x14ac:dyDescent="0.5">
      <c r="A3" s="7">
        <v>659</v>
      </c>
      <c r="B3" s="7">
        <v>-13</v>
      </c>
      <c r="C3" s="7">
        <v>4</v>
      </c>
      <c r="D3" s="7">
        <v>16</v>
      </c>
      <c r="E3" s="35">
        <v>3.6371077094262261</v>
      </c>
      <c r="F3" s="7">
        <v>35</v>
      </c>
    </row>
    <row r="4" spans="1:8" x14ac:dyDescent="0.5">
      <c r="A4" s="7">
        <v>729</v>
      </c>
      <c r="B4" s="7">
        <v>74</v>
      </c>
      <c r="C4" s="7">
        <v>8</v>
      </c>
      <c r="D4" s="7">
        <v>5</v>
      </c>
      <c r="E4" s="35">
        <v>5.7019677041787968</v>
      </c>
      <c r="F4" s="7">
        <v>49</v>
      </c>
    </row>
    <row r="5" spans="1:8" x14ac:dyDescent="0.5">
      <c r="A5" s="7">
        <v>292</v>
      </c>
      <c r="B5" s="7">
        <v>-12</v>
      </c>
      <c r="C5" s="7">
        <v>1</v>
      </c>
      <c r="D5" s="7">
        <v>10</v>
      </c>
      <c r="E5" s="35">
        <v>4.3860151346232037</v>
      </c>
      <c r="F5" s="7">
        <v>30</v>
      </c>
    </row>
    <row r="6" spans="1:8" x14ac:dyDescent="0.5">
      <c r="A6" s="7">
        <v>935</v>
      </c>
      <c r="B6" s="7">
        <v>-19</v>
      </c>
      <c r="C6" s="7">
        <v>2</v>
      </c>
      <c r="D6" s="7">
        <v>11</v>
      </c>
      <c r="E6" s="35">
        <v>9.8837383805922627</v>
      </c>
      <c r="F6" s="7">
        <v>4</v>
      </c>
    </row>
    <row r="7" spans="1:8" x14ac:dyDescent="0.5">
      <c r="A7" s="7">
        <v>863</v>
      </c>
      <c r="B7" s="7">
        <v>65</v>
      </c>
      <c r="C7" s="7">
        <v>1</v>
      </c>
      <c r="D7" s="7">
        <v>27</v>
      </c>
      <c r="E7" s="35">
        <v>1.0204481074802809</v>
      </c>
      <c r="F7" s="7">
        <v>35</v>
      </c>
    </row>
    <row r="8" spans="1:8" x14ac:dyDescent="0.5">
      <c r="A8" s="7">
        <v>807</v>
      </c>
      <c r="B8" s="7">
        <v>-75</v>
      </c>
      <c r="C8" s="7">
        <v>5</v>
      </c>
      <c r="D8" s="7">
        <v>25</v>
      </c>
      <c r="E8" s="35">
        <v>2.0887675609483471</v>
      </c>
      <c r="F8" s="7">
        <v>43</v>
      </c>
    </row>
    <row r="9" spans="1:8" x14ac:dyDescent="0.5">
      <c r="A9" s="7">
        <v>459</v>
      </c>
      <c r="B9" s="7">
        <v>-23</v>
      </c>
      <c r="C9" s="7">
        <v>8</v>
      </c>
      <c r="D9" s="7">
        <v>2</v>
      </c>
      <c r="E9" s="35">
        <v>1.613095178849963</v>
      </c>
      <c r="F9" s="7">
        <v>14</v>
      </c>
    </row>
    <row r="10" spans="1:8" x14ac:dyDescent="0.5">
      <c r="A10" s="7">
        <v>109</v>
      </c>
      <c r="B10" s="7">
        <v>-28</v>
      </c>
      <c r="C10" s="7">
        <v>4</v>
      </c>
      <c r="D10" s="7">
        <v>2</v>
      </c>
      <c r="E10" s="35">
        <v>6.5310832546539839</v>
      </c>
      <c r="F10" s="7">
        <v>49</v>
      </c>
    </row>
    <row r="11" spans="1:8" x14ac:dyDescent="0.5">
      <c r="A11" s="7">
        <v>823</v>
      </c>
      <c r="B11" s="7">
        <v>-91</v>
      </c>
      <c r="C11" s="7">
        <v>3</v>
      </c>
      <c r="D11" s="7">
        <v>8</v>
      </c>
      <c r="E11" s="35">
        <v>2.5329160253978209</v>
      </c>
      <c r="F11" s="7">
        <v>40</v>
      </c>
    </row>
    <row r="12" spans="1:8" x14ac:dyDescent="0.5">
      <c r="A12" s="7">
        <v>377</v>
      </c>
      <c r="B12" s="7">
        <v>48</v>
      </c>
      <c r="C12" s="7">
        <v>8</v>
      </c>
      <c r="D12" s="7">
        <v>10</v>
      </c>
      <c r="E12" s="35">
        <v>4.6631077285630624</v>
      </c>
      <c r="F12" s="7">
        <v>22</v>
      </c>
    </row>
    <row r="13" spans="1:8" x14ac:dyDescent="0.5">
      <c r="A13" s="7">
        <v>854</v>
      </c>
      <c r="B13" s="7">
        <v>15</v>
      </c>
      <c r="C13" s="7">
        <v>3</v>
      </c>
      <c r="D13" s="7">
        <v>26</v>
      </c>
      <c r="E13" s="35">
        <v>2.444255920016027</v>
      </c>
      <c r="F13" s="7">
        <v>10</v>
      </c>
    </row>
    <row r="14" spans="1:8" x14ac:dyDescent="0.5">
      <c r="A14" s="7">
        <v>904</v>
      </c>
      <c r="B14" s="7">
        <v>97</v>
      </c>
      <c r="C14" s="7">
        <v>1</v>
      </c>
      <c r="D14" s="7">
        <v>4</v>
      </c>
      <c r="E14" s="35">
        <v>1.589695836455197</v>
      </c>
      <c r="F14" s="7">
        <v>1</v>
      </c>
    </row>
    <row r="15" spans="1:8" x14ac:dyDescent="0.5">
      <c r="A15" s="7">
        <v>699</v>
      </c>
      <c r="B15" s="7">
        <v>-21</v>
      </c>
      <c r="C15" s="7">
        <v>1</v>
      </c>
      <c r="D15" s="7">
        <v>7</v>
      </c>
      <c r="E15" s="35">
        <v>1.1037514116430509</v>
      </c>
      <c r="F15" s="7">
        <v>11</v>
      </c>
    </row>
    <row r="16" spans="1:8" x14ac:dyDescent="0.5">
      <c r="A16" s="7">
        <v>170</v>
      </c>
      <c r="B16" s="7">
        <v>75</v>
      </c>
      <c r="C16" s="7">
        <v>5</v>
      </c>
      <c r="D16" s="7">
        <v>24</v>
      </c>
      <c r="E16" s="35">
        <v>6.5632958946527342</v>
      </c>
      <c r="F16" s="7">
        <v>44</v>
      </c>
    </row>
    <row r="17" spans="1:6" x14ac:dyDescent="0.5">
      <c r="A17" s="7">
        <v>572</v>
      </c>
      <c r="B17" s="7">
        <v>92</v>
      </c>
      <c r="C17" s="7">
        <v>6</v>
      </c>
      <c r="D17" s="7">
        <v>12</v>
      </c>
      <c r="E17" s="35">
        <v>1.381829513486138</v>
      </c>
      <c r="F17" s="7">
        <v>24</v>
      </c>
    </row>
    <row r="18" spans="1:6" x14ac:dyDescent="0.5">
      <c r="A18" s="7">
        <v>700</v>
      </c>
      <c r="B18" s="7">
        <v>-18</v>
      </c>
      <c r="C18" s="7">
        <v>6</v>
      </c>
      <c r="D18" s="7">
        <v>15</v>
      </c>
      <c r="E18" s="35">
        <v>1.965823616800535</v>
      </c>
      <c r="F18" s="7">
        <v>3</v>
      </c>
    </row>
    <row r="19" spans="1:6" x14ac:dyDescent="0.5">
      <c r="A19" s="7">
        <v>496</v>
      </c>
      <c r="B19" s="7">
        <v>-1</v>
      </c>
      <c r="C19" s="7">
        <v>7</v>
      </c>
      <c r="D19" s="7">
        <v>19</v>
      </c>
      <c r="E19" s="35">
        <v>3.6872517066096409</v>
      </c>
      <c r="F19" s="7">
        <v>35</v>
      </c>
    </row>
    <row r="20" spans="1:6" x14ac:dyDescent="0.5">
      <c r="A20" s="7">
        <v>414</v>
      </c>
      <c r="B20" s="7">
        <v>77</v>
      </c>
      <c r="C20" s="7">
        <v>9</v>
      </c>
      <c r="D20" s="7">
        <v>28</v>
      </c>
      <c r="E20" s="35">
        <v>8.2099322984793517</v>
      </c>
      <c r="F20" s="7">
        <v>36</v>
      </c>
    </row>
    <row r="21" spans="1:6" x14ac:dyDescent="0.5">
      <c r="A21" s="7">
        <v>805</v>
      </c>
      <c r="B21" s="7">
        <v>-71</v>
      </c>
      <c r="C21" s="7">
        <v>5</v>
      </c>
      <c r="D21" s="7">
        <v>1</v>
      </c>
      <c r="E21" s="35">
        <v>0.9710127579306127</v>
      </c>
      <c r="F21" s="7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70B8-056A-483C-A5FB-9D583FA51BD1}">
  <sheetPr>
    <tabColor theme="4"/>
  </sheetPr>
  <dimension ref="A1:K22"/>
  <sheetViews>
    <sheetView topLeftCell="A6" zoomScale="151" zoomScaleNormal="151" workbookViewId="0">
      <selection activeCell="L26" sqref="L26"/>
    </sheetView>
  </sheetViews>
  <sheetFormatPr defaultRowHeight="18" x14ac:dyDescent="0.4"/>
  <cols>
    <col min="1" max="1" width="15.9375" style="2" bestFit="1" customWidth="1"/>
    <col min="2" max="2" width="9" style="2"/>
    <col min="3" max="3" width="13.3125" style="2" bestFit="1" customWidth="1"/>
    <col min="4" max="4" width="9" style="2"/>
    <col min="5" max="5" width="15" style="2" bestFit="1" customWidth="1"/>
    <col min="6" max="6" width="27" style="2" bestFit="1" customWidth="1"/>
    <col min="7" max="7" width="9" style="2"/>
    <col min="8" max="8" width="11.875" style="2" bestFit="1" customWidth="1"/>
    <col min="9" max="9" width="10.625" style="2" bestFit="1" customWidth="1"/>
    <col min="10" max="16384" width="9" style="2"/>
  </cols>
  <sheetData>
    <row r="1" spans="1:11" ht="21" x14ac:dyDescent="0.4">
      <c r="A1" s="1" t="s">
        <v>3</v>
      </c>
      <c r="B1" s="2" t="s">
        <v>121</v>
      </c>
      <c r="E1" s="1" t="s">
        <v>13</v>
      </c>
      <c r="F1" s="21" t="s">
        <v>126</v>
      </c>
      <c r="H1" s="1" t="s">
        <v>23</v>
      </c>
      <c r="I1" s="2" t="s">
        <v>132</v>
      </c>
    </row>
    <row r="2" spans="1:11" ht="21" x14ac:dyDescent="0.4">
      <c r="A2" s="1" t="s">
        <v>4</v>
      </c>
      <c r="B2" s="2" t="s">
        <v>122</v>
      </c>
      <c r="E2" s="1" t="s">
        <v>14</v>
      </c>
      <c r="F2" s="21" t="s">
        <v>127</v>
      </c>
      <c r="H2" s="1" t="s">
        <v>24</v>
      </c>
      <c r="I2" s="2" t="s">
        <v>133</v>
      </c>
    </row>
    <row r="3" spans="1:11" ht="21" x14ac:dyDescent="0.4">
      <c r="A3" s="1" t="s">
        <v>5</v>
      </c>
      <c r="B3" s="2" t="s">
        <v>123</v>
      </c>
      <c r="E3" s="1" t="s">
        <v>15</v>
      </c>
      <c r="F3" s="21" t="s">
        <v>128</v>
      </c>
      <c r="H3" s="1" t="s">
        <v>25</v>
      </c>
      <c r="I3" s="2" t="s">
        <v>134</v>
      </c>
    </row>
    <row r="4" spans="1:11" ht="21" x14ac:dyDescent="0.4">
      <c r="A4" s="1" t="s">
        <v>6</v>
      </c>
      <c r="B4" s="2" t="s">
        <v>124</v>
      </c>
      <c r="E4" s="1" t="s">
        <v>16</v>
      </c>
      <c r="F4" s="21" t="s">
        <v>129</v>
      </c>
      <c r="H4" s="1" t="s">
        <v>26</v>
      </c>
      <c r="I4" s="2" t="s">
        <v>135</v>
      </c>
    </row>
    <row r="5" spans="1:11" ht="21" x14ac:dyDescent="0.4">
      <c r="A5" s="1" t="s">
        <v>7</v>
      </c>
      <c r="B5" s="2" t="s">
        <v>125</v>
      </c>
      <c r="E5" s="1" t="s">
        <v>17</v>
      </c>
      <c r="F5" s="21" t="s">
        <v>130</v>
      </c>
      <c r="H5" s="1" t="s">
        <v>27</v>
      </c>
      <c r="I5" s="2" t="s">
        <v>136</v>
      </c>
    </row>
    <row r="6" spans="1:11" ht="21" x14ac:dyDescent="0.4">
      <c r="A6" s="1" t="s">
        <v>8</v>
      </c>
      <c r="E6" s="1" t="s">
        <v>18</v>
      </c>
      <c r="F6" s="21" t="s">
        <v>131</v>
      </c>
      <c r="H6" s="1" t="s">
        <v>28</v>
      </c>
      <c r="I6" s="2" t="s">
        <v>137</v>
      </c>
    </row>
    <row r="7" spans="1:11" ht="21" x14ac:dyDescent="0.4">
      <c r="A7" s="1" t="s">
        <v>9</v>
      </c>
      <c r="E7" s="1" t="s">
        <v>19</v>
      </c>
      <c r="F7" s="21"/>
      <c r="H7" s="1" t="s">
        <v>29</v>
      </c>
    </row>
    <row r="8" spans="1:11" ht="21" x14ac:dyDescent="0.4">
      <c r="A8" s="1" t="s">
        <v>10</v>
      </c>
      <c r="E8" s="1" t="s">
        <v>20</v>
      </c>
      <c r="F8" s="21"/>
      <c r="H8" s="1" t="s">
        <v>30</v>
      </c>
    </row>
    <row r="9" spans="1:11" ht="21" x14ac:dyDescent="0.4">
      <c r="A9" s="1" t="s">
        <v>11</v>
      </c>
      <c r="E9" s="1" t="s">
        <v>21</v>
      </c>
      <c r="F9" s="21"/>
      <c r="H9" s="1" t="s">
        <v>31</v>
      </c>
    </row>
    <row r="10" spans="1:11" ht="21" x14ac:dyDescent="0.4">
      <c r="A10" s="1" t="s">
        <v>12</v>
      </c>
      <c r="E10" s="1" t="s">
        <v>22</v>
      </c>
      <c r="F10" s="21"/>
      <c r="H10" s="1" t="s">
        <v>32</v>
      </c>
    </row>
    <row r="13" spans="1:11" x14ac:dyDescent="0.4">
      <c r="A13" s="1" t="s">
        <v>43</v>
      </c>
      <c r="B13" s="2" t="s">
        <v>44</v>
      </c>
      <c r="E13" s="1">
        <v>1234567890</v>
      </c>
      <c r="F13" s="1" t="s">
        <v>119</v>
      </c>
      <c r="H13" s="1" t="s">
        <v>35</v>
      </c>
      <c r="I13" s="1" t="s">
        <v>40</v>
      </c>
      <c r="J13" s="1">
        <v>1992</v>
      </c>
      <c r="K13" s="2" t="s">
        <v>138</v>
      </c>
    </row>
    <row r="14" spans="1:11" x14ac:dyDescent="0.4">
      <c r="A14" s="1" t="s">
        <v>33</v>
      </c>
      <c r="B14" s="1" t="s">
        <v>38</v>
      </c>
      <c r="C14" s="1" t="s">
        <v>120</v>
      </c>
      <c r="E14" s="1">
        <v>2345678901</v>
      </c>
      <c r="F14" s="1"/>
      <c r="H14" s="1" t="s">
        <v>45</v>
      </c>
      <c r="I14" s="1" t="s">
        <v>39</v>
      </c>
      <c r="J14" s="1">
        <v>1985</v>
      </c>
    </row>
    <row r="15" spans="1:11" x14ac:dyDescent="0.4">
      <c r="A15" s="1" t="s">
        <v>34</v>
      </c>
      <c r="B15" s="1" t="s">
        <v>39</v>
      </c>
      <c r="C15" s="1"/>
      <c r="E15" s="1">
        <v>3456789012</v>
      </c>
      <c r="F15" s="1"/>
      <c r="H15" s="1" t="s">
        <v>46</v>
      </c>
      <c r="I15" s="1" t="s">
        <v>54</v>
      </c>
      <c r="J15" s="1">
        <v>1990</v>
      </c>
    </row>
    <row r="16" spans="1:11" x14ac:dyDescent="0.4">
      <c r="A16" s="1" t="s">
        <v>35</v>
      </c>
      <c r="B16" s="1" t="s">
        <v>40</v>
      </c>
      <c r="C16" s="1"/>
      <c r="E16" s="1">
        <v>4567890123</v>
      </c>
      <c r="F16" s="1"/>
      <c r="H16" s="1" t="s">
        <v>47</v>
      </c>
      <c r="I16" s="1" t="s">
        <v>55</v>
      </c>
      <c r="J16" s="1">
        <v>1993</v>
      </c>
    </row>
    <row r="17" spans="1:10" x14ac:dyDescent="0.4">
      <c r="A17" s="1" t="s">
        <v>36</v>
      </c>
      <c r="B17" s="1" t="s">
        <v>41</v>
      </c>
      <c r="C17" s="1"/>
      <c r="E17" s="1">
        <v>5678901234</v>
      </c>
      <c r="F17" s="1"/>
      <c r="H17" s="1" t="s">
        <v>48</v>
      </c>
      <c r="I17" s="1" t="s">
        <v>56</v>
      </c>
      <c r="J17" s="1">
        <v>1988</v>
      </c>
    </row>
    <row r="18" spans="1:10" x14ac:dyDescent="0.4">
      <c r="A18" s="1" t="s">
        <v>37</v>
      </c>
      <c r="B18" s="1" t="s">
        <v>42</v>
      </c>
      <c r="C18" s="1"/>
      <c r="E18" s="1">
        <v>6789012345</v>
      </c>
      <c r="F18" s="1"/>
      <c r="H18" s="1" t="s">
        <v>49</v>
      </c>
      <c r="I18" s="1" t="s">
        <v>57</v>
      </c>
      <c r="J18" s="1">
        <v>1991</v>
      </c>
    </row>
    <row r="19" spans="1:10" x14ac:dyDescent="0.4">
      <c r="E19" s="1">
        <v>7890123456</v>
      </c>
      <c r="F19" s="1"/>
      <c r="H19" s="1" t="s">
        <v>50</v>
      </c>
      <c r="I19" s="1" t="s">
        <v>58</v>
      </c>
      <c r="J19" s="1">
        <v>1986</v>
      </c>
    </row>
    <row r="20" spans="1:10" x14ac:dyDescent="0.4">
      <c r="E20" s="1">
        <v>8901234567</v>
      </c>
      <c r="F20" s="1"/>
      <c r="H20" s="1" t="s">
        <v>51</v>
      </c>
      <c r="I20" s="1" t="s">
        <v>59</v>
      </c>
      <c r="J20" s="1">
        <v>1989</v>
      </c>
    </row>
    <row r="21" spans="1:10" x14ac:dyDescent="0.4">
      <c r="E21" s="1">
        <v>9012345678</v>
      </c>
      <c r="F21" s="1"/>
      <c r="H21" s="1" t="s">
        <v>52</v>
      </c>
      <c r="I21" s="1" t="s">
        <v>60</v>
      </c>
      <c r="J21" s="1">
        <v>1995</v>
      </c>
    </row>
    <row r="22" spans="1:10" x14ac:dyDescent="0.4">
      <c r="E22" s="1">
        <v>1231231234</v>
      </c>
      <c r="F22" s="1"/>
      <c r="H22" s="1" t="s">
        <v>53</v>
      </c>
      <c r="I22" s="1" t="s">
        <v>38</v>
      </c>
      <c r="J22" s="1">
        <v>1994</v>
      </c>
    </row>
  </sheetData>
  <phoneticPr fontId="9" type="noConversion"/>
  <hyperlinks>
    <hyperlink ref="F1" r:id="rId1" xr:uid="{46F717EA-9231-4C0C-9BED-03685D0F97B4}"/>
    <hyperlink ref="F2" r:id="rId2" xr:uid="{BBAA6A82-8756-483D-ACDA-F5A605490839}"/>
    <hyperlink ref="F3" r:id="rId3" xr:uid="{E60E9264-9DAB-4867-B002-C7BB4300E103}"/>
    <hyperlink ref="F4" r:id="rId4" xr:uid="{7FC71071-E17A-442D-98B9-6837704B6A74}"/>
    <hyperlink ref="F5" r:id="rId5" xr:uid="{5B922FC3-15A5-456A-9807-4B398E228883}"/>
    <hyperlink ref="F6" r:id="rId6" xr:uid="{E0902110-0F77-42D3-84E3-36211D713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EAAB-F657-404C-8732-F69DCFF72866}">
  <sheetPr>
    <tabColor theme="5"/>
  </sheetPr>
  <dimension ref="A1:G9"/>
  <sheetViews>
    <sheetView workbookViewId="0">
      <selection activeCell="F19" sqref="F19"/>
    </sheetView>
  </sheetViews>
  <sheetFormatPr defaultRowHeight="21" x14ac:dyDescent="0.5"/>
  <cols>
    <col min="1" max="1" width="14.5625" bestFit="1" customWidth="1"/>
    <col min="2" max="2" width="14.125" bestFit="1" customWidth="1"/>
    <col min="3" max="3" width="17.5" customWidth="1"/>
    <col min="4" max="4" width="21.125" customWidth="1"/>
    <col min="5" max="5" width="22.4375" customWidth="1"/>
    <col min="6" max="6" width="17" customWidth="1"/>
    <col min="7" max="7" width="12.8125" bestFit="1" customWidth="1"/>
  </cols>
  <sheetData>
    <row r="1" spans="1:7" ht="31" x14ac:dyDescent="0.7">
      <c r="A1" s="22" t="s">
        <v>43</v>
      </c>
      <c r="B1" s="23" t="s">
        <v>44</v>
      </c>
      <c r="C1" s="22" t="s">
        <v>139</v>
      </c>
      <c r="D1" s="23" t="s">
        <v>140</v>
      </c>
      <c r="E1" s="23" t="s">
        <v>141</v>
      </c>
      <c r="F1" s="23" t="s">
        <v>142</v>
      </c>
      <c r="G1" s="23" t="s">
        <v>143</v>
      </c>
    </row>
    <row r="2" spans="1:7" x14ac:dyDescent="0.5">
      <c r="A2" t="s">
        <v>160</v>
      </c>
      <c r="B2" t="s">
        <v>144</v>
      </c>
    </row>
    <row r="3" spans="1:7" x14ac:dyDescent="0.5">
      <c r="A3" t="s">
        <v>145</v>
      </c>
      <c r="B3" t="s">
        <v>146</v>
      </c>
    </row>
    <row r="4" spans="1:7" x14ac:dyDescent="0.5">
      <c r="A4" t="s">
        <v>147</v>
      </c>
      <c r="B4" t="s">
        <v>148</v>
      </c>
    </row>
    <row r="5" spans="1:7" x14ac:dyDescent="0.5">
      <c r="A5" t="s">
        <v>149</v>
      </c>
      <c r="B5" t="s">
        <v>144</v>
      </c>
    </row>
    <row r="6" spans="1:7" x14ac:dyDescent="0.5">
      <c r="A6" t="s">
        <v>150</v>
      </c>
      <c r="B6" t="s">
        <v>151</v>
      </c>
    </row>
    <row r="7" spans="1:7" x14ac:dyDescent="0.5">
      <c r="A7" t="s">
        <v>152</v>
      </c>
      <c r="B7" t="s">
        <v>153</v>
      </c>
    </row>
    <row r="8" spans="1:7" x14ac:dyDescent="0.5">
      <c r="A8" t="s">
        <v>154</v>
      </c>
      <c r="B8" t="s">
        <v>146</v>
      </c>
    </row>
    <row r="9" spans="1:7" x14ac:dyDescent="0.5">
      <c r="A9" t="s">
        <v>155</v>
      </c>
      <c r="B9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4455-F5B4-4A36-A7CA-289E554A448D}">
  <sheetPr>
    <tabColor theme="4"/>
  </sheetPr>
  <dimension ref="A1:O20"/>
  <sheetViews>
    <sheetView workbookViewId="0">
      <selection activeCell="I11" sqref="I11"/>
    </sheetView>
  </sheetViews>
  <sheetFormatPr defaultRowHeight="21" x14ac:dyDescent="0.5"/>
  <cols>
    <col min="1" max="1" width="4.6875" bestFit="1" customWidth="1"/>
    <col min="2" max="2" width="36.3125" bestFit="1" customWidth="1"/>
    <col min="3" max="3" width="15.75" bestFit="1" customWidth="1"/>
    <col min="4" max="4" width="14.25" bestFit="1" customWidth="1"/>
    <col min="5" max="5" width="15.75" bestFit="1" customWidth="1"/>
    <col min="6" max="6" width="4.6875" bestFit="1" customWidth="1"/>
    <col min="10" max="10" width="4.6875" bestFit="1" customWidth="1"/>
    <col min="11" max="11" width="11.75" bestFit="1" customWidth="1"/>
    <col min="12" max="12" width="14.75" bestFit="1" customWidth="1"/>
    <col min="13" max="13" width="13.5625" bestFit="1" customWidth="1"/>
    <col min="14" max="14" width="11.875" bestFit="1" customWidth="1"/>
    <col min="15" max="15" width="4.6875" bestFit="1" customWidth="1"/>
  </cols>
  <sheetData>
    <row r="1" spans="1:15" x14ac:dyDescent="0.5">
      <c r="G1" s="24"/>
      <c r="H1" s="24"/>
      <c r="I1" s="24"/>
      <c r="J1" s="24" t="s">
        <v>96</v>
      </c>
      <c r="K1" s="24">
        <v>2022</v>
      </c>
      <c r="L1" s="24"/>
      <c r="M1" s="24"/>
      <c r="N1" s="24"/>
    </row>
    <row r="2" spans="1:15" x14ac:dyDescent="0.5">
      <c r="G2" s="24"/>
      <c r="H2" s="24"/>
      <c r="I2" s="24"/>
      <c r="J2" s="24"/>
      <c r="K2" s="24"/>
      <c r="L2" s="24"/>
      <c r="M2" s="24"/>
      <c r="N2" s="24"/>
    </row>
    <row r="3" spans="1:15" x14ac:dyDescent="0.5">
      <c r="A3" s="16" t="s">
        <v>92</v>
      </c>
      <c r="B3" s="17" t="s">
        <v>93</v>
      </c>
      <c r="C3" s="16" t="s">
        <v>94</v>
      </c>
      <c r="D3" s="16" t="s">
        <v>95</v>
      </c>
      <c r="E3" s="16" t="s">
        <v>161</v>
      </c>
      <c r="F3" s="16" t="s">
        <v>96</v>
      </c>
      <c r="G3" s="24"/>
      <c r="H3" s="24" t="s">
        <v>96</v>
      </c>
      <c r="I3" s="24"/>
      <c r="J3" s="16" t="s">
        <v>92</v>
      </c>
      <c r="K3" s="17" t="s">
        <v>93</v>
      </c>
      <c r="L3" s="16" t="s">
        <v>94</v>
      </c>
      <c r="M3" s="16" t="s">
        <v>95</v>
      </c>
      <c r="N3" s="16" t="s">
        <v>161</v>
      </c>
      <c r="O3" s="16" t="s">
        <v>96</v>
      </c>
    </row>
    <row r="4" spans="1:15" x14ac:dyDescent="0.5">
      <c r="A4">
        <v>1</v>
      </c>
      <c r="B4" s="18" t="s">
        <v>97</v>
      </c>
      <c r="C4" s="19">
        <v>2923706026</v>
      </c>
      <c r="D4" s="20">
        <v>785221649</v>
      </c>
      <c r="E4" s="20">
        <f t="shared" ref="E4:E18" si="0">C4-D4</f>
        <v>2138484377</v>
      </c>
      <c r="F4">
        <v>2009</v>
      </c>
      <c r="G4" s="24"/>
      <c r="H4" s="24">
        <v>2019</v>
      </c>
      <c r="I4" s="24"/>
      <c r="J4" s="24"/>
      <c r="K4" s="24"/>
      <c r="L4" s="24"/>
      <c r="M4" s="24"/>
      <c r="N4" s="24"/>
    </row>
    <row r="5" spans="1:15" x14ac:dyDescent="0.5">
      <c r="A5">
        <v>2</v>
      </c>
      <c r="B5" s="18" t="s">
        <v>98</v>
      </c>
      <c r="C5" s="20">
        <v>2799439100</v>
      </c>
      <c r="D5" s="20">
        <v>858373000</v>
      </c>
      <c r="E5" s="20">
        <f t="shared" si="0"/>
        <v>1941066100</v>
      </c>
      <c r="F5">
        <v>2022</v>
      </c>
      <c r="G5" s="24"/>
      <c r="H5" s="24">
        <v>2015</v>
      </c>
      <c r="I5" s="24"/>
      <c r="J5" s="24"/>
      <c r="K5" s="24"/>
      <c r="L5" s="24"/>
      <c r="M5" s="24"/>
      <c r="N5" s="24"/>
    </row>
    <row r="6" spans="1:15" x14ac:dyDescent="0.5">
      <c r="A6">
        <v>3</v>
      </c>
      <c r="B6" s="18" t="s">
        <v>99</v>
      </c>
      <c r="C6" s="20">
        <v>2320250281</v>
      </c>
      <c r="D6" s="20">
        <v>684075767</v>
      </c>
      <c r="E6" s="20">
        <f t="shared" si="0"/>
        <v>1636174514</v>
      </c>
      <c r="F6">
        <v>1997</v>
      </c>
      <c r="G6" s="24"/>
      <c r="H6" s="24">
        <v>2021</v>
      </c>
      <c r="I6" s="24"/>
      <c r="J6" s="24"/>
      <c r="K6" s="24"/>
      <c r="L6" s="24"/>
      <c r="M6" s="24"/>
      <c r="N6" s="24"/>
    </row>
    <row r="7" spans="1:15" x14ac:dyDescent="0.5">
      <c r="A7">
        <v>4</v>
      </c>
      <c r="B7" s="18" t="s">
        <v>100</v>
      </c>
      <c r="C7" s="20">
        <v>2264743305</v>
      </c>
      <c r="D7" s="20">
        <v>674292608</v>
      </c>
      <c r="E7" s="20">
        <f t="shared" si="0"/>
        <v>1590450697</v>
      </c>
      <c r="F7">
        <v>2019</v>
      </c>
      <c r="G7" s="24"/>
      <c r="H7" s="24"/>
      <c r="I7" s="24"/>
      <c r="J7" s="24"/>
      <c r="K7" s="24"/>
      <c r="L7" s="24"/>
      <c r="M7" s="24"/>
      <c r="N7" s="24"/>
    </row>
    <row r="8" spans="1:15" x14ac:dyDescent="0.5">
      <c r="A8">
        <v>5</v>
      </c>
      <c r="B8" s="18" t="s">
        <v>101</v>
      </c>
      <c r="C8" s="20">
        <v>2071310218</v>
      </c>
      <c r="D8" s="20">
        <v>936662225</v>
      </c>
      <c r="E8" s="20">
        <f t="shared" si="0"/>
        <v>1134647993</v>
      </c>
      <c r="F8">
        <v>2012</v>
      </c>
      <c r="G8" s="24"/>
      <c r="H8" s="24"/>
      <c r="I8" s="24"/>
      <c r="J8" s="24"/>
      <c r="K8" s="24"/>
      <c r="L8" s="24"/>
      <c r="M8" s="24"/>
      <c r="N8" s="24"/>
    </row>
    <row r="9" spans="1:15" x14ac:dyDescent="0.5">
      <c r="A9">
        <v>6</v>
      </c>
      <c r="B9" s="18" t="s">
        <v>102</v>
      </c>
      <c r="C9" s="20">
        <v>2052415039</v>
      </c>
      <c r="D9" s="20">
        <v>678815482</v>
      </c>
      <c r="E9" s="20">
        <f t="shared" si="0"/>
        <v>1373599557</v>
      </c>
      <c r="F9">
        <v>2015</v>
      </c>
      <c r="G9" s="24"/>
      <c r="H9" s="24"/>
      <c r="I9" s="24"/>
      <c r="J9" s="24"/>
      <c r="K9" s="24"/>
      <c r="L9" s="24"/>
      <c r="M9" s="24"/>
      <c r="N9" s="24"/>
    </row>
    <row r="10" spans="1:15" x14ac:dyDescent="0.5">
      <c r="A10">
        <v>7</v>
      </c>
      <c r="B10" s="18" t="s">
        <v>103</v>
      </c>
      <c r="C10" s="20">
        <v>1921847111</v>
      </c>
      <c r="D10" s="20">
        <v>814115070</v>
      </c>
      <c r="E10" s="20">
        <f t="shared" si="0"/>
        <v>1107732041</v>
      </c>
      <c r="F10">
        <v>2021</v>
      </c>
      <c r="G10" s="24"/>
      <c r="H10" s="24"/>
      <c r="I10" s="24"/>
      <c r="J10" s="24"/>
      <c r="K10" s="24"/>
      <c r="L10" s="24"/>
      <c r="M10" s="24"/>
      <c r="N10" s="24"/>
    </row>
    <row r="11" spans="1:15" x14ac:dyDescent="0.5">
      <c r="A11">
        <v>8</v>
      </c>
      <c r="B11" s="18" t="s">
        <v>104</v>
      </c>
      <c r="C11" s="20">
        <v>1671537444</v>
      </c>
      <c r="D11" s="20">
        <v>653406625</v>
      </c>
      <c r="E11" s="20">
        <f t="shared" si="0"/>
        <v>1018130819</v>
      </c>
      <c r="F11">
        <v>2015</v>
      </c>
      <c r="G11" s="24"/>
      <c r="H11" s="24"/>
      <c r="I11" s="24"/>
      <c r="J11" s="24"/>
      <c r="K11" s="24"/>
      <c r="L11" s="24"/>
      <c r="M11" s="24"/>
      <c r="N11" s="24"/>
    </row>
    <row r="12" spans="1:15" x14ac:dyDescent="0.5">
      <c r="A12">
        <v>9</v>
      </c>
      <c r="B12" s="18" t="s">
        <v>105</v>
      </c>
      <c r="C12" s="20">
        <v>1663075401</v>
      </c>
      <c r="D12" s="20">
        <v>543638043</v>
      </c>
      <c r="E12" s="20">
        <f t="shared" si="0"/>
        <v>1119437358</v>
      </c>
      <c r="F12">
        <v>2015</v>
      </c>
      <c r="G12" s="24"/>
      <c r="H12" s="24"/>
      <c r="I12" s="24"/>
      <c r="J12" s="24"/>
      <c r="K12" s="24"/>
      <c r="L12" s="24"/>
      <c r="M12" s="24"/>
      <c r="N12" s="24"/>
    </row>
    <row r="13" spans="1:15" x14ac:dyDescent="0.5">
      <c r="A13">
        <v>10</v>
      </c>
      <c r="B13" s="18" t="s">
        <v>106</v>
      </c>
      <c r="C13" s="20">
        <v>1520538536</v>
      </c>
      <c r="D13" s="20">
        <v>623357910</v>
      </c>
      <c r="E13" s="20">
        <f t="shared" si="0"/>
        <v>897180626</v>
      </c>
      <c r="F13">
        <v>2019</v>
      </c>
      <c r="G13" s="24"/>
      <c r="H13" s="24"/>
      <c r="I13" s="24"/>
      <c r="J13" s="24"/>
      <c r="K13" s="24"/>
      <c r="L13" s="24"/>
      <c r="M13" s="24"/>
      <c r="N13" s="24"/>
    </row>
    <row r="14" spans="1:15" x14ac:dyDescent="0.5">
      <c r="A14">
        <v>11</v>
      </c>
      <c r="B14" s="18" t="s">
        <v>107</v>
      </c>
      <c r="C14" s="20">
        <v>1515341399</v>
      </c>
      <c r="D14" s="20">
        <v>353007020</v>
      </c>
      <c r="E14" s="20">
        <f t="shared" si="0"/>
        <v>1162334379</v>
      </c>
      <c r="F14">
        <v>2023</v>
      </c>
      <c r="G14" s="24"/>
      <c r="H14" s="24"/>
      <c r="I14" s="24"/>
      <c r="J14" s="24"/>
      <c r="K14" s="24"/>
      <c r="L14" s="24"/>
      <c r="M14" s="24"/>
      <c r="N14" s="24"/>
    </row>
    <row r="15" spans="1:15" x14ac:dyDescent="0.5">
      <c r="A15">
        <v>12</v>
      </c>
      <c r="B15" s="18" t="s">
        <v>108</v>
      </c>
      <c r="C15" s="20">
        <v>1495696292</v>
      </c>
      <c r="D15" s="20">
        <v>718732821</v>
      </c>
      <c r="E15" s="20">
        <f t="shared" si="0"/>
        <v>776963471</v>
      </c>
      <c r="F15">
        <v>2018</v>
      </c>
      <c r="G15" s="24"/>
      <c r="H15" s="24"/>
      <c r="I15" s="24"/>
      <c r="J15" s="24"/>
      <c r="K15" s="24"/>
      <c r="L15" s="24"/>
      <c r="M15" s="24"/>
      <c r="N15" s="24"/>
    </row>
    <row r="16" spans="1:15" x14ac:dyDescent="0.5">
      <c r="A16">
        <v>13</v>
      </c>
      <c r="B16" s="18" t="s">
        <v>109</v>
      </c>
      <c r="C16" s="20">
        <v>1453683476</v>
      </c>
      <c r="D16" s="20">
        <v>477373578</v>
      </c>
      <c r="E16" s="20">
        <f t="shared" si="0"/>
        <v>976309898</v>
      </c>
      <c r="F16">
        <v>2019</v>
      </c>
      <c r="G16" s="24"/>
      <c r="H16" s="24"/>
      <c r="I16" s="24"/>
      <c r="J16" s="24"/>
      <c r="K16" s="24"/>
      <c r="L16" s="24"/>
      <c r="M16" s="24"/>
      <c r="N16" s="24"/>
    </row>
    <row r="17" spans="1:14" x14ac:dyDescent="0.5">
      <c r="A17">
        <v>14</v>
      </c>
      <c r="B17" s="18" t="s">
        <v>110</v>
      </c>
      <c r="C17" s="20">
        <v>1441659588</v>
      </c>
      <c r="D17" s="20">
        <v>636059588</v>
      </c>
      <c r="E17" s="20">
        <f t="shared" si="0"/>
        <v>805600000</v>
      </c>
      <c r="F17">
        <v>2015</v>
      </c>
      <c r="G17" s="24"/>
      <c r="H17" s="24"/>
      <c r="I17" s="24"/>
      <c r="J17" s="24"/>
      <c r="K17" s="24"/>
      <c r="L17" s="24"/>
      <c r="M17" s="24"/>
      <c r="N17" s="24"/>
    </row>
    <row r="18" spans="1:14" x14ac:dyDescent="0.5">
      <c r="A18">
        <v>15</v>
      </c>
      <c r="B18" s="18" t="s">
        <v>111</v>
      </c>
      <c r="C18" s="20">
        <v>1405018048</v>
      </c>
      <c r="D18" s="20">
        <v>459005868</v>
      </c>
      <c r="E18" s="20">
        <f t="shared" si="0"/>
        <v>946012180</v>
      </c>
      <c r="F18">
        <v>2022</v>
      </c>
      <c r="G18" s="24"/>
      <c r="H18" s="24"/>
      <c r="I18" s="24"/>
      <c r="J18" s="24"/>
      <c r="K18" s="24"/>
      <c r="L18" s="24"/>
      <c r="M18" s="24"/>
      <c r="N18" s="24"/>
    </row>
    <row r="19" spans="1:14" x14ac:dyDescent="0.5">
      <c r="G19" s="24"/>
      <c r="H19" s="24"/>
      <c r="I19" s="24"/>
      <c r="J19" s="24"/>
      <c r="K19" s="24"/>
      <c r="L19" s="24"/>
      <c r="M19" s="24"/>
      <c r="N19" s="24"/>
    </row>
    <row r="20" spans="1:14" x14ac:dyDescent="0.5">
      <c r="G20" s="24"/>
      <c r="H20" s="24"/>
      <c r="I20" s="24"/>
      <c r="J20" s="24"/>
      <c r="K20" s="24"/>
      <c r="L20" s="24"/>
      <c r="M20" s="24"/>
      <c r="N20" s="24"/>
    </row>
  </sheetData>
  <sortState xmlns:xlrd2="http://schemas.microsoft.com/office/spreadsheetml/2017/richdata2" ref="A4:F18">
    <sortCondition ref="A3:A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D869-02C6-4A03-9FC5-A9A60798DBE0}">
  <sheetPr>
    <tabColor theme="5"/>
  </sheetPr>
  <dimension ref="A1:G17"/>
  <sheetViews>
    <sheetView workbookViewId="0">
      <selection activeCell="C10" sqref="C10"/>
    </sheetView>
  </sheetViews>
  <sheetFormatPr defaultRowHeight="21" x14ac:dyDescent="0.5"/>
  <cols>
    <col min="1" max="1" width="6.0625" customWidth="1"/>
    <col min="2" max="2" width="40.875" customWidth="1"/>
    <col min="3" max="3" width="16.875" bestFit="1" customWidth="1"/>
    <col min="4" max="4" width="14.75" customWidth="1"/>
    <col min="5" max="5" width="5.6875" customWidth="1"/>
    <col min="6" max="6" width="19.625" customWidth="1"/>
  </cols>
  <sheetData>
    <row r="1" spans="1:7" x14ac:dyDescent="0.5">
      <c r="A1" s="36" t="s">
        <v>92</v>
      </c>
      <c r="B1" s="37" t="s">
        <v>93</v>
      </c>
      <c r="C1" s="38" t="s">
        <v>94</v>
      </c>
      <c r="D1" s="38" t="s">
        <v>95</v>
      </c>
      <c r="E1" s="38" t="s">
        <v>96</v>
      </c>
      <c r="F1" s="38" t="s">
        <v>161</v>
      </c>
      <c r="G1" s="39" t="s">
        <v>162</v>
      </c>
    </row>
    <row r="2" spans="1:7" x14ac:dyDescent="0.5">
      <c r="A2" s="40">
        <v>1</v>
      </c>
      <c r="B2" s="41" t="s">
        <v>97</v>
      </c>
      <c r="C2" s="42">
        <v>2923706026</v>
      </c>
      <c r="D2" s="43">
        <v>785221649</v>
      </c>
      <c r="E2" s="40">
        <v>2009</v>
      </c>
      <c r="F2" s="44">
        <f>'Tables&amp; Slicers'!$C2-'Tables&amp; Slicers'!$D2</f>
        <v>2138484377</v>
      </c>
      <c r="G2" s="40" t="s">
        <v>163</v>
      </c>
    </row>
    <row r="3" spans="1:7" x14ac:dyDescent="0.5">
      <c r="A3" s="45">
        <v>2</v>
      </c>
      <c r="B3" s="46" t="s">
        <v>98</v>
      </c>
      <c r="C3" s="47">
        <v>2799439100</v>
      </c>
      <c r="D3" s="47">
        <v>858373000</v>
      </c>
      <c r="E3" s="45">
        <v>2019</v>
      </c>
      <c r="F3" s="48">
        <f>'Tables&amp; Slicers'!$C3-'Tables&amp; Slicers'!$D3</f>
        <v>1941066100</v>
      </c>
      <c r="G3" s="45" t="s">
        <v>164</v>
      </c>
    </row>
    <row r="4" spans="1:7" x14ac:dyDescent="0.5">
      <c r="A4" s="40">
        <v>3</v>
      </c>
      <c r="B4" s="41" t="s">
        <v>99</v>
      </c>
      <c r="C4" s="43">
        <v>2320250281</v>
      </c>
      <c r="D4" s="43">
        <v>684075767</v>
      </c>
      <c r="E4" s="40">
        <v>2022</v>
      </c>
      <c r="F4" s="44">
        <f>'Tables&amp; Slicers'!$C4-'Tables&amp; Slicers'!$D4</f>
        <v>1636174514</v>
      </c>
      <c r="G4" s="40" t="s">
        <v>165</v>
      </c>
    </row>
    <row r="5" spans="1:7" x14ac:dyDescent="0.5">
      <c r="A5" s="45">
        <v>4</v>
      </c>
      <c r="B5" s="46" t="s">
        <v>100</v>
      </c>
      <c r="C5" s="47">
        <v>2264743305</v>
      </c>
      <c r="D5" s="47">
        <v>674292608</v>
      </c>
      <c r="E5" s="45">
        <v>1997</v>
      </c>
      <c r="F5" s="48">
        <f>'Tables&amp; Slicers'!$C5-'Tables&amp; Slicers'!$D5</f>
        <v>1590450697</v>
      </c>
      <c r="G5" s="45" t="s">
        <v>163</v>
      </c>
    </row>
    <row r="6" spans="1:7" x14ac:dyDescent="0.5">
      <c r="A6" s="40">
        <v>5</v>
      </c>
      <c r="B6" s="41" t="s">
        <v>101</v>
      </c>
      <c r="C6" s="43">
        <v>2071310218</v>
      </c>
      <c r="D6" s="43">
        <v>936662225</v>
      </c>
      <c r="E6" s="40">
        <v>2015</v>
      </c>
      <c r="F6" s="44">
        <f>'Tables&amp; Slicers'!$C6-'Tables&amp; Slicers'!$D6</f>
        <v>1134647993</v>
      </c>
      <c r="G6" s="40" t="s">
        <v>164</v>
      </c>
    </row>
    <row r="7" spans="1:7" x14ac:dyDescent="0.5">
      <c r="A7" s="45">
        <v>6</v>
      </c>
      <c r="B7" s="46" t="s">
        <v>102</v>
      </c>
      <c r="C7" s="47">
        <v>2052415039</v>
      </c>
      <c r="D7" s="47">
        <v>678815482</v>
      </c>
      <c r="E7" s="45">
        <v>2018</v>
      </c>
      <c r="F7" s="48">
        <f>'Tables&amp; Slicers'!$C7-'Tables&amp; Slicers'!$D7</f>
        <v>1373599557</v>
      </c>
      <c r="G7" s="45" t="s">
        <v>165</v>
      </c>
    </row>
    <row r="8" spans="1:7" x14ac:dyDescent="0.5">
      <c r="A8" s="40">
        <v>7</v>
      </c>
      <c r="B8" s="41" t="s">
        <v>103</v>
      </c>
      <c r="C8" s="43">
        <v>1921847111</v>
      </c>
      <c r="D8" s="43">
        <v>814115070</v>
      </c>
      <c r="E8" s="40">
        <v>2021</v>
      </c>
      <c r="F8" s="44">
        <f>'Tables&amp; Slicers'!$C8-'Tables&amp; Slicers'!$D8</f>
        <v>1107732041</v>
      </c>
      <c r="G8" s="40" t="s">
        <v>163</v>
      </c>
    </row>
    <row r="9" spans="1:7" x14ac:dyDescent="0.5">
      <c r="A9" s="45">
        <v>8</v>
      </c>
      <c r="B9" s="46" t="s">
        <v>104</v>
      </c>
      <c r="C9" s="47">
        <v>1671537444</v>
      </c>
      <c r="D9" s="47">
        <v>653406625</v>
      </c>
      <c r="E9" s="45">
        <v>2015</v>
      </c>
      <c r="F9" s="48">
        <f>'Tables&amp; Slicers'!$C9-'Tables&amp; Slicers'!$D9</f>
        <v>1018130819</v>
      </c>
      <c r="G9" s="45" t="s">
        <v>164</v>
      </c>
    </row>
    <row r="10" spans="1:7" x14ac:dyDescent="0.5">
      <c r="A10" s="40">
        <v>9</v>
      </c>
      <c r="B10" s="41" t="s">
        <v>105</v>
      </c>
      <c r="C10" s="43">
        <v>1663075401</v>
      </c>
      <c r="D10" s="43">
        <v>543638043</v>
      </c>
      <c r="E10" s="40">
        <v>2019</v>
      </c>
      <c r="F10" s="44">
        <f>'Tables&amp; Slicers'!$C10-'Tables&amp; Slicers'!$D10</f>
        <v>1119437358</v>
      </c>
      <c r="G10" s="40" t="s">
        <v>165</v>
      </c>
    </row>
    <row r="11" spans="1:7" x14ac:dyDescent="0.5">
      <c r="A11" s="45">
        <v>10</v>
      </c>
      <c r="B11" s="46" t="s">
        <v>106</v>
      </c>
      <c r="C11" s="47">
        <v>1520538536</v>
      </c>
      <c r="D11" s="47">
        <v>623357910</v>
      </c>
      <c r="E11" s="45">
        <v>2012</v>
      </c>
      <c r="F11" s="48">
        <f>'Tables&amp; Slicers'!$C11-'Tables&amp; Slicers'!$D11</f>
        <v>897180626</v>
      </c>
      <c r="G11" s="45" t="s">
        <v>163</v>
      </c>
    </row>
    <row r="12" spans="1:7" x14ac:dyDescent="0.5">
      <c r="A12" s="40">
        <v>11</v>
      </c>
      <c r="B12" s="41" t="s">
        <v>107</v>
      </c>
      <c r="C12" s="43">
        <v>1515341399</v>
      </c>
      <c r="D12" s="43">
        <v>353007020</v>
      </c>
      <c r="E12" s="40">
        <v>2015</v>
      </c>
      <c r="F12" s="44">
        <f>'Tables&amp; Slicers'!$C12-'Tables&amp; Slicers'!$D12</f>
        <v>1162334379</v>
      </c>
      <c r="G12" s="40" t="s">
        <v>164</v>
      </c>
    </row>
    <row r="13" spans="1:7" x14ac:dyDescent="0.5">
      <c r="A13" s="45">
        <v>12</v>
      </c>
      <c r="B13" s="46" t="s">
        <v>108</v>
      </c>
      <c r="C13" s="47">
        <v>1495696292</v>
      </c>
      <c r="D13" s="47">
        <v>718732821</v>
      </c>
      <c r="E13" s="45">
        <v>2022</v>
      </c>
      <c r="F13" s="48">
        <f>'Tables&amp; Slicers'!$C13-'Tables&amp; Slicers'!$D13</f>
        <v>776963471</v>
      </c>
      <c r="G13" s="45" t="s">
        <v>165</v>
      </c>
    </row>
    <row r="14" spans="1:7" x14ac:dyDescent="0.5">
      <c r="A14" s="40">
        <v>13</v>
      </c>
      <c r="B14" s="41" t="s">
        <v>109</v>
      </c>
      <c r="C14" s="43">
        <v>1453683476</v>
      </c>
      <c r="D14" s="43">
        <v>477373578</v>
      </c>
      <c r="E14" s="40">
        <v>2019</v>
      </c>
      <c r="F14" s="44">
        <f>'Tables&amp; Slicers'!$C14-'Tables&amp; Slicers'!$D14</f>
        <v>976309898</v>
      </c>
      <c r="G14" s="40" t="s">
        <v>163</v>
      </c>
    </row>
    <row r="15" spans="1:7" x14ac:dyDescent="0.5">
      <c r="A15" s="45">
        <v>14</v>
      </c>
      <c r="B15" s="46" t="s">
        <v>110</v>
      </c>
      <c r="C15" s="47">
        <v>1441659588</v>
      </c>
      <c r="D15" s="47">
        <v>636059588</v>
      </c>
      <c r="E15" s="45">
        <v>2023</v>
      </c>
      <c r="F15" s="48">
        <f>'Tables&amp; Slicers'!$C15-'Tables&amp; Slicers'!$D15</f>
        <v>805600000</v>
      </c>
      <c r="G15" s="45" t="s">
        <v>164</v>
      </c>
    </row>
    <row r="16" spans="1:7" x14ac:dyDescent="0.5">
      <c r="A16" s="40">
        <v>15</v>
      </c>
      <c r="B16" s="41" t="s">
        <v>111</v>
      </c>
      <c r="C16" s="43">
        <v>1405018048</v>
      </c>
      <c r="D16" s="43">
        <v>459005868</v>
      </c>
      <c r="E16" s="40">
        <v>2015</v>
      </c>
      <c r="F16" s="44">
        <f>'Tables&amp; Slicers'!$C16-'Tables&amp; Slicers'!$D16</f>
        <v>946012180</v>
      </c>
      <c r="G16" s="40" t="s">
        <v>165</v>
      </c>
    </row>
    <row r="17" spans="1:7" x14ac:dyDescent="0.5">
      <c r="A17" s="49"/>
      <c r="B17" s="50"/>
      <c r="C17" s="51"/>
      <c r="D17" s="49"/>
      <c r="E17" s="49"/>
      <c r="F17" s="52"/>
      <c r="G17" s="53"/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0F40-7DF2-4A3A-8A3D-BA0C80143736}">
  <sheetPr>
    <tabColor theme="4"/>
  </sheetPr>
  <dimension ref="A1:J21"/>
  <sheetViews>
    <sheetView workbookViewId="0">
      <selection activeCell="H21" sqref="H21"/>
    </sheetView>
  </sheetViews>
  <sheetFormatPr defaultRowHeight="21" x14ac:dyDescent="0.5"/>
  <cols>
    <col min="1" max="1" width="13.25" customWidth="1"/>
    <col min="2" max="2" width="13.75" customWidth="1"/>
    <col min="3" max="4" width="10.3125" customWidth="1"/>
    <col min="5" max="5" width="8.1875" customWidth="1"/>
    <col min="10" max="10" width="10.625" customWidth="1"/>
  </cols>
  <sheetData>
    <row r="1" spans="1:10" x14ac:dyDescent="0.5">
      <c r="A1" s="10" t="s">
        <v>86</v>
      </c>
      <c r="B1" s="10">
        <v>0.2</v>
      </c>
    </row>
    <row r="3" spans="1:10" ht="42" x14ac:dyDescent="0.55000000000000004">
      <c r="A3" s="4" t="s">
        <v>71</v>
      </c>
      <c r="B3" s="4" t="s">
        <v>72</v>
      </c>
      <c r="C3" s="4" t="s">
        <v>73</v>
      </c>
      <c r="D3" s="4" t="s">
        <v>88</v>
      </c>
      <c r="E3" s="4" t="s">
        <v>87</v>
      </c>
      <c r="F3" s="4" t="s">
        <v>89</v>
      </c>
      <c r="G3" s="4" t="s">
        <v>90</v>
      </c>
      <c r="H3" s="4" t="s">
        <v>91</v>
      </c>
      <c r="I3" s="4" t="s">
        <v>86</v>
      </c>
      <c r="J3" s="11"/>
    </row>
    <row r="4" spans="1:10" x14ac:dyDescent="0.5">
      <c r="A4" s="5" t="s">
        <v>1</v>
      </c>
      <c r="B4" s="5" t="s">
        <v>74</v>
      </c>
      <c r="C4" s="6">
        <v>0.5</v>
      </c>
      <c r="D4" s="8">
        <v>26</v>
      </c>
      <c r="E4" s="5">
        <v>30</v>
      </c>
      <c r="F4" s="9"/>
      <c r="G4" s="9"/>
      <c r="H4" s="9"/>
      <c r="I4" s="9"/>
    </row>
    <row r="5" spans="1:10" x14ac:dyDescent="0.5">
      <c r="A5" s="5" t="s">
        <v>75</v>
      </c>
      <c r="B5" s="5" t="s">
        <v>76</v>
      </c>
      <c r="C5" s="6">
        <v>0.3</v>
      </c>
      <c r="D5" s="8">
        <v>40</v>
      </c>
      <c r="E5" s="5">
        <v>45</v>
      </c>
      <c r="F5" s="9"/>
      <c r="G5" s="9"/>
      <c r="H5" s="9"/>
      <c r="I5" s="9"/>
    </row>
    <row r="6" spans="1:10" x14ac:dyDescent="0.5">
      <c r="A6" s="5" t="s">
        <v>77</v>
      </c>
      <c r="B6" s="5" t="s">
        <v>78</v>
      </c>
      <c r="C6" s="6">
        <v>0.2</v>
      </c>
      <c r="D6" s="8">
        <v>52</v>
      </c>
      <c r="E6" s="5">
        <v>50</v>
      </c>
      <c r="F6" s="9"/>
      <c r="G6" s="9"/>
      <c r="H6" s="9"/>
      <c r="I6" s="9"/>
    </row>
    <row r="7" spans="1:10" x14ac:dyDescent="0.5">
      <c r="A7" s="5" t="s">
        <v>79</v>
      </c>
      <c r="B7" s="5" t="s">
        <v>80</v>
      </c>
      <c r="C7" s="6">
        <v>0.75</v>
      </c>
      <c r="D7" s="8">
        <v>18</v>
      </c>
      <c r="E7" s="5">
        <v>20</v>
      </c>
      <c r="F7" s="9"/>
      <c r="G7" s="9"/>
      <c r="H7" s="9"/>
      <c r="I7" s="9"/>
    </row>
    <row r="8" spans="1:10" x14ac:dyDescent="0.5">
      <c r="A8" s="5" t="s">
        <v>81</v>
      </c>
      <c r="B8" s="5" t="s">
        <v>82</v>
      </c>
      <c r="C8" s="6">
        <v>1</v>
      </c>
      <c r="D8" s="8">
        <v>20</v>
      </c>
      <c r="E8" s="5">
        <v>15</v>
      </c>
      <c r="F8" s="9"/>
      <c r="G8" s="9"/>
      <c r="H8" s="9"/>
      <c r="I8" s="9"/>
    </row>
    <row r="9" spans="1:10" x14ac:dyDescent="0.5">
      <c r="A9" s="5" t="s">
        <v>83</v>
      </c>
      <c r="B9" s="5" t="s">
        <v>84</v>
      </c>
      <c r="C9" s="6">
        <v>1.5</v>
      </c>
      <c r="D9" s="8">
        <v>8</v>
      </c>
      <c r="E9" s="5">
        <v>10</v>
      </c>
      <c r="F9" s="9"/>
      <c r="G9" s="9"/>
      <c r="H9" s="9"/>
      <c r="I9" s="9"/>
    </row>
    <row r="10" spans="1:10" x14ac:dyDescent="0.5">
      <c r="A10" s="5" t="s">
        <v>85</v>
      </c>
      <c r="B10" s="5" t="s">
        <v>68</v>
      </c>
      <c r="C10" s="6">
        <v>0.6</v>
      </c>
      <c r="D10" s="8">
        <v>45</v>
      </c>
      <c r="E10" s="5">
        <v>40</v>
      </c>
      <c r="F10" s="9"/>
      <c r="G10" s="9"/>
      <c r="H10" s="9"/>
      <c r="I10" s="9"/>
    </row>
    <row r="13" spans="1:10" ht="21.5" x14ac:dyDescent="0.55000000000000004">
      <c r="A13" s="11"/>
      <c r="B13" s="12"/>
      <c r="C13" s="12"/>
      <c r="D13" s="12"/>
      <c r="E13" s="12"/>
      <c r="F13" s="12"/>
      <c r="G13" s="12"/>
      <c r="H13" s="12"/>
    </row>
    <row r="14" spans="1:10" ht="21.5" x14ac:dyDescent="0.55000000000000004">
      <c r="A14" s="11"/>
      <c r="B14" s="12"/>
      <c r="C14" s="12"/>
      <c r="D14" s="12"/>
      <c r="E14" s="12"/>
      <c r="F14" s="12"/>
      <c r="G14" s="12"/>
      <c r="H14" s="12"/>
    </row>
    <row r="15" spans="1:10" ht="21.5" x14ac:dyDescent="0.55000000000000004">
      <c r="A15" s="11"/>
      <c r="B15" s="13"/>
      <c r="C15" s="13"/>
      <c r="D15" s="13"/>
      <c r="E15" s="13"/>
      <c r="F15" s="13"/>
      <c r="G15" s="13"/>
      <c r="H15" s="13"/>
    </row>
    <row r="16" spans="1:10" ht="21.5" x14ac:dyDescent="0.55000000000000004">
      <c r="A16" s="11"/>
      <c r="B16" s="14"/>
      <c r="C16" s="14"/>
      <c r="D16" s="14"/>
      <c r="E16" s="14"/>
      <c r="F16" s="14"/>
      <c r="G16" s="14"/>
      <c r="H16" s="14"/>
    </row>
    <row r="17" spans="1:8" ht="21.5" x14ac:dyDescent="0.55000000000000004">
      <c r="A17" s="11"/>
      <c r="B17" s="12"/>
      <c r="C17" s="12"/>
      <c r="D17" s="12"/>
      <c r="E17" s="12"/>
      <c r="F17" s="12"/>
      <c r="G17" s="12"/>
      <c r="H17" s="12"/>
    </row>
    <row r="18" spans="1:8" ht="21.5" x14ac:dyDescent="0.55000000000000004">
      <c r="A18" s="11"/>
      <c r="B18" s="15"/>
      <c r="C18" s="15"/>
      <c r="D18" s="15"/>
      <c r="E18" s="15"/>
      <c r="F18" s="15"/>
      <c r="G18" s="15"/>
      <c r="H18" s="15"/>
    </row>
    <row r="19" spans="1:8" ht="21.5" x14ac:dyDescent="0.55000000000000004">
      <c r="A19" s="11"/>
      <c r="B19" s="15"/>
      <c r="C19" s="15"/>
      <c r="D19" s="15"/>
      <c r="E19" s="15"/>
      <c r="F19" s="15"/>
      <c r="G19" s="15"/>
      <c r="H19" s="15"/>
    </row>
    <row r="20" spans="1:8" ht="21.5" x14ac:dyDescent="0.55000000000000004">
      <c r="A20" s="11"/>
      <c r="B20" s="15"/>
      <c r="C20" s="15"/>
      <c r="D20" s="15"/>
      <c r="E20" s="15"/>
      <c r="F20" s="15"/>
      <c r="G20" s="15"/>
      <c r="H20" s="15"/>
    </row>
    <row r="21" spans="1:8" ht="21.5" x14ac:dyDescent="0.55000000000000004">
      <c r="A21" s="11"/>
      <c r="B21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4B4C-C938-4D60-89DF-CE8CEA624A24}">
  <sheetPr>
    <tabColor theme="5"/>
  </sheetPr>
  <dimension ref="A1:I23"/>
  <sheetViews>
    <sheetView workbookViewId="0">
      <selection activeCell="F18" sqref="F18"/>
    </sheetView>
  </sheetViews>
  <sheetFormatPr defaultRowHeight="21" x14ac:dyDescent="0.5"/>
  <cols>
    <col min="1" max="1" width="11.75" customWidth="1"/>
    <col min="4" max="4" width="16.875" customWidth="1"/>
    <col min="5" max="5" width="17" customWidth="1"/>
    <col min="6" max="6" width="17.4375" customWidth="1"/>
    <col min="7" max="7" width="20.8125" customWidth="1"/>
  </cols>
  <sheetData>
    <row r="1" spans="1:9" x14ac:dyDescent="0.5">
      <c r="A1" s="25" t="s">
        <v>166</v>
      </c>
      <c r="B1" s="25"/>
      <c r="C1" s="25"/>
      <c r="D1" s="25"/>
      <c r="E1" s="25" t="s">
        <v>167</v>
      </c>
      <c r="F1" s="26">
        <v>1200</v>
      </c>
      <c r="G1" s="25">
        <v>1</v>
      </c>
      <c r="H1" s="25" t="s">
        <v>168</v>
      </c>
      <c r="I1" s="25"/>
    </row>
    <row r="2" spans="1:9" x14ac:dyDescent="0.5">
      <c r="A2" s="25"/>
      <c r="B2" s="25"/>
      <c r="C2" s="25"/>
      <c r="D2" s="25"/>
      <c r="E2" s="25" t="s">
        <v>169</v>
      </c>
      <c r="F2" s="26">
        <v>400</v>
      </c>
      <c r="G2" s="25">
        <v>2</v>
      </c>
      <c r="H2" s="25" t="s">
        <v>170</v>
      </c>
      <c r="I2" s="25"/>
    </row>
    <row r="3" spans="1:9" x14ac:dyDescent="0.5">
      <c r="A3" s="25"/>
      <c r="B3" s="25"/>
      <c r="C3" s="25"/>
      <c r="D3" s="25"/>
      <c r="E3" s="25" t="s">
        <v>171</v>
      </c>
      <c r="F3" s="25"/>
      <c r="G3" s="25">
        <v>3</v>
      </c>
      <c r="H3" s="25" t="s">
        <v>172</v>
      </c>
      <c r="I3" s="25"/>
    </row>
    <row r="4" spans="1:9" x14ac:dyDescent="0.5">
      <c r="A4" s="25"/>
      <c r="B4" s="25"/>
      <c r="C4" s="25"/>
      <c r="D4" s="25"/>
      <c r="E4" s="25"/>
      <c r="F4" s="25"/>
      <c r="G4" s="25"/>
      <c r="H4" s="25"/>
      <c r="I4" s="25"/>
    </row>
    <row r="5" spans="1:9" x14ac:dyDescent="0.5">
      <c r="A5" s="25"/>
      <c r="B5" s="25"/>
      <c r="C5" s="25"/>
      <c r="D5" s="25"/>
      <c r="E5" s="25"/>
      <c r="F5" s="25"/>
      <c r="G5" s="25"/>
      <c r="H5" s="25"/>
      <c r="I5" s="25"/>
    </row>
    <row r="6" spans="1:9" ht="21.5" thickBot="1" x14ac:dyDescent="0.55000000000000004">
      <c r="A6" s="25" t="s">
        <v>173</v>
      </c>
      <c r="B6" s="27" t="s">
        <v>174</v>
      </c>
      <c r="C6" s="27" t="s">
        <v>175</v>
      </c>
      <c r="D6" s="28" t="s">
        <v>176</v>
      </c>
      <c r="E6" s="29" t="s">
        <v>176</v>
      </c>
      <c r="F6" s="29" t="s">
        <v>177</v>
      </c>
      <c r="G6" s="29" t="s">
        <v>178</v>
      </c>
      <c r="H6" s="25"/>
      <c r="I6" s="25"/>
    </row>
    <row r="7" spans="1:9" ht="21.5" thickTop="1" x14ac:dyDescent="0.5">
      <c r="A7" s="25" t="s">
        <v>0</v>
      </c>
      <c r="B7" s="25">
        <v>34</v>
      </c>
      <c r="C7" s="30">
        <v>510</v>
      </c>
      <c r="D7" s="25"/>
      <c r="E7" s="25"/>
      <c r="F7" s="25"/>
      <c r="G7" s="25"/>
      <c r="H7" s="25"/>
      <c r="I7" s="25"/>
    </row>
    <row r="8" spans="1:9" x14ac:dyDescent="0.5">
      <c r="A8" s="25" t="s">
        <v>112</v>
      </c>
      <c r="B8" s="25">
        <v>65</v>
      </c>
      <c r="C8" s="30">
        <v>975</v>
      </c>
      <c r="D8" s="25"/>
      <c r="E8" s="25"/>
      <c r="F8" s="25"/>
      <c r="G8" s="25"/>
      <c r="H8" s="25"/>
      <c r="I8" s="25"/>
    </row>
    <row r="9" spans="1:9" x14ac:dyDescent="0.5">
      <c r="A9" s="25" t="s">
        <v>113</v>
      </c>
      <c r="B9" s="25">
        <v>45</v>
      </c>
      <c r="C9" s="30">
        <v>675</v>
      </c>
      <c r="D9" s="25"/>
      <c r="E9" s="25"/>
      <c r="F9" s="25"/>
      <c r="G9" s="25"/>
      <c r="H9" s="25"/>
      <c r="I9" s="25"/>
    </row>
    <row r="10" spans="1:9" x14ac:dyDescent="0.5">
      <c r="A10" s="25" t="s">
        <v>114</v>
      </c>
      <c r="B10" s="25">
        <v>87</v>
      </c>
      <c r="C10" s="30">
        <v>1305</v>
      </c>
      <c r="D10" s="25"/>
      <c r="E10" s="25"/>
      <c r="F10" s="25"/>
      <c r="G10" s="25"/>
      <c r="H10" s="25"/>
      <c r="I10" s="25"/>
    </row>
    <row r="11" spans="1:9" x14ac:dyDescent="0.5">
      <c r="A11" s="25" t="s">
        <v>115</v>
      </c>
      <c r="B11" s="25">
        <v>82</v>
      </c>
      <c r="C11" s="30">
        <v>1230</v>
      </c>
      <c r="D11" s="25"/>
      <c r="E11" s="25"/>
      <c r="F11" s="25"/>
      <c r="G11" s="25"/>
      <c r="H11" s="25"/>
      <c r="I11" s="25"/>
    </row>
    <row r="12" spans="1:9" x14ac:dyDescent="0.5">
      <c r="A12" s="25" t="s">
        <v>116</v>
      </c>
      <c r="B12" s="25">
        <v>98</v>
      </c>
      <c r="C12" s="30">
        <v>1470</v>
      </c>
      <c r="D12" s="25"/>
      <c r="E12" s="25"/>
      <c r="F12" s="25"/>
      <c r="G12" s="25"/>
      <c r="H12" s="25"/>
      <c r="I12" s="25"/>
    </row>
    <row r="13" spans="1:9" x14ac:dyDescent="0.5">
      <c r="A13" s="25" t="s">
        <v>179</v>
      </c>
      <c r="B13" s="25">
        <v>111</v>
      </c>
      <c r="C13" s="30">
        <v>1665</v>
      </c>
      <c r="D13" s="25"/>
      <c r="E13" s="25"/>
      <c r="F13" s="25"/>
      <c r="G13" s="25"/>
      <c r="H13" s="25"/>
      <c r="I13" s="25"/>
    </row>
    <row r="14" spans="1:9" x14ac:dyDescent="0.5">
      <c r="A14" s="25" t="s">
        <v>180</v>
      </c>
      <c r="B14" s="25">
        <v>100</v>
      </c>
      <c r="C14" s="30">
        <v>1500</v>
      </c>
      <c r="D14" s="25"/>
      <c r="E14" s="25"/>
      <c r="F14" s="25"/>
      <c r="G14" s="25"/>
      <c r="H14" s="25"/>
      <c r="I14" s="25"/>
    </row>
    <row r="15" spans="1:9" x14ac:dyDescent="0.5">
      <c r="A15" s="25" t="s">
        <v>181</v>
      </c>
      <c r="B15" s="25">
        <v>87</v>
      </c>
      <c r="C15" s="30">
        <v>1305</v>
      </c>
      <c r="D15" s="25"/>
      <c r="E15" s="25"/>
      <c r="F15" s="25"/>
      <c r="G15" s="25"/>
      <c r="H15" s="25"/>
      <c r="I15" s="25"/>
    </row>
    <row r="16" spans="1:9" x14ac:dyDescent="0.5">
      <c r="A16" s="25" t="s">
        <v>182</v>
      </c>
      <c r="B16" s="25">
        <v>71</v>
      </c>
      <c r="C16" s="30">
        <v>1065</v>
      </c>
      <c r="D16" s="25"/>
      <c r="E16" s="25"/>
      <c r="F16" s="25"/>
      <c r="G16" s="25"/>
      <c r="H16" s="25"/>
      <c r="I16" s="25"/>
    </row>
    <row r="17" spans="1:9" x14ac:dyDescent="0.5">
      <c r="A17" s="25" t="s">
        <v>117</v>
      </c>
      <c r="B17" s="25">
        <v>51</v>
      </c>
      <c r="C17" s="30">
        <v>765</v>
      </c>
      <c r="D17" s="25"/>
      <c r="E17" s="25"/>
      <c r="F17" s="25"/>
      <c r="G17" s="25"/>
      <c r="H17" s="25"/>
      <c r="I17" s="25"/>
    </row>
    <row r="18" spans="1:9" x14ac:dyDescent="0.5">
      <c r="A18" s="25" t="s">
        <v>118</v>
      </c>
      <c r="B18" s="25">
        <v>42</v>
      </c>
      <c r="C18" s="30">
        <v>630</v>
      </c>
      <c r="D18" s="25"/>
      <c r="E18" s="25"/>
      <c r="F18" s="25"/>
      <c r="G18" s="25"/>
      <c r="H18" s="25"/>
      <c r="I18" s="25"/>
    </row>
    <row r="19" spans="1:9" x14ac:dyDescent="0.5">
      <c r="A19" s="25"/>
      <c r="B19" s="25"/>
      <c r="C19" s="25"/>
      <c r="D19" s="25"/>
      <c r="E19" s="25"/>
      <c r="F19" s="25"/>
      <c r="G19" s="25"/>
      <c r="H19" s="25"/>
      <c r="I19" s="25"/>
    </row>
    <row r="20" spans="1:9" x14ac:dyDescent="0.5">
      <c r="A20" s="25"/>
      <c r="B20" s="25"/>
      <c r="C20" s="25"/>
      <c r="D20" s="25"/>
      <c r="E20" s="25"/>
      <c r="F20" s="25"/>
      <c r="G20" s="25"/>
      <c r="H20" s="25"/>
      <c r="I20" s="25"/>
    </row>
    <row r="21" spans="1:9" x14ac:dyDescent="0.5">
      <c r="A21" s="25"/>
      <c r="B21" s="25"/>
      <c r="C21" s="25"/>
      <c r="D21" s="25"/>
      <c r="E21" s="25"/>
      <c r="F21" s="25"/>
      <c r="G21" s="25"/>
      <c r="H21" s="25"/>
      <c r="I21" s="25"/>
    </row>
    <row r="22" spans="1:9" x14ac:dyDescent="0.5">
      <c r="A22" s="25"/>
      <c r="B22" s="25"/>
      <c r="C22" s="25"/>
      <c r="D22" s="25"/>
      <c r="E22" s="25"/>
      <c r="F22" s="25"/>
      <c r="G22" s="25"/>
      <c r="H22" s="25"/>
      <c r="I22" s="25"/>
    </row>
    <row r="23" spans="1:9" x14ac:dyDescent="0.5">
      <c r="A23" s="25" t="s">
        <v>183</v>
      </c>
      <c r="B23" s="30">
        <v>15</v>
      </c>
      <c r="C23" s="25"/>
      <c r="D23" s="25"/>
      <c r="E23" s="25"/>
      <c r="F23" s="25"/>
      <c r="G23" s="25"/>
      <c r="H23" s="25"/>
      <c r="I2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605D-84E3-4229-A4E3-8C9B2FE60969}">
  <sheetPr>
    <tabColor theme="4"/>
  </sheetPr>
  <dimension ref="A1:I12"/>
  <sheetViews>
    <sheetView workbookViewId="0">
      <selection activeCell="G19" sqref="G19"/>
    </sheetView>
  </sheetViews>
  <sheetFormatPr defaultRowHeight="21" x14ac:dyDescent="0.5"/>
  <cols>
    <col min="6" max="6" width="12.75" customWidth="1"/>
    <col min="7" max="7" width="14.1875" customWidth="1"/>
    <col min="8" max="8" width="11.375" customWidth="1"/>
    <col min="9" max="9" width="10.5625" customWidth="1"/>
  </cols>
  <sheetData>
    <row r="1" spans="1:9" x14ac:dyDescent="0.5">
      <c r="A1" s="31" t="s">
        <v>184</v>
      </c>
      <c r="B1" s="31"/>
      <c r="C1" s="31"/>
      <c r="D1" s="31"/>
    </row>
    <row r="2" spans="1:9" x14ac:dyDescent="0.5">
      <c r="A2" s="31"/>
      <c r="B2" s="31"/>
      <c r="C2" s="31"/>
      <c r="D2" s="31"/>
    </row>
    <row r="3" spans="1:9" x14ac:dyDescent="0.5">
      <c r="A3" s="32" t="s">
        <v>185</v>
      </c>
      <c r="B3" s="32"/>
      <c r="C3" s="32"/>
      <c r="D3" s="32"/>
      <c r="E3" s="33"/>
    </row>
    <row r="5" spans="1:9" x14ac:dyDescent="0.5">
      <c r="A5" s="32" t="s">
        <v>186</v>
      </c>
      <c r="B5" s="32" t="s">
        <v>187</v>
      </c>
      <c r="C5" s="32" t="s">
        <v>188</v>
      </c>
    </row>
    <row r="6" spans="1:9" x14ac:dyDescent="0.5">
      <c r="A6" s="31" t="s">
        <v>189</v>
      </c>
      <c r="B6" s="31" t="s">
        <v>196</v>
      </c>
      <c r="C6" s="31">
        <v>50</v>
      </c>
      <c r="F6" s="54" t="s">
        <v>189</v>
      </c>
      <c r="G6" s="54" t="s">
        <v>76</v>
      </c>
      <c r="H6" s="54" t="s">
        <v>190</v>
      </c>
      <c r="I6" s="54" t="s">
        <v>191</v>
      </c>
    </row>
    <row r="7" spans="1:9" x14ac:dyDescent="0.5">
      <c r="A7" s="31" t="s">
        <v>190</v>
      </c>
      <c r="B7" s="31" t="s">
        <v>197</v>
      </c>
      <c r="C7" s="31"/>
      <c r="F7" t="s">
        <v>192</v>
      </c>
      <c r="G7" t="s">
        <v>193</v>
      </c>
      <c r="H7" t="s">
        <v>194</v>
      </c>
      <c r="I7" t="s">
        <v>195</v>
      </c>
    </row>
    <row r="8" spans="1:9" x14ac:dyDescent="0.5">
      <c r="A8" s="31" t="s">
        <v>189</v>
      </c>
      <c r="B8" s="31" t="s">
        <v>199</v>
      </c>
      <c r="F8" t="s">
        <v>196</v>
      </c>
      <c r="G8" t="s">
        <v>212</v>
      </c>
      <c r="H8" t="s">
        <v>197</v>
      </c>
      <c r="I8" t="s">
        <v>198</v>
      </c>
    </row>
    <row r="9" spans="1:9" x14ac:dyDescent="0.5">
      <c r="A9" s="31" t="s">
        <v>76</v>
      </c>
      <c r="B9" s="31" t="s">
        <v>213</v>
      </c>
      <c r="F9" t="s">
        <v>199</v>
      </c>
      <c r="G9" t="s">
        <v>200</v>
      </c>
      <c r="H9" t="s">
        <v>201</v>
      </c>
      <c r="I9" t="s">
        <v>202</v>
      </c>
    </row>
    <row r="10" spans="1:9" x14ac:dyDescent="0.5">
      <c r="A10" s="31" t="s">
        <v>65</v>
      </c>
      <c r="B10" s="31" t="s">
        <v>196</v>
      </c>
      <c r="F10" t="s">
        <v>211</v>
      </c>
      <c r="G10" t="s">
        <v>203</v>
      </c>
      <c r="H10" t="s">
        <v>204</v>
      </c>
      <c r="I10" t="s">
        <v>205</v>
      </c>
    </row>
    <row r="11" spans="1:9" x14ac:dyDescent="0.5">
      <c r="A11" s="31" t="s">
        <v>66</v>
      </c>
      <c r="B11" s="31" t="s">
        <v>196</v>
      </c>
      <c r="F11" t="s">
        <v>206</v>
      </c>
      <c r="H11" t="s">
        <v>207</v>
      </c>
      <c r="I11" t="s">
        <v>208</v>
      </c>
    </row>
    <row r="12" spans="1:9" x14ac:dyDescent="0.5">
      <c r="F12" t="s">
        <v>209</v>
      </c>
      <c r="I12" t="s">
        <v>210</v>
      </c>
    </row>
  </sheetData>
  <phoneticPr fontId="9" type="noConversion"/>
  <dataValidations count="2">
    <dataValidation type="list" allowBlank="1" showInputMessage="1" showErrorMessage="1" sqref="A6:A11" xr:uid="{B6CEC70B-2288-4DCE-9919-E86C7CEB8613}">
      <formula1>$F$6:$I$6</formula1>
    </dataValidation>
    <dataValidation type="list" allowBlank="1" showInputMessage="1" showErrorMessage="1" sqref="B6:B11" xr:uid="{D48F0E8A-F82A-45B5-9D45-5454C2A328E8}">
      <formula1>INDIRECT(A6)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D371-E425-46C0-98AE-5AAB438181DE}">
  <sheetPr>
    <tabColor theme="5"/>
  </sheetPr>
  <dimension ref="A1:C12"/>
  <sheetViews>
    <sheetView workbookViewId="0">
      <selection activeCell="E8" sqref="E8"/>
    </sheetView>
  </sheetViews>
  <sheetFormatPr defaultRowHeight="21" x14ac:dyDescent="0.5"/>
  <cols>
    <col min="1" max="1" width="17" bestFit="1" customWidth="1"/>
    <col min="2" max="2" width="9.1875" bestFit="1" customWidth="1"/>
    <col min="3" max="3" width="19" bestFit="1" customWidth="1"/>
  </cols>
  <sheetData>
    <row r="1" spans="1:3" x14ac:dyDescent="0.5">
      <c r="A1" s="54" t="s">
        <v>214</v>
      </c>
      <c r="B1" s="54" t="s">
        <v>215</v>
      </c>
      <c r="C1" s="54" t="s">
        <v>216</v>
      </c>
    </row>
    <row r="2" spans="1:3" x14ac:dyDescent="0.5">
      <c r="A2" t="s">
        <v>234</v>
      </c>
      <c r="B2" t="s">
        <v>144</v>
      </c>
      <c r="C2" t="s">
        <v>217</v>
      </c>
    </row>
    <row r="3" spans="1:3" x14ac:dyDescent="0.5">
      <c r="A3" t="s">
        <v>218</v>
      </c>
      <c r="B3" t="s">
        <v>146</v>
      </c>
      <c r="C3" t="s">
        <v>219</v>
      </c>
    </row>
    <row r="4" spans="1:3" x14ac:dyDescent="0.5">
      <c r="A4" t="s">
        <v>220</v>
      </c>
      <c r="B4" t="s">
        <v>144</v>
      </c>
      <c r="C4" t="s">
        <v>221</v>
      </c>
    </row>
    <row r="5" spans="1:3" x14ac:dyDescent="0.5">
      <c r="A5" t="s">
        <v>156</v>
      </c>
      <c r="B5" t="s">
        <v>146</v>
      </c>
      <c r="C5" t="s">
        <v>222</v>
      </c>
    </row>
    <row r="6" spans="1:3" x14ac:dyDescent="0.5">
      <c r="A6" t="s">
        <v>157</v>
      </c>
      <c r="B6" t="s">
        <v>148</v>
      </c>
      <c r="C6" t="s">
        <v>223</v>
      </c>
    </row>
    <row r="7" spans="1:3" x14ac:dyDescent="0.5">
      <c r="A7" t="s">
        <v>224</v>
      </c>
      <c r="B7" t="s">
        <v>225</v>
      </c>
      <c r="C7" t="s">
        <v>226</v>
      </c>
    </row>
    <row r="8" spans="1:3" x14ac:dyDescent="0.5">
      <c r="A8" t="s">
        <v>227</v>
      </c>
      <c r="B8" t="s">
        <v>148</v>
      </c>
      <c r="C8" t="s">
        <v>228</v>
      </c>
    </row>
    <row r="9" spans="1:3" x14ac:dyDescent="0.5">
      <c r="A9" t="s">
        <v>229</v>
      </c>
      <c r="B9" t="s">
        <v>144</v>
      </c>
      <c r="C9" t="s">
        <v>230</v>
      </c>
    </row>
    <row r="10" spans="1:3" x14ac:dyDescent="0.5">
      <c r="A10" t="s">
        <v>231</v>
      </c>
      <c r="B10" t="s">
        <v>144</v>
      </c>
      <c r="C10" t="s">
        <v>232</v>
      </c>
    </row>
    <row r="11" spans="1:3" x14ac:dyDescent="0.5">
      <c r="A11" t="s">
        <v>159</v>
      </c>
      <c r="B11" t="s">
        <v>144</v>
      </c>
      <c r="C11" t="s">
        <v>233</v>
      </c>
    </row>
    <row r="12" spans="1:3" x14ac:dyDescent="0.5">
      <c r="A12" t="s">
        <v>158</v>
      </c>
      <c r="B12" t="s">
        <v>144</v>
      </c>
      <c r="C12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Autofill</vt:lpstr>
      <vt:lpstr>Flashfill</vt:lpstr>
      <vt:lpstr>Combining Cells</vt:lpstr>
      <vt:lpstr>Sorting &amp; Filtering</vt:lpstr>
      <vt:lpstr>Tables&amp; Slicers</vt:lpstr>
      <vt:lpstr>Cell Referencing</vt:lpstr>
      <vt:lpstr>IF Function</vt:lpstr>
      <vt:lpstr>Data Validation</vt:lpstr>
      <vt:lpstr>Data Entry</vt:lpstr>
      <vt:lpstr>Conditional Formatting</vt:lpstr>
      <vt:lpstr>Apple</vt:lpstr>
      <vt:lpstr>Bananas</vt:lpstr>
      <vt:lpstr>'Sorting &amp; Filtering'!Criteria</vt:lpstr>
      <vt:lpstr>Lemons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Keet</dc:creator>
  <cp:lastModifiedBy>Jamie Keet</cp:lastModifiedBy>
  <dcterms:created xsi:type="dcterms:W3CDTF">2023-11-17T18:02:29Z</dcterms:created>
  <dcterms:modified xsi:type="dcterms:W3CDTF">2024-02-10T19:52:35Z</dcterms:modified>
</cp:coreProperties>
</file>