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 Course\"/>
    </mc:Choice>
  </mc:AlternateContent>
  <xr:revisionPtr revIDLastSave="0" documentId="8_{2C35F15B-1822-43A4-BBC4-E756BF54DBBD}" xr6:coauthVersionLast="47" xr6:coauthVersionMax="47" xr10:uidLastSave="{00000000-0000-0000-0000-000000000000}"/>
  <bookViews>
    <workbookView xWindow="3800" yWindow="720" windowWidth="30680" windowHeight="20880" xr2:uid="{127F59C0-F3D6-4DA8-91CE-8A6F48F308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C15" i="1"/>
  <c r="C14" i="1"/>
  <c r="D13" i="1"/>
  <c r="C13" i="1"/>
  <c r="D12" i="1"/>
  <c r="C12" i="1"/>
  <c r="G10" i="1"/>
</calcChain>
</file>

<file path=xl/sharedStrings.xml><?xml version="1.0" encoding="utf-8"?>
<sst xmlns="http://schemas.openxmlformats.org/spreadsheetml/2006/main" count="43" uniqueCount="34">
  <si>
    <t>Name</t>
  </si>
  <si>
    <t>House</t>
  </si>
  <si>
    <t>Employee ID</t>
  </si>
  <si>
    <t>Sales Region</t>
  </si>
  <si>
    <t>Region Code</t>
  </si>
  <si>
    <t>Sales</t>
  </si>
  <si>
    <t>New Customers</t>
  </si>
  <si>
    <t>Commission</t>
  </si>
  <si>
    <t>Ned Stark</t>
  </si>
  <si>
    <t>Stark</t>
  </si>
  <si>
    <t>North</t>
  </si>
  <si>
    <t>Cersei Lannister</t>
  </si>
  <si>
    <t>Lannister</t>
  </si>
  <si>
    <t>South</t>
  </si>
  <si>
    <t>Daenerys Targaryen</t>
  </si>
  <si>
    <t>Targaryen</t>
  </si>
  <si>
    <t>West</t>
  </si>
  <si>
    <t>Arya Stark</t>
  </si>
  <si>
    <t>Joffrey Baratheon</t>
  </si>
  <si>
    <t>Baratheon</t>
  </si>
  <si>
    <t>Samwell Tarly</t>
  </si>
  <si>
    <t>Tarly</t>
  </si>
  <si>
    <t>Tyrion Lannister</t>
  </si>
  <si>
    <t>East</t>
  </si>
  <si>
    <t>Sansa Stark</t>
  </si>
  <si>
    <t>Total Sales</t>
  </si>
  <si>
    <r>
      <t xml:space="preserve">COUNTIF </t>
    </r>
    <r>
      <rPr>
        <b/>
        <sz val="12"/>
        <color rgb="FF3F3F3F"/>
        <rFont val="Calibri"/>
        <family val="2"/>
        <scheme val="minor"/>
      </rPr>
      <t>Basic with numbers</t>
    </r>
  </si>
  <si>
    <r>
      <t xml:space="preserve">COUNTIF </t>
    </r>
    <r>
      <rPr>
        <b/>
        <sz val="12"/>
        <color rgb="FF3F3F3F"/>
        <rFont val="Calibri"/>
        <family val="2"/>
        <scheme val="minor"/>
      </rPr>
      <t>Greater/Less Than</t>
    </r>
  </si>
  <si>
    <r>
      <t xml:space="preserve">COUNTIF </t>
    </r>
    <r>
      <rPr>
        <b/>
        <sz val="12"/>
        <color rgb="FF3F3F3F"/>
        <rFont val="Calibri"/>
        <family val="2"/>
        <scheme val="minor"/>
      </rPr>
      <t>Basic with letters</t>
    </r>
  </si>
  <si>
    <t>Cell Reference</t>
  </si>
  <si>
    <r>
      <t xml:space="preserve">COUNTIF </t>
    </r>
    <r>
      <rPr>
        <b/>
        <sz val="12"/>
        <color rgb="FF3F3F3F"/>
        <rFont val="Calibri"/>
        <family val="2"/>
        <scheme val="minor"/>
      </rPr>
      <t>Operations with COUNTIF</t>
    </r>
  </si>
  <si>
    <t>&gt;10000</t>
  </si>
  <si>
    <r>
      <t xml:space="preserve">COUNTIF </t>
    </r>
    <r>
      <rPr>
        <b/>
        <sz val="12"/>
        <color rgb="FF3F3F3F"/>
        <rFont val="Calibri"/>
        <family val="2"/>
        <scheme val="minor"/>
      </rPr>
      <t>Wildcards * or ?</t>
    </r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</si>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</sst>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3F3F76"/>
      <name val="Calibri"/>
      <family val="2"/>
      <scheme val="minor"/>
    </font>
    <font>
      <b/>
      <sz val="24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6" fontId="0" fillId="0" borderId="0" xfId="0" applyNumberFormat="1"/>
    <xf numFmtId="0" fontId="3" fillId="3" borderId="2" xfId="3"/>
    <xf numFmtId="0" fontId="2" fillId="2" borderId="1" xfId="2"/>
    <xf numFmtId="1" fontId="3" fillId="3" borderId="2" xfId="1" applyNumberFormat="1" applyFont="1" applyFill="1" applyBorder="1"/>
    <xf numFmtId="1" fontId="3" fillId="3" borderId="2" xfId="3" applyNumberFormat="1"/>
    <xf numFmtId="1" fontId="0" fillId="0" borderId="0" xfId="0" applyNumberFormat="1"/>
  </cellXfs>
  <cellStyles count="4">
    <cellStyle name="Currency" xfId="1" builtinId="4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A6EF-D1CB-4C23-8661-842238DE0A55}">
  <dimension ref="A1:I20"/>
  <sheetViews>
    <sheetView tabSelected="1" workbookViewId="0">
      <selection activeCell="E18" sqref="E18"/>
    </sheetView>
  </sheetViews>
  <sheetFormatPr defaultRowHeight="31" x14ac:dyDescent="0.7"/>
  <cols>
    <col min="1" max="1" width="5.4140625" bestFit="1" customWidth="1"/>
    <col min="2" max="2" width="19.5390625" customWidth="1"/>
    <col min="3" max="3" width="15.2890625" customWidth="1"/>
    <col min="4" max="4" width="13.75" customWidth="1"/>
    <col min="5" max="5" width="10.7890625" bestFit="1" customWidth="1"/>
    <col min="6" max="6" width="14.2890625" bestFit="1" customWidth="1"/>
    <col min="7" max="8" width="13.5390625" bestFit="1" customWidth="1"/>
    <col min="9" max="9" width="10.5" bestFit="1" customWidth="1"/>
  </cols>
  <sheetData>
    <row r="1" spans="1:9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8</v>
      </c>
      <c r="C2" t="s">
        <v>9</v>
      </c>
      <c r="D2">
        <v>1002</v>
      </c>
      <c r="E2" t="s">
        <v>10</v>
      </c>
      <c r="F2">
        <v>123</v>
      </c>
      <c r="G2" s="1">
        <v>20000</v>
      </c>
      <c r="H2">
        <v>22</v>
      </c>
      <c r="I2" s="1">
        <v>2000</v>
      </c>
    </row>
    <row r="3" spans="1:9" x14ac:dyDescent="0.7">
      <c r="A3">
        <v>2</v>
      </c>
      <c r="B3" t="s">
        <v>11</v>
      </c>
      <c r="C3" t="s">
        <v>12</v>
      </c>
      <c r="D3">
        <v>1003</v>
      </c>
      <c r="E3" t="s">
        <v>13</v>
      </c>
      <c r="F3">
        <v>341</v>
      </c>
      <c r="G3" s="1">
        <v>15000</v>
      </c>
      <c r="H3">
        <v>4</v>
      </c>
      <c r="I3" s="1">
        <v>1500</v>
      </c>
    </row>
    <row r="4" spans="1:9" x14ac:dyDescent="0.7">
      <c r="A4">
        <v>3</v>
      </c>
      <c r="B4" t="s">
        <v>14</v>
      </c>
      <c r="C4" t="s">
        <v>15</v>
      </c>
      <c r="D4">
        <v>1005</v>
      </c>
      <c r="E4" t="s">
        <v>16</v>
      </c>
      <c r="F4">
        <v>341</v>
      </c>
      <c r="G4" s="1">
        <v>12000</v>
      </c>
      <c r="H4">
        <v>2</v>
      </c>
      <c r="I4" s="1">
        <v>1200</v>
      </c>
    </row>
    <row r="5" spans="1:9" x14ac:dyDescent="0.7">
      <c r="A5">
        <v>4</v>
      </c>
      <c r="B5" t="s">
        <v>17</v>
      </c>
      <c r="C5" t="s">
        <v>9</v>
      </c>
      <c r="D5">
        <v>1006</v>
      </c>
      <c r="E5" t="s">
        <v>10</v>
      </c>
      <c r="F5">
        <v>123</v>
      </c>
      <c r="G5" s="1">
        <v>9000</v>
      </c>
      <c r="H5">
        <v>16</v>
      </c>
      <c r="I5" s="1">
        <v>900</v>
      </c>
    </row>
    <row r="6" spans="1:9" x14ac:dyDescent="0.7">
      <c r="A6">
        <v>6</v>
      </c>
      <c r="B6" t="s">
        <v>18</v>
      </c>
      <c r="C6" t="s">
        <v>19</v>
      </c>
      <c r="D6">
        <v>1007</v>
      </c>
      <c r="E6" t="s">
        <v>13</v>
      </c>
      <c r="F6">
        <v>341</v>
      </c>
      <c r="G6" s="1">
        <v>25000</v>
      </c>
      <c r="H6">
        <v>26</v>
      </c>
      <c r="I6" s="1">
        <v>2500</v>
      </c>
    </row>
    <row r="7" spans="1:9" x14ac:dyDescent="0.7">
      <c r="A7">
        <v>7</v>
      </c>
      <c r="B7" t="s">
        <v>20</v>
      </c>
      <c r="C7" t="s">
        <v>21</v>
      </c>
      <c r="D7">
        <v>1005</v>
      </c>
      <c r="E7" t="s">
        <v>13</v>
      </c>
      <c r="F7">
        <v>140</v>
      </c>
      <c r="G7" s="1">
        <v>20000</v>
      </c>
      <c r="H7">
        <v>15</v>
      </c>
      <c r="I7" s="1">
        <v>2000</v>
      </c>
    </row>
    <row r="8" spans="1:9" x14ac:dyDescent="0.7">
      <c r="A8">
        <v>8</v>
      </c>
      <c r="B8" t="s">
        <v>22</v>
      </c>
      <c r="C8" t="s">
        <v>12</v>
      </c>
      <c r="D8">
        <v>1008</v>
      </c>
      <c r="E8" t="s">
        <v>23</v>
      </c>
      <c r="F8">
        <v>123</v>
      </c>
      <c r="G8" s="1">
        <v>22000</v>
      </c>
      <c r="H8">
        <v>20</v>
      </c>
      <c r="I8" s="1">
        <v>2200</v>
      </c>
    </row>
    <row r="9" spans="1:9" x14ac:dyDescent="0.7">
      <c r="A9">
        <v>9</v>
      </c>
      <c r="B9" t="s">
        <v>24</v>
      </c>
      <c r="C9" t="s">
        <v>9</v>
      </c>
      <c r="D9">
        <v>1009</v>
      </c>
      <c r="E9" t="s">
        <v>10</v>
      </c>
      <c r="F9">
        <v>123</v>
      </c>
      <c r="G9" s="1">
        <v>28000</v>
      </c>
      <c r="H9">
        <v>29</v>
      </c>
      <c r="I9" s="1">
        <v>2800</v>
      </c>
    </row>
    <row r="10" spans="1:9" x14ac:dyDescent="0.7">
      <c r="F10" t="s">
        <v>25</v>
      </c>
      <c r="G10" s="1">
        <f>SUM(G2:G9)</f>
        <v>151000</v>
      </c>
    </row>
    <row r="11" spans="1:9" x14ac:dyDescent="0.7">
      <c r="G11" s="1"/>
    </row>
    <row r="12" spans="1:9" x14ac:dyDescent="0.7">
      <c r="B12" s="2" t="s">
        <v>26</v>
      </c>
      <c r="C12" s="4">
        <f>COUNTIF(F2:F9,"123")</f>
        <v>4</v>
      </c>
      <c r="D12" s="4">
        <f>COUNTIF(F2:F9,G14)</f>
        <v>4</v>
      </c>
    </row>
    <row r="13" spans="1:9" x14ac:dyDescent="0.7">
      <c r="B13" s="2" t="s">
        <v>27</v>
      </c>
      <c r="C13" s="4">
        <f>COUNTIF(G2:G9,"&gt;15000")</f>
        <v>5</v>
      </c>
      <c r="D13" s="5">
        <f>COUNTIF(G2:G9,G15)</f>
        <v>7</v>
      </c>
    </row>
    <row r="14" spans="1:9" x14ac:dyDescent="0.7">
      <c r="B14" s="2" t="s">
        <v>28</v>
      </c>
      <c r="C14" s="5">
        <f>COUNTIF(E2:E9,"North")</f>
        <v>3</v>
      </c>
      <c r="D14" s="5"/>
      <c r="F14" s="3" t="s">
        <v>29</v>
      </c>
      <c r="G14" s="3">
        <v>123</v>
      </c>
    </row>
    <row r="15" spans="1:9" x14ac:dyDescent="0.7">
      <c r="B15" s="2" t="s">
        <v>30</v>
      </c>
      <c r="C15" s="5">
        <f>COUNTIF(F2:F9,"123")*COUNTIF(F2:F9,"341")</f>
        <v>12</v>
      </c>
      <c r="D15" s="5"/>
      <c r="F15" s="3"/>
      <c r="G15" s="3" t="s">
        <v>31</v>
      </c>
    </row>
    <row r="16" spans="1:9" x14ac:dyDescent="0.7">
      <c r="B16" s="2" t="s">
        <v>32</v>
      </c>
      <c r="C16" s="5">
        <f>COUNTIF(B2:B9,"Ned*")</f>
        <v>1</v>
      </c>
      <c r="D16" s="5">
        <f>COUNTIF(B2:B9,"*Stark")</f>
        <v>3</v>
      </c>
      <c r="F16" s="3"/>
      <c r="G16" s="3"/>
    </row>
    <row r="17" spans="2:7" x14ac:dyDescent="0.7">
      <c r="B17" s="2" t="s">
        <v>32</v>
      </c>
      <c r="C17" s="5"/>
      <c r="D17" s="5"/>
      <c r="F17" s="3"/>
      <c r="G17" s="3"/>
    </row>
    <row r="18" spans="2:7" x14ac:dyDescent="0.7">
      <c r="C18" s="6"/>
      <c r="D18" s="6"/>
      <c r="F18" s="3"/>
      <c r="G18" s="3"/>
    </row>
    <row r="19" spans="2:7" x14ac:dyDescent="0.7">
      <c r="B19" s="2" t="s">
        <v>33</v>
      </c>
      <c r="C19" s="5"/>
      <c r="D19" s="5"/>
      <c r="F19" s="3"/>
      <c r="G19" s="3"/>
    </row>
    <row r="20" spans="2:7" x14ac:dyDescent="0.7">
      <c r="B20" s="2" t="s">
        <v>33</v>
      </c>
      <c r="C20" s="5"/>
      <c r="D20" s="5"/>
      <c r="F20" s="3"/>
      <c r="G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</dc:creator>
  <cp:keywords/>
  <dc:description/>
  <cp:lastModifiedBy>Jamie Keet</cp:lastModifiedBy>
  <cp:revision/>
  <dcterms:created xsi:type="dcterms:W3CDTF">2021-10-24T18:47:52Z</dcterms:created>
  <dcterms:modified xsi:type="dcterms:W3CDTF">2024-02-10T19:54:24Z</dcterms:modified>
  <cp:category/>
  <cp:contentStatus/>
</cp:coreProperties>
</file>