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4"/>
  <workbookPr filterPrivacy="1"/>
  <xr:revisionPtr revIDLastSave="0" documentId="13_ncr:1_{5F486311-4BA2-4F80-A5E6-CB1318A53C4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05" i="1" l="1"/>
  <c r="I89" i="1"/>
  <c r="I73" i="1"/>
  <c r="I57" i="1"/>
  <c r="I41" i="1"/>
  <c r="I25" i="1"/>
  <c r="I16" i="1"/>
  <c r="I96" i="1"/>
  <c r="I80" i="1"/>
  <c r="I64" i="1"/>
  <c r="I48" i="1"/>
  <c r="I32" i="1"/>
  <c r="B88" i="1" l="1"/>
  <c r="H85" i="1"/>
  <c r="H89" i="1" s="1"/>
  <c r="B84" i="1"/>
  <c r="H81" i="1"/>
  <c r="D81" i="1"/>
  <c r="D85" i="1" s="1"/>
  <c r="D89" i="1" s="1"/>
  <c r="C81" i="1"/>
  <c r="C85" i="1" s="1"/>
  <c r="C89" i="1" s="1"/>
  <c r="B81" i="1"/>
  <c r="B85" i="1" s="1"/>
  <c r="B89" i="1" s="1"/>
  <c r="H80" i="1"/>
  <c r="H84" i="1" s="1"/>
  <c r="H88" i="1" s="1"/>
  <c r="D80" i="1"/>
  <c r="D84" i="1" s="1"/>
  <c r="D88" i="1" s="1"/>
  <c r="C80" i="1"/>
  <c r="C84" i="1" s="1"/>
  <c r="C88" i="1" s="1"/>
  <c r="B80" i="1"/>
  <c r="D72" i="1"/>
  <c r="C72" i="1"/>
  <c r="B72" i="1"/>
  <c r="H69" i="1"/>
  <c r="H73" i="1" s="1"/>
  <c r="D68" i="1"/>
  <c r="C68" i="1"/>
  <c r="B68" i="1"/>
  <c r="H65" i="1"/>
  <c r="D65" i="1"/>
  <c r="D69" i="1" s="1"/>
  <c r="D73" i="1" s="1"/>
  <c r="C65" i="1"/>
  <c r="C69" i="1" s="1"/>
  <c r="C73" i="1" s="1"/>
  <c r="B65" i="1"/>
  <c r="B69" i="1" s="1"/>
  <c r="B73" i="1" s="1"/>
  <c r="H64" i="1"/>
  <c r="H68" i="1" s="1"/>
  <c r="H72" i="1" s="1"/>
  <c r="D64" i="1"/>
  <c r="C64" i="1"/>
  <c r="B64" i="1"/>
  <c r="B61" i="1"/>
  <c r="C61" i="1"/>
  <c r="D61" i="1"/>
  <c r="H61" i="1"/>
  <c r="F17" i="1"/>
  <c r="F16" i="1"/>
  <c r="D13" i="1"/>
  <c r="C13" i="1"/>
  <c r="B13" i="1"/>
  <c r="E21" i="1"/>
  <c r="E25" i="1" s="1"/>
  <c r="E33" i="1" s="1"/>
  <c r="E37" i="1" s="1"/>
  <c r="E41" i="1" s="1"/>
  <c r="E49" i="1" s="1"/>
  <c r="G21" i="1"/>
  <c r="G25" i="1" s="1"/>
  <c r="G33" i="1" s="1"/>
  <c r="H21" i="1"/>
  <c r="H25" i="1" s="1"/>
  <c r="H33" i="1" s="1"/>
  <c r="H37" i="1" s="1"/>
  <c r="H41" i="1" s="1"/>
  <c r="H49" i="1" s="1"/>
  <c r="H53" i="1" s="1"/>
  <c r="H57" i="1" s="1"/>
  <c r="H20" i="1"/>
  <c r="H24" i="1" s="1"/>
  <c r="E17" i="1"/>
  <c r="G17" i="1"/>
  <c r="H17" i="1"/>
  <c r="E16" i="1"/>
  <c r="E20" i="1" s="1"/>
  <c r="E24" i="1" s="1"/>
  <c r="G16" i="1"/>
  <c r="G20" i="1" s="1"/>
  <c r="G24" i="1" s="1"/>
  <c r="H16" i="1"/>
  <c r="D17" i="1"/>
  <c r="D21" i="1" s="1"/>
  <c r="D25" i="1" s="1"/>
  <c r="D33" i="1" s="1"/>
  <c r="D37" i="1" s="1"/>
  <c r="D41" i="1" s="1"/>
  <c r="D49" i="1" s="1"/>
  <c r="D53" i="1" s="1"/>
  <c r="D57" i="1" s="1"/>
  <c r="D16" i="1"/>
  <c r="D20" i="1" s="1"/>
  <c r="D24" i="1" s="1"/>
  <c r="C17" i="1"/>
  <c r="C21" i="1" s="1"/>
  <c r="C25" i="1" s="1"/>
  <c r="C33" i="1" s="1"/>
  <c r="C37" i="1" s="1"/>
  <c r="C41" i="1" s="1"/>
  <c r="C49" i="1" s="1"/>
  <c r="C53" i="1" s="1"/>
  <c r="C57" i="1" s="1"/>
  <c r="C16" i="1"/>
  <c r="C20" i="1" s="1"/>
  <c r="C24" i="1" s="1"/>
  <c r="B17" i="1"/>
  <c r="B21" i="1" s="1"/>
  <c r="B25" i="1" s="1"/>
  <c r="B33" i="1" s="1"/>
  <c r="B37" i="1" s="1"/>
  <c r="B41" i="1" s="1"/>
  <c r="B49" i="1" s="1"/>
  <c r="B53" i="1" s="1"/>
  <c r="B57" i="1" s="1"/>
  <c r="B16" i="1"/>
  <c r="B20" i="1" s="1"/>
  <c r="B24" i="1" s="1"/>
  <c r="E13" i="1"/>
  <c r="F13" i="1"/>
  <c r="G13" i="1"/>
  <c r="H13" i="1"/>
  <c r="D97" i="1" l="1"/>
  <c r="D101" i="1" s="1"/>
  <c r="D105" i="1" s="1"/>
  <c r="H97" i="1"/>
  <c r="H101" i="1" s="1"/>
  <c r="H105" i="1" s="1"/>
  <c r="B97" i="1"/>
  <c r="B101" i="1" s="1"/>
  <c r="B105" i="1" s="1"/>
  <c r="C97" i="1"/>
  <c r="C101" i="1" s="1"/>
  <c r="C105" i="1" s="1"/>
  <c r="H29" i="1"/>
  <c r="H32" i="1"/>
  <c r="H36" i="1" s="1"/>
  <c r="H40" i="1" s="1"/>
  <c r="B32" i="1"/>
  <c r="B36" i="1" s="1"/>
  <c r="B40" i="1" s="1"/>
  <c r="B29" i="1"/>
  <c r="E29" i="1"/>
  <c r="E32" i="1"/>
  <c r="E36" i="1" s="1"/>
  <c r="E40" i="1" s="1"/>
  <c r="C29" i="1"/>
  <c r="C32" i="1"/>
  <c r="C36" i="1" s="1"/>
  <c r="C40" i="1" s="1"/>
  <c r="D29" i="1"/>
  <c r="D32" i="1"/>
  <c r="D36" i="1" s="1"/>
  <c r="D40" i="1" s="1"/>
  <c r="G29" i="1"/>
  <c r="G32" i="1"/>
  <c r="F21" i="1"/>
  <c r="F20" i="1"/>
  <c r="G37" i="1" l="1"/>
  <c r="G41" i="1" s="1"/>
  <c r="G49" i="1" s="1"/>
  <c r="G53" i="1" s="1"/>
  <c r="G57" i="1" s="1"/>
  <c r="G65" i="1" s="1"/>
  <c r="D48" i="1"/>
  <c r="D52" i="1" s="1"/>
  <c r="D56" i="1" s="1"/>
  <c r="D45" i="1"/>
  <c r="E48" i="1"/>
  <c r="E45" i="1"/>
  <c r="C48" i="1"/>
  <c r="C52" i="1" s="1"/>
  <c r="C56" i="1" s="1"/>
  <c r="C45" i="1"/>
  <c r="B45" i="1"/>
  <c r="B48" i="1"/>
  <c r="B52" i="1" s="1"/>
  <c r="B56" i="1" s="1"/>
  <c r="H45" i="1"/>
  <c r="H48" i="1"/>
  <c r="H52" i="1" s="1"/>
  <c r="H56" i="1" s="1"/>
  <c r="F24" i="1"/>
  <c r="F25" i="1"/>
  <c r="F37" i="1" l="1"/>
  <c r="F33" i="1"/>
  <c r="F32" i="1"/>
  <c r="F36" i="1" s="1"/>
  <c r="G36" i="1"/>
  <c r="G40" i="1" s="1"/>
  <c r="G45" i="1" s="1"/>
  <c r="E52" i="1"/>
  <c r="E56" i="1" s="1"/>
  <c r="F29" i="1"/>
  <c r="E61" i="1" l="1"/>
  <c r="E64" i="1"/>
  <c r="E68" i="1" s="1"/>
  <c r="E72" i="1" s="1"/>
  <c r="E80" i="1" s="1"/>
  <c r="E84" i="1" s="1"/>
  <c r="E88" i="1" s="1"/>
  <c r="H77" i="1"/>
  <c r="B77" i="1"/>
  <c r="D77" i="1"/>
  <c r="G48" i="1"/>
  <c r="G52" i="1" s="1"/>
  <c r="G56" i="1" s="1"/>
  <c r="C77" i="1"/>
  <c r="E53" i="1"/>
  <c r="E57" i="1" s="1"/>
  <c r="E65" i="1" s="1"/>
  <c r="E69" i="1" s="1"/>
  <c r="E73" i="1" s="1"/>
  <c r="E81" i="1" s="1"/>
  <c r="E85" i="1" s="1"/>
  <c r="E89" i="1" s="1"/>
  <c r="F41" i="1"/>
  <c r="F49" i="1" s="1"/>
  <c r="G64" i="1" l="1"/>
  <c r="G61" i="1"/>
  <c r="E97" i="1"/>
  <c r="C93" i="1"/>
  <c r="C96" i="1"/>
  <c r="C100" i="1" s="1"/>
  <c r="C104" i="1" s="1"/>
  <c r="D93" i="1"/>
  <c r="D96" i="1"/>
  <c r="D100" i="1" s="1"/>
  <c r="D104" i="1" s="1"/>
  <c r="B93" i="1"/>
  <c r="B96" i="1"/>
  <c r="B100" i="1" s="1"/>
  <c r="B104" i="1" s="1"/>
  <c r="H93" i="1"/>
  <c r="H96" i="1"/>
  <c r="H100" i="1" s="1"/>
  <c r="H104" i="1" s="1"/>
  <c r="F53" i="1"/>
  <c r="F57" i="1" s="1"/>
  <c r="F65" i="1" s="1"/>
  <c r="F69" i="1" s="1"/>
  <c r="F73" i="1" s="1"/>
  <c r="F81" i="1" s="1"/>
  <c r="F85" i="1" s="1"/>
  <c r="F89" i="1" s="1"/>
  <c r="F40" i="1"/>
  <c r="G69" i="1" l="1"/>
  <c r="G73" i="1" s="1"/>
  <c r="G81" i="1" s="1"/>
  <c r="G68" i="1"/>
  <c r="G72" i="1" s="1"/>
  <c r="E96" i="1"/>
  <c r="E93" i="1"/>
  <c r="E77" i="1"/>
  <c r="F45" i="1"/>
  <c r="F48" i="1"/>
  <c r="F52" i="1" s="1"/>
  <c r="F56" i="1" s="1"/>
  <c r="G80" i="1" l="1"/>
  <c r="G84" i="1" s="1"/>
  <c r="G88" i="1" s="1"/>
  <c r="G77" i="1"/>
  <c r="F64" i="1"/>
  <c r="F68" i="1" s="1"/>
  <c r="F72" i="1" s="1"/>
  <c r="F80" i="1" s="1"/>
  <c r="F84" i="1" s="1"/>
  <c r="F88" i="1" s="1"/>
  <c r="F61" i="1"/>
  <c r="E101" i="1"/>
  <c r="E105" i="1" s="1"/>
  <c r="G85" i="1" l="1"/>
  <c r="G89" i="1" s="1"/>
  <c r="E100" i="1"/>
  <c r="E104" i="1" s="1"/>
  <c r="F77" i="1" l="1"/>
  <c r="F97" i="1" l="1"/>
  <c r="F101" i="1" s="1"/>
  <c r="F105" i="1" s="1"/>
  <c r="G97" i="1" l="1"/>
  <c r="G101" i="1" s="1"/>
  <c r="G105" i="1" s="1"/>
  <c r="G93" i="1" l="1"/>
  <c r="G96" i="1"/>
  <c r="G100" i="1" s="1"/>
  <c r="G104" i="1" s="1"/>
  <c r="F96" i="1"/>
  <c r="F100" i="1" s="1"/>
  <c r="F104" i="1" s="1"/>
  <c r="F93" i="1"/>
</calcChain>
</file>

<file path=xl/sharedStrings.xml><?xml version="1.0" encoding="utf-8"?>
<sst xmlns="http://schemas.openxmlformats.org/spreadsheetml/2006/main" count="196" uniqueCount="32">
  <si>
    <t>x1</t>
  </si>
  <si>
    <t>x2</t>
  </si>
  <si>
    <t>x3</t>
  </si>
  <si>
    <t>w1</t>
  </si>
  <si>
    <t>w2</t>
  </si>
  <si>
    <t>w3</t>
  </si>
  <si>
    <t>w4</t>
  </si>
  <si>
    <t>w5</t>
  </si>
  <si>
    <t>w7</t>
  </si>
  <si>
    <t>w6</t>
  </si>
  <si>
    <t>krok1</t>
  </si>
  <si>
    <t>d1</t>
  </si>
  <si>
    <t>d2</t>
  </si>
  <si>
    <t>d3</t>
  </si>
  <si>
    <t>d4</t>
  </si>
  <si>
    <t>d5</t>
  </si>
  <si>
    <t>d6</t>
  </si>
  <si>
    <t>d7</t>
  </si>
  <si>
    <t>n</t>
  </si>
  <si>
    <t>w1_norm</t>
  </si>
  <si>
    <t>w2_norm</t>
  </si>
  <si>
    <t>w3_norm</t>
  </si>
  <si>
    <t>w4_norm</t>
  </si>
  <si>
    <t>w5_norm</t>
  </si>
  <si>
    <t>w6_norm</t>
  </si>
  <si>
    <t>w7_norm</t>
  </si>
  <si>
    <t>krok2</t>
  </si>
  <si>
    <t>krok3</t>
  </si>
  <si>
    <t>krok4</t>
  </si>
  <si>
    <t>krok5</t>
  </si>
  <si>
    <t>krok6</t>
  </si>
  <si>
    <t>stopni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</si>
</sst>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05"/>
  <sheetViews>
    <sheetView tabSelected="1" topLeftCell="A69" workbookViewId="0">
      <selection activeCell="L76" sqref="L76"/>
    </sheetView>
  </sheetViews>
  <sheetFormatPr defaultRowHeight="15" x14ac:dyDescent="0.25"/>
  <sheetData>
    <row r="2" spans="2:9" x14ac:dyDescent="0.25">
      <c r="B2" t="s">
        <v>0</v>
      </c>
      <c r="C2" t="s">
        <v>1</v>
      </c>
      <c r="D2" t="s">
        <v>2</v>
      </c>
    </row>
    <row r="3" spans="2:9" x14ac:dyDescent="0.25">
      <c r="B3">
        <v>0.8</v>
      </c>
      <c r="C3">
        <v>0.7</v>
      </c>
      <c r="D3">
        <v>-0.3</v>
      </c>
    </row>
    <row r="4" spans="2:9" x14ac:dyDescent="0.25">
      <c r="B4">
        <v>0.6</v>
      </c>
      <c r="C4">
        <v>0.5</v>
      </c>
      <c r="D4">
        <v>0.6</v>
      </c>
    </row>
    <row r="7" spans="2:9" x14ac:dyDescent="0.25">
      <c r="B7" t="s">
        <v>3</v>
      </c>
      <c r="C7" t="s">
        <v>4</v>
      </c>
      <c r="D7" t="s">
        <v>5</v>
      </c>
      <c r="E7" t="s">
        <v>6</v>
      </c>
      <c r="F7" t="s">
        <v>7</v>
      </c>
      <c r="G7" t="s">
        <v>9</v>
      </c>
      <c r="H7" t="s">
        <v>8</v>
      </c>
    </row>
    <row r="8" spans="2:9" x14ac:dyDescent="0.25">
      <c r="B8">
        <v>0.4</v>
      </c>
      <c r="C8">
        <v>0.3</v>
      </c>
      <c r="D8">
        <v>0.5</v>
      </c>
      <c r="E8">
        <v>0.1</v>
      </c>
      <c r="F8">
        <v>0.8</v>
      </c>
      <c r="G8">
        <v>0.7</v>
      </c>
      <c r="H8">
        <v>0.2</v>
      </c>
    </row>
    <row r="9" spans="2:9" x14ac:dyDescent="0.25">
      <c r="B9">
        <v>0.5</v>
      </c>
      <c r="C9">
        <v>0.4</v>
      </c>
      <c r="D9">
        <v>0.2</v>
      </c>
      <c r="E9">
        <v>0.3</v>
      </c>
      <c r="F9">
        <v>0.4</v>
      </c>
      <c r="G9">
        <v>0.4</v>
      </c>
      <c r="H9">
        <v>0.8</v>
      </c>
    </row>
    <row r="11" spans="2:9" x14ac:dyDescent="0.25">
      <c r="B11" s="1" t="s">
        <v>10</v>
      </c>
      <c r="C11" s="1"/>
      <c r="D11" s="1"/>
      <c r="E11" s="1"/>
      <c r="F11" s="1"/>
      <c r="G11" s="1"/>
      <c r="H11" s="1"/>
      <c r="I11" s="1"/>
    </row>
    <row r="12" spans="2:9" x14ac:dyDescent="0.25">
      <c r="B12" s="1" t="s">
        <v>11</v>
      </c>
      <c r="C12" s="1" t="s">
        <v>12</v>
      </c>
      <c r="D12" s="1" t="s">
        <v>13</v>
      </c>
      <c r="E12" s="1" t="s">
        <v>14</v>
      </c>
      <c r="F12" s="1" t="s">
        <v>15</v>
      </c>
      <c r="G12" s="1" t="s">
        <v>16</v>
      </c>
      <c r="H12" s="1" t="s">
        <v>17</v>
      </c>
      <c r="I12" s="1"/>
    </row>
    <row r="13" spans="2:9" x14ac:dyDescent="0.25">
      <c r="B13" s="1">
        <f>SQRT(($B$3-B8)^2 +($B$4-B9)^2)</f>
        <v>0.41231056256176613</v>
      </c>
      <c r="C13" s="1">
        <f>SQRT(($B$3-C8)^2 +($B$4-C9)^2)</f>
        <v>0.53851648071345037</v>
      </c>
      <c r="D13" s="1">
        <f>SQRT(($B$3-D8)^2 +($B$4-D9)^2)</f>
        <v>0.5</v>
      </c>
      <c r="E13" s="1">
        <f t="shared" ref="E13:H13" si="0">SQRT(($B$3-E8)^2 +($B$4-E9)^2)</f>
        <v>0.76157731058639089</v>
      </c>
      <c r="F13" s="1">
        <f t="shared" si="0"/>
        <v>0.19999999999999996</v>
      </c>
      <c r="G13" s="1">
        <f t="shared" si="0"/>
        <v>0.22360679774997896</v>
      </c>
      <c r="H13" s="1">
        <f t="shared" si="0"/>
        <v>0.63245553203367599</v>
      </c>
      <c r="I13" s="1"/>
    </row>
    <row r="14" spans="2:9" x14ac:dyDescent="0.25">
      <c r="B14" s="1"/>
      <c r="C14" s="1"/>
      <c r="D14" s="1"/>
      <c r="E14" s="1"/>
      <c r="F14" s="1"/>
      <c r="G14" s="1"/>
      <c r="H14" s="1"/>
      <c r="I14" s="1"/>
    </row>
    <row r="15" spans="2:9" x14ac:dyDescent="0.25">
      <c r="B15" s="1" t="s">
        <v>3</v>
      </c>
      <c r="C15" s="1" t="s">
        <v>4</v>
      </c>
      <c r="D15" s="1" t="s">
        <v>5</v>
      </c>
      <c r="E15" s="1" t="s">
        <v>6</v>
      </c>
      <c r="F15" s="1" t="s">
        <v>7</v>
      </c>
      <c r="G15" s="1" t="s">
        <v>9</v>
      </c>
      <c r="H15" s="1" t="s">
        <v>8</v>
      </c>
      <c r="I15" s="1" t="s">
        <v>18</v>
      </c>
    </row>
    <row r="16" spans="2:9" x14ac:dyDescent="0.25">
      <c r="B16" s="1">
        <f t="shared" ref="B16:D17" si="1">B8</f>
        <v>0.4</v>
      </c>
      <c r="C16" s="1">
        <f t="shared" si="1"/>
        <v>0.3</v>
      </c>
      <c r="D16" s="1">
        <f t="shared" si="1"/>
        <v>0.5</v>
      </c>
      <c r="E16" s="1">
        <f t="shared" ref="E16:H16" si="2">E8</f>
        <v>0.1</v>
      </c>
      <c r="F16" s="1">
        <f>F8+0.5*($B$3-F8)</f>
        <v>0.8</v>
      </c>
      <c r="G16" s="1">
        <f t="shared" si="2"/>
        <v>0.7</v>
      </c>
      <c r="H16" s="1">
        <f t="shared" si="2"/>
        <v>0.2</v>
      </c>
      <c r="I16" s="1">
        <f>SQRT(F16^2 + F17^2)</f>
        <v>0.94339811320566047</v>
      </c>
    </row>
    <row r="17" spans="2:9" x14ac:dyDescent="0.25">
      <c r="B17" s="1">
        <f t="shared" si="1"/>
        <v>0.5</v>
      </c>
      <c r="C17" s="1">
        <f t="shared" si="1"/>
        <v>0.4</v>
      </c>
      <c r="D17" s="1">
        <f t="shared" si="1"/>
        <v>0.2</v>
      </c>
      <c r="E17" s="1">
        <f t="shared" ref="E17:H17" si="3">E9</f>
        <v>0.3</v>
      </c>
      <c r="F17" s="1">
        <f>F9+0.5*($B$4-F9)</f>
        <v>0.5</v>
      </c>
      <c r="G17" s="1">
        <f t="shared" si="3"/>
        <v>0.4</v>
      </c>
      <c r="H17" s="1">
        <f t="shared" si="3"/>
        <v>0.8</v>
      </c>
      <c r="I17" s="1"/>
    </row>
    <row r="18" spans="2:9" x14ac:dyDescent="0.25">
      <c r="B18" s="1"/>
      <c r="C18" s="1"/>
      <c r="D18" s="1"/>
      <c r="E18" s="1"/>
      <c r="F18" s="1"/>
      <c r="G18" s="1"/>
      <c r="H18" s="1"/>
      <c r="I18" s="1"/>
    </row>
    <row r="19" spans="2:9" x14ac:dyDescent="0.25">
      <c r="B19" s="1" t="s">
        <v>19</v>
      </c>
      <c r="C19" s="1" t="s">
        <v>20</v>
      </c>
      <c r="D19" s="1" t="s">
        <v>21</v>
      </c>
      <c r="E19" s="1" t="s">
        <v>22</v>
      </c>
      <c r="F19" s="1" t="s">
        <v>23</v>
      </c>
      <c r="G19" s="1" t="s">
        <v>24</v>
      </c>
      <c r="H19" s="1" t="s">
        <v>25</v>
      </c>
      <c r="I19" s="1"/>
    </row>
    <row r="20" spans="2:9" x14ac:dyDescent="0.25">
      <c r="B20" s="1">
        <f>B16</f>
        <v>0.4</v>
      </c>
      <c r="C20" s="1">
        <f t="shared" ref="C20:H21" si="4">C16</f>
        <v>0.3</v>
      </c>
      <c r="D20" s="1">
        <f t="shared" si="4"/>
        <v>0.5</v>
      </c>
      <c r="E20" s="1">
        <f t="shared" si="4"/>
        <v>0.1</v>
      </c>
      <c r="F20" s="1">
        <f>F16/$I16</f>
        <v>0.84799830400508791</v>
      </c>
      <c r="G20" s="1">
        <f t="shared" si="4"/>
        <v>0.7</v>
      </c>
      <c r="H20" s="1">
        <f t="shared" si="4"/>
        <v>0.2</v>
      </c>
      <c r="I20" s="1"/>
    </row>
    <row r="21" spans="2:9" x14ac:dyDescent="0.25">
      <c r="B21" s="1">
        <f>B17</f>
        <v>0.5</v>
      </c>
      <c r="C21" s="1">
        <f t="shared" si="4"/>
        <v>0.4</v>
      </c>
      <c r="D21" s="1">
        <f t="shared" si="4"/>
        <v>0.2</v>
      </c>
      <c r="E21" s="1">
        <f t="shared" si="4"/>
        <v>0.3</v>
      </c>
      <c r="F21" s="1">
        <f>F17/$I16</f>
        <v>0.52999894000317993</v>
      </c>
      <c r="G21" s="1">
        <f t="shared" si="4"/>
        <v>0.4</v>
      </c>
      <c r="H21" s="1">
        <f t="shared" si="4"/>
        <v>0.8</v>
      </c>
      <c r="I21" s="1"/>
    </row>
    <row r="22" spans="2:9" x14ac:dyDescent="0.25">
      <c r="B22" s="1"/>
      <c r="C22" s="1"/>
      <c r="D22" s="1"/>
      <c r="E22" s="1"/>
      <c r="F22" s="1"/>
      <c r="G22" s="1"/>
      <c r="H22" s="1"/>
      <c r="I22" s="1"/>
    </row>
    <row r="23" spans="2:9" x14ac:dyDescent="0.25">
      <c r="B23" s="1" t="s">
        <v>3</v>
      </c>
      <c r="C23" s="1" t="s">
        <v>4</v>
      </c>
      <c r="D23" s="1" t="s">
        <v>5</v>
      </c>
      <c r="E23" s="1" t="s">
        <v>6</v>
      </c>
      <c r="F23" s="1" t="s">
        <v>7</v>
      </c>
      <c r="G23" s="1" t="s">
        <v>9</v>
      </c>
      <c r="H23" s="1" t="s">
        <v>8</v>
      </c>
      <c r="I23" s="1"/>
    </row>
    <row r="24" spans="2:9" x14ac:dyDescent="0.25">
      <c r="B24" s="1">
        <f>B20</f>
        <v>0.4</v>
      </c>
      <c r="C24" s="1">
        <f t="shared" ref="C24:H25" si="5">C20</f>
        <v>0.3</v>
      </c>
      <c r="D24" s="1">
        <f t="shared" si="5"/>
        <v>0.5</v>
      </c>
      <c r="E24" s="1">
        <f t="shared" si="5"/>
        <v>0.1</v>
      </c>
      <c r="F24" s="1">
        <f t="shared" si="5"/>
        <v>0.84799830400508791</v>
      </c>
      <c r="G24" s="1">
        <f t="shared" si="5"/>
        <v>0.7</v>
      </c>
      <c r="H24" s="1">
        <f t="shared" si="5"/>
        <v>0.2</v>
      </c>
      <c r="I24" s="1" t="s">
        <v>31</v>
      </c>
    </row>
    <row r="25" spans="2:9" x14ac:dyDescent="0.25">
      <c r="B25" s="1">
        <f>B21</f>
        <v>0.5</v>
      </c>
      <c r="C25" s="1">
        <f t="shared" si="5"/>
        <v>0.4</v>
      </c>
      <c r="D25" s="1">
        <f t="shared" si="5"/>
        <v>0.2</v>
      </c>
      <c r="E25" s="1">
        <f t="shared" si="5"/>
        <v>0.3</v>
      </c>
      <c r="F25" s="1">
        <f t="shared" si="5"/>
        <v>0.52999894000317993</v>
      </c>
      <c r="G25" s="1">
        <f t="shared" si="5"/>
        <v>0.4</v>
      </c>
      <c r="H25" s="1">
        <f t="shared" si="5"/>
        <v>0.8</v>
      </c>
      <c r="I25" s="1">
        <f>DEGREES(ATAN(F24/F25))</f>
        <v>57.994616791916499</v>
      </c>
    </row>
    <row r="27" spans="2:9" x14ac:dyDescent="0.25">
      <c r="B27" s="1" t="s">
        <v>26</v>
      </c>
      <c r="C27" s="1"/>
      <c r="D27" s="1"/>
      <c r="E27" s="1"/>
      <c r="F27" s="1"/>
      <c r="G27" s="1"/>
      <c r="H27" s="1"/>
      <c r="I27" s="1"/>
    </row>
    <row r="28" spans="2:9" x14ac:dyDescent="0.25">
      <c r="B28" s="1" t="s">
        <v>11</v>
      </c>
      <c r="C28" s="1" t="s">
        <v>12</v>
      </c>
      <c r="D28" s="1" t="s">
        <v>13</v>
      </c>
      <c r="E28" s="1" t="s">
        <v>14</v>
      </c>
      <c r="F28" s="1" t="s">
        <v>15</v>
      </c>
      <c r="G28" s="1" t="s">
        <v>16</v>
      </c>
      <c r="H28" s="1" t="s">
        <v>17</v>
      </c>
      <c r="I28" s="1"/>
    </row>
    <row r="29" spans="2:9" x14ac:dyDescent="0.25">
      <c r="B29" s="1">
        <f>SQRT(($C$3-B24)^2 +($C$4-B25)^2)</f>
        <v>0.29999999999999993</v>
      </c>
      <c r="C29" s="1">
        <f t="shared" ref="C29:H29" si="6">SQRT(($C$3-C24)^2 +($C$4-C25)^2)</f>
        <v>0.41231056256176601</v>
      </c>
      <c r="D29" s="1">
        <f t="shared" si="6"/>
        <v>0.3605551275463989</v>
      </c>
      <c r="E29" s="1">
        <f t="shared" si="6"/>
        <v>0.63245553203367588</v>
      </c>
      <c r="F29" s="1">
        <f>SQRT(($C$3-F24)^2 +($C$4-F25)^2)</f>
        <v>0.15100806067788838</v>
      </c>
      <c r="G29" s="1">
        <f>SQRT(($C$3-G24)^2 +($C$4-G25)^2)</f>
        <v>9.9999999999999978E-2</v>
      </c>
      <c r="H29" s="1">
        <f t="shared" si="6"/>
        <v>0.58309518948452999</v>
      </c>
      <c r="I29" s="1"/>
    </row>
    <row r="30" spans="2:9" x14ac:dyDescent="0.25">
      <c r="B30" s="1"/>
      <c r="C30" s="1"/>
      <c r="D30" s="1"/>
      <c r="E30" s="1"/>
      <c r="F30" s="1"/>
      <c r="G30" s="1"/>
      <c r="H30" s="1"/>
      <c r="I30" s="1"/>
    </row>
    <row r="31" spans="2:9" x14ac:dyDescent="0.25">
      <c r="B31" s="1" t="s">
        <v>3</v>
      </c>
      <c r="C31" s="1" t="s">
        <v>4</v>
      </c>
      <c r="D31" s="1" t="s">
        <v>5</v>
      </c>
      <c r="E31" s="1" t="s">
        <v>6</v>
      </c>
      <c r="F31" s="1" t="s">
        <v>7</v>
      </c>
      <c r="G31" s="1" t="s">
        <v>9</v>
      </c>
      <c r="H31" s="1" t="s">
        <v>8</v>
      </c>
      <c r="I31" s="1" t="s">
        <v>18</v>
      </c>
    </row>
    <row r="32" spans="2:9" x14ac:dyDescent="0.25">
      <c r="B32" s="1">
        <f t="shared" ref="B32:D33" si="7">B24</f>
        <v>0.4</v>
      </c>
      <c r="C32" s="1">
        <f t="shared" si="7"/>
        <v>0.3</v>
      </c>
      <c r="D32" s="1">
        <f t="shared" si="7"/>
        <v>0.5</v>
      </c>
      <c r="E32" s="1">
        <f t="shared" ref="E32:F32" si="8">E24</f>
        <v>0.1</v>
      </c>
      <c r="F32" s="1">
        <f t="shared" si="8"/>
        <v>0.84799830400508791</v>
      </c>
      <c r="G32" s="1">
        <f>G24+0.5*($C$3-G24)</f>
        <v>0.7</v>
      </c>
      <c r="H32" s="1">
        <f t="shared" ref="H32" si="9">H24</f>
        <v>0.2</v>
      </c>
      <c r="I32" s="1">
        <f>SQRT(G32^2 + G33^2)</f>
        <v>0.83216584885466183</v>
      </c>
    </row>
    <row r="33" spans="2:9" x14ac:dyDescent="0.25">
      <c r="B33" s="1">
        <f t="shared" si="7"/>
        <v>0.5</v>
      </c>
      <c r="C33" s="1">
        <f t="shared" si="7"/>
        <v>0.4</v>
      </c>
      <c r="D33" s="1">
        <f t="shared" si="7"/>
        <v>0.2</v>
      </c>
      <c r="E33" s="1">
        <f t="shared" ref="E33:F33" si="10">E25</f>
        <v>0.3</v>
      </c>
      <c r="F33" s="1">
        <f t="shared" si="10"/>
        <v>0.52999894000317993</v>
      </c>
      <c r="G33" s="1">
        <f>G25+0.5*($C$4-G25)</f>
        <v>0.45</v>
      </c>
      <c r="H33" s="1">
        <f t="shared" ref="H33" si="11">H25</f>
        <v>0.8</v>
      </c>
      <c r="I33" s="1"/>
    </row>
    <row r="34" spans="2:9" x14ac:dyDescent="0.25">
      <c r="B34" s="1"/>
      <c r="C34" s="1"/>
      <c r="D34" s="1"/>
      <c r="E34" s="1"/>
      <c r="F34" s="1"/>
      <c r="G34" s="1"/>
      <c r="H34" s="1"/>
      <c r="I34" s="1"/>
    </row>
    <row r="35" spans="2:9" x14ac:dyDescent="0.25">
      <c r="B35" s="1" t="s">
        <v>19</v>
      </c>
      <c r="C35" s="1" t="s">
        <v>20</v>
      </c>
      <c r="D35" s="1" t="s">
        <v>21</v>
      </c>
      <c r="E35" s="1" t="s">
        <v>22</v>
      </c>
      <c r="F35" s="1" t="s">
        <v>23</v>
      </c>
      <c r="G35" s="1" t="s">
        <v>24</v>
      </c>
      <c r="H35" s="1" t="s">
        <v>25</v>
      </c>
      <c r="I35" s="1"/>
    </row>
    <row r="36" spans="2:9" x14ac:dyDescent="0.25">
      <c r="B36" s="1">
        <f>B32</f>
        <v>0.4</v>
      </c>
      <c r="C36" s="1">
        <f t="shared" ref="C36:F36" si="12">C32</f>
        <v>0.3</v>
      </c>
      <c r="D36" s="1">
        <f t="shared" si="12"/>
        <v>0.5</v>
      </c>
      <c r="E36" s="1">
        <f t="shared" si="12"/>
        <v>0.1</v>
      </c>
      <c r="F36" s="1">
        <f t="shared" si="12"/>
        <v>0.84799830400508791</v>
      </c>
      <c r="G36" s="1">
        <f>G32/$I32</f>
        <v>0.84117847537655355</v>
      </c>
      <c r="H36" s="1">
        <f t="shared" ref="H36" si="13">H32</f>
        <v>0.2</v>
      </c>
      <c r="I36" s="1"/>
    </row>
    <row r="37" spans="2:9" x14ac:dyDescent="0.25">
      <c r="B37" s="1">
        <f>B33</f>
        <v>0.5</v>
      </c>
      <c r="C37" s="1">
        <f t="shared" ref="C37:F37" si="14">C33</f>
        <v>0.4</v>
      </c>
      <c r="D37" s="1">
        <f t="shared" si="14"/>
        <v>0.2</v>
      </c>
      <c r="E37" s="1">
        <f t="shared" si="14"/>
        <v>0.3</v>
      </c>
      <c r="F37" s="1">
        <f t="shared" si="14"/>
        <v>0.52999894000317993</v>
      </c>
      <c r="G37" s="1">
        <f>G33/$I32</f>
        <v>0.54075759131349876</v>
      </c>
      <c r="H37" s="1">
        <f t="shared" ref="H37" si="15">H33</f>
        <v>0.8</v>
      </c>
      <c r="I37" s="1"/>
    </row>
    <row r="38" spans="2:9" x14ac:dyDescent="0.25">
      <c r="B38" s="1"/>
      <c r="C38" s="1"/>
      <c r="D38" s="1"/>
      <c r="E38" s="1"/>
      <c r="F38" s="1"/>
      <c r="G38" s="1"/>
      <c r="H38" s="1"/>
      <c r="I38" s="1"/>
    </row>
    <row r="39" spans="2:9" x14ac:dyDescent="0.25">
      <c r="B39" s="1" t="s">
        <v>3</v>
      </c>
      <c r="C39" s="1" t="s">
        <v>4</v>
      </c>
      <c r="D39" s="1" t="s">
        <v>5</v>
      </c>
      <c r="E39" s="1" t="s">
        <v>6</v>
      </c>
      <c r="F39" s="1" t="s">
        <v>7</v>
      </c>
      <c r="G39" s="1" t="s">
        <v>9</v>
      </c>
      <c r="H39" s="1" t="s">
        <v>8</v>
      </c>
      <c r="I39" s="1"/>
    </row>
    <row r="40" spans="2:9" x14ac:dyDescent="0.25">
      <c r="B40" s="1">
        <f>B36</f>
        <v>0.4</v>
      </c>
      <c r="C40" s="1">
        <f t="shared" ref="C40:H40" si="16">C36</f>
        <v>0.3</v>
      </c>
      <c r="D40" s="1">
        <f t="shared" si="16"/>
        <v>0.5</v>
      </c>
      <c r="E40" s="1">
        <f t="shared" si="16"/>
        <v>0.1</v>
      </c>
      <c r="F40" s="1">
        <f t="shared" si="16"/>
        <v>0.84799830400508791</v>
      </c>
      <c r="G40" s="1">
        <f t="shared" si="16"/>
        <v>0.84117847537655355</v>
      </c>
      <c r="H40" s="1">
        <f t="shared" si="16"/>
        <v>0.2</v>
      </c>
      <c r="I40" s="1" t="s">
        <v>31</v>
      </c>
    </row>
    <row r="41" spans="2:9" x14ac:dyDescent="0.25">
      <c r="B41" s="1">
        <f>B37</f>
        <v>0.5</v>
      </c>
      <c r="C41" s="1">
        <f t="shared" ref="C41:H41" si="17">C37</f>
        <v>0.4</v>
      </c>
      <c r="D41" s="1">
        <f t="shared" si="17"/>
        <v>0.2</v>
      </c>
      <c r="E41" s="1">
        <f t="shared" si="17"/>
        <v>0.3</v>
      </c>
      <c r="F41" s="1">
        <f t="shared" si="17"/>
        <v>0.52999894000317993</v>
      </c>
      <c r="G41" s="1">
        <f t="shared" si="17"/>
        <v>0.54075759131349876</v>
      </c>
      <c r="H41" s="1">
        <f t="shared" si="17"/>
        <v>0.8</v>
      </c>
      <c r="I41" s="1">
        <f>DEGREES(ATAN(H40/H41))</f>
        <v>14.036243467926479</v>
      </c>
    </row>
    <row r="43" spans="2:9" x14ac:dyDescent="0.25">
      <c r="B43" s="1" t="s">
        <v>27</v>
      </c>
      <c r="C43" s="1"/>
      <c r="D43" s="1"/>
      <c r="E43" s="1"/>
      <c r="F43" s="1"/>
      <c r="G43" s="1"/>
      <c r="H43" s="1"/>
      <c r="I43" s="1"/>
    </row>
    <row r="44" spans="2:9" x14ac:dyDescent="0.25">
      <c r="B44" s="1" t="s">
        <v>11</v>
      </c>
      <c r="C44" s="1" t="s">
        <v>12</v>
      </c>
      <c r="D44" s="1" t="s">
        <v>13</v>
      </c>
      <c r="E44" s="1" t="s">
        <v>14</v>
      </c>
      <c r="F44" s="1" t="s">
        <v>15</v>
      </c>
      <c r="G44" s="1" t="s">
        <v>16</v>
      </c>
      <c r="H44" s="1" t="s">
        <v>17</v>
      </c>
      <c r="I44" s="1"/>
    </row>
    <row r="45" spans="2:9" x14ac:dyDescent="0.25">
      <c r="B45" s="1">
        <f>SQRT(($D$3-B40)^2 +($D$4-B41)^2)</f>
        <v>0.70710678118654746</v>
      </c>
      <c r="C45" s="1">
        <f t="shared" ref="C45:H45" si="18">SQRT(($D$3-C40)^2 +($D$4-C41)^2)</f>
        <v>0.63245553203367588</v>
      </c>
      <c r="D45" s="1">
        <f t="shared" si="18"/>
        <v>0.89442719099991586</v>
      </c>
      <c r="E45" s="1">
        <f t="shared" si="18"/>
        <v>0.5</v>
      </c>
      <c r="F45" s="1">
        <f t="shared" si="18"/>
        <v>1.1501305379822051</v>
      </c>
      <c r="G45" s="1">
        <f t="shared" si="18"/>
        <v>1.1427151769578163</v>
      </c>
      <c r="H45" s="1">
        <f t="shared" si="18"/>
        <v>0.53851648071345048</v>
      </c>
      <c r="I45" s="1"/>
    </row>
    <row r="46" spans="2:9" x14ac:dyDescent="0.25">
      <c r="B46" s="1"/>
      <c r="C46" s="1"/>
      <c r="D46" s="1"/>
      <c r="E46" s="1"/>
      <c r="F46" s="1"/>
      <c r="G46" s="1"/>
      <c r="H46" s="1"/>
      <c r="I46" s="1"/>
    </row>
    <row r="47" spans="2:9" x14ac:dyDescent="0.25">
      <c r="B47" s="1" t="s">
        <v>3</v>
      </c>
      <c r="C47" s="1" t="s">
        <v>4</v>
      </c>
      <c r="D47" s="1" t="s">
        <v>5</v>
      </c>
      <c r="E47" s="1" t="s">
        <v>6</v>
      </c>
      <c r="F47" s="1" t="s">
        <v>7</v>
      </c>
      <c r="G47" s="1" t="s">
        <v>9</v>
      </c>
      <c r="H47" s="1" t="s">
        <v>8</v>
      </c>
      <c r="I47" s="1" t="s">
        <v>18</v>
      </c>
    </row>
    <row r="48" spans="2:9" x14ac:dyDescent="0.25">
      <c r="B48" s="1">
        <f t="shared" ref="B48:D49" si="19">B40</f>
        <v>0.4</v>
      </c>
      <c r="C48" s="1">
        <f t="shared" si="19"/>
        <v>0.3</v>
      </c>
      <c r="D48" s="1">
        <f t="shared" si="19"/>
        <v>0.5</v>
      </c>
      <c r="E48" s="1">
        <f>E40+0.5*($D$3-E40)</f>
        <v>-0.1</v>
      </c>
      <c r="F48" s="1">
        <f t="shared" ref="F48:H48" si="20">F40</f>
        <v>0.84799830400508791</v>
      </c>
      <c r="G48" s="1">
        <f>G40</f>
        <v>0.84117847537655355</v>
      </c>
      <c r="H48" s="1">
        <f t="shared" si="20"/>
        <v>0.2</v>
      </c>
      <c r="I48" s="1">
        <f>SQRT(E48^2 + E49^2)</f>
        <v>0.46097722286464432</v>
      </c>
    </row>
    <row r="49" spans="2:9" x14ac:dyDescent="0.25">
      <c r="B49" s="1">
        <f t="shared" si="19"/>
        <v>0.5</v>
      </c>
      <c r="C49" s="1">
        <f t="shared" si="19"/>
        <v>0.4</v>
      </c>
      <c r="D49" s="1">
        <f t="shared" si="19"/>
        <v>0.2</v>
      </c>
      <c r="E49" s="1">
        <f>E41+0.5*($D$4-E41)</f>
        <v>0.44999999999999996</v>
      </c>
      <c r="F49" s="1">
        <f t="shared" ref="F49:H49" si="21">F41</f>
        <v>0.52999894000317993</v>
      </c>
      <c r="G49" s="1">
        <f t="shared" si="21"/>
        <v>0.54075759131349876</v>
      </c>
      <c r="H49" s="1">
        <f t="shared" si="21"/>
        <v>0.8</v>
      </c>
      <c r="I49" s="1"/>
    </row>
    <row r="50" spans="2:9" x14ac:dyDescent="0.25">
      <c r="B50" s="1"/>
      <c r="C50" s="1"/>
      <c r="D50" s="1"/>
      <c r="E50" s="1"/>
      <c r="F50" s="1"/>
      <c r="G50" s="1"/>
      <c r="H50" s="1"/>
      <c r="I50" s="1"/>
    </row>
    <row r="51" spans="2:9" x14ac:dyDescent="0.25">
      <c r="B51" s="1" t="s">
        <v>19</v>
      </c>
      <c r="C51" s="1" t="s">
        <v>20</v>
      </c>
      <c r="D51" s="1" t="s">
        <v>21</v>
      </c>
      <c r="E51" s="1" t="s">
        <v>22</v>
      </c>
      <c r="F51" s="1" t="s">
        <v>23</v>
      </c>
      <c r="G51" s="1" t="s">
        <v>24</v>
      </c>
      <c r="H51" s="1" t="s">
        <v>25</v>
      </c>
      <c r="I51" s="1"/>
    </row>
    <row r="52" spans="2:9" x14ac:dyDescent="0.25">
      <c r="B52" s="1">
        <f>B48</f>
        <v>0.4</v>
      </c>
      <c r="C52" s="1">
        <f t="shared" ref="C52:D52" si="22">C48</f>
        <v>0.3</v>
      </c>
      <c r="D52" s="1">
        <f t="shared" si="22"/>
        <v>0.5</v>
      </c>
      <c r="E52" s="1">
        <f>E48/$I48</f>
        <v>-0.21693045781865619</v>
      </c>
      <c r="F52" s="1">
        <f t="shared" ref="F52:H52" si="23">F48</f>
        <v>0.84799830400508791</v>
      </c>
      <c r="G52" s="1">
        <f t="shared" si="23"/>
        <v>0.84117847537655355</v>
      </c>
      <c r="H52" s="1">
        <f t="shared" si="23"/>
        <v>0.2</v>
      </c>
      <c r="I52" s="1"/>
    </row>
    <row r="53" spans="2:9" x14ac:dyDescent="0.25">
      <c r="B53" s="1">
        <f>B49</f>
        <v>0.5</v>
      </c>
      <c r="C53" s="1">
        <f t="shared" ref="C53:D53" si="24">C49</f>
        <v>0.4</v>
      </c>
      <c r="D53" s="1">
        <f t="shared" si="24"/>
        <v>0.2</v>
      </c>
      <c r="E53" s="1">
        <f>E49/$I48</f>
        <v>0.97618706018395274</v>
      </c>
      <c r="F53" s="1">
        <f>F49</f>
        <v>0.52999894000317993</v>
      </c>
      <c r="G53" s="1">
        <f>G49</f>
        <v>0.54075759131349876</v>
      </c>
      <c r="H53" s="1">
        <f t="shared" ref="H53" si="25">H49</f>
        <v>0.8</v>
      </c>
      <c r="I53" s="1"/>
    </row>
    <row r="54" spans="2:9" x14ac:dyDescent="0.25">
      <c r="B54" s="1"/>
      <c r="C54" s="1"/>
      <c r="D54" s="1"/>
      <c r="E54" s="1"/>
      <c r="F54" s="1"/>
      <c r="G54" s="1"/>
      <c r="H54" s="1"/>
      <c r="I54" s="1"/>
    </row>
    <row r="55" spans="2:9" x14ac:dyDescent="0.25">
      <c r="B55" s="1" t="s">
        <v>3</v>
      </c>
      <c r="C55" s="1" t="s">
        <v>4</v>
      </c>
      <c r="D55" s="1" t="s">
        <v>5</v>
      </c>
      <c r="E55" s="1" t="s">
        <v>6</v>
      </c>
      <c r="F55" s="1" t="s">
        <v>7</v>
      </c>
      <c r="G55" s="1" t="s">
        <v>9</v>
      </c>
      <c r="H55" s="1" t="s">
        <v>8</v>
      </c>
      <c r="I55" s="1"/>
    </row>
    <row r="56" spans="2:9" x14ac:dyDescent="0.25">
      <c r="B56" s="1">
        <f>B52</f>
        <v>0.4</v>
      </c>
      <c r="C56" s="1">
        <f t="shared" ref="C56:H56" si="26">C52</f>
        <v>0.3</v>
      </c>
      <c r="D56" s="1">
        <f t="shared" si="26"/>
        <v>0.5</v>
      </c>
      <c r="E56" s="1">
        <f>E52</f>
        <v>-0.21693045781865619</v>
      </c>
      <c r="F56" s="1">
        <f t="shared" si="26"/>
        <v>0.84799830400508791</v>
      </c>
      <c r="G56" s="1">
        <f t="shared" si="26"/>
        <v>0.84117847537655355</v>
      </c>
      <c r="H56" s="1">
        <f t="shared" si="26"/>
        <v>0.2</v>
      </c>
      <c r="I56" s="1" t="s">
        <v>31</v>
      </c>
    </row>
    <row r="57" spans="2:9" x14ac:dyDescent="0.25">
      <c r="B57" s="1">
        <f>B53</f>
        <v>0.5</v>
      </c>
      <c r="C57" s="1">
        <f t="shared" ref="C57:H57" si="27">C53</f>
        <v>0.4</v>
      </c>
      <c r="D57" s="1">
        <f t="shared" si="27"/>
        <v>0.2</v>
      </c>
      <c r="E57" s="1">
        <f t="shared" si="27"/>
        <v>0.97618706018395274</v>
      </c>
      <c r="F57" s="1">
        <f t="shared" si="27"/>
        <v>0.52999894000317993</v>
      </c>
      <c r="G57" s="1">
        <f>G53</f>
        <v>0.54075759131349876</v>
      </c>
      <c r="H57" s="1">
        <f t="shared" si="27"/>
        <v>0.8</v>
      </c>
      <c r="I57" s="1">
        <f>DEGREES(ATAN(E56/E57))</f>
        <v>-12.528807709151511</v>
      </c>
    </row>
    <row r="59" spans="2:9" x14ac:dyDescent="0.25">
      <c r="B59" s="1" t="s">
        <v>28</v>
      </c>
      <c r="C59" s="1"/>
      <c r="D59" s="1"/>
      <c r="E59" s="1"/>
      <c r="F59" s="1"/>
      <c r="G59" s="1"/>
      <c r="H59" s="1"/>
      <c r="I59" s="1"/>
    </row>
    <row r="60" spans="2:9" x14ac:dyDescent="0.25">
      <c r="B60" s="1" t="s">
        <v>11</v>
      </c>
      <c r="C60" s="1" t="s">
        <v>12</v>
      </c>
      <c r="D60" s="1" t="s">
        <v>13</v>
      </c>
      <c r="E60" s="1" t="s">
        <v>14</v>
      </c>
      <c r="F60" s="1" t="s">
        <v>15</v>
      </c>
      <c r="G60" s="1" t="s">
        <v>16</v>
      </c>
      <c r="H60" s="1" t="s">
        <v>17</v>
      </c>
      <c r="I60" s="1"/>
    </row>
    <row r="61" spans="2:9" x14ac:dyDescent="0.25">
      <c r="B61" s="1">
        <f>SQRT(($B$3-B56)^2 +($B$4-B57)^2)</f>
        <v>0.41231056256176613</v>
      </c>
      <c r="C61" s="1">
        <f>SQRT(($B$3-C56)^2 +($B$4-C57)^2)</f>
        <v>0.53851648071345037</v>
      </c>
      <c r="D61" s="1">
        <f>SQRT(($B$3-D56)^2 +($B$4-D57)^2)</f>
        <v>0.5</v>
      </c>
      <c r="E61" s="1">
        <f t="shared" ref="E61:H61" si="28">SQRT(($B$3-E56)^2 +($B$4-E57)^2)</f>
        <v>1.0842805265654762</v>
      </c>
      <c r="F61" s="1">
        <f t="shared" si="28"/>
        <v>8.4876295795959622E-2</v>
      </c>
      <c r="G61" s="1">
        <f>SQRT(($B$3-G56)^2 +($B$4-G57)^2)</f>
        <v>7.2147971706180744E-2</v>
      </c>
      <c r="H61" s="1">
        <f t="shared" si="28"/>
        <v>0.63245553203367599</v>
      </c>
      <c r="I61" s="1"/>
    </row>
    <row r="62" spans="2:9" x14ac:dyDescent="0.25">
      <c r="B62" s="1"/>
      <c r="C62" s="1"/>
      <c r="D62" s="1"/>
      <c r="E62" s="1"/>
      <c r="F62" s="1"/>
      <c r="G62" s="1"/>
      <c r="H62" s="1"/>
      <c r="I62" s="1"/>
    </row>
    <row r="63" spans="2:9" x14ac:dyDescent="0.25">
      <c r="B63" s="1" t="s">
        <v>3</v>
      </c>
      <c r="C63" s="1" t="s">
        <v>4</v>
      </c>
      <c r="D63" s="1" t="s">
        <v>5</v>
      </c>
      <c r="E63" s="1" t="s">
        <v>6</v>
      </c>
      <c r="F63" s="1" t="s">
        <v>7</v>
      </c>
      <c r="G63" s="1" t="s">
        <v>9</v>
      </c>
      <c r="H63" s="1" t="s">
        <v>8</v>
      </c>
      <c r="I63" s="1" t="s">
        <v>18</v>
      </c>
    </row>
    <row r="64" spans="2:9" x14ac:dyDescent="0.25">
      <c r="B64" s="1">
        <f t="shared" ref="B64:D65" si="29">B56</f>
        <v>0.4</v>
      </c>
      <c r="C64" s="1">
        <f t="shared" si="29"/>
        <v>0.3</v>
      </c>
      <c r="D64" s="1">
        <f t="shared" si="29"/>
        <v>0.5</v>
      </c>
      <c r="E64" s="1">
        <f t="shared" ref="E64:F64" si="30">E56</f>
        <v>-0.21693045781865619</v>
      </c>
      <c r="F64" s="1">
        <f t="shared" si="30"/>
        <v>0.84799830400508791</v>
      </c>
      <c r="G64" s="1">
        <f>G56+0.5*($B$3-G56)</f>
        <v>0.82058923768827685</v>
      </c>
      <c r="H64" s="1">
        <f t="shared" ref="H64:H65" si="31">H56</f>
        <v>0.2</v>
      </c>
      <c r="I64" s="1">
        <f>SQRT(G64^2 + G65^2)</f>
        <v>0.99934912195121839</v>
      </c>
    </row>
    <row r="65" spans="2:9" x14ac:dyDescent="0.25">
      <c r="B65" s="1">
        <f t="shared" si="29"/>
        <v>0.5</v>
      </c>
      <c r="C65" s="1">
        <f t="shared" si="29"/>
        <v>0.4</v>
      </c>
      <c r="D65" s="1">
        <f t="shared" si="29"/>
        <v>0.2</v>
      </c>
      <c r="E65" s="1">
        <f t="shared" ref="E65:F65" si="32">E57</f>
        <v>0.97618706018395274</v>
      </c>
      <c r="F65" s="1">
        <f t="shared" si="32"/>
        <v>0.52999894000317993</v>
      </c>
      <c r="G65" s="1">
        <f>G57+0.5*($B$4-G57)</f>
        <v>0.57037879565674943</v>
      </c>
      <c r="H65" s="1">
        <f t="shared" si="31"/>
        <v>0.8</v>
      </c>
      <c r="I65" s="1"/>
    </row>
    <row r="66" spans="2:9" x14ac:dyDescent="0.25">
      <c r="B66" s="1"/>
      <c r="C66" s="1"/>
      <c r="D66" s="1"/>
      <c r="E66" s="1"/>
      <c r="F66" s="1"/>
      <c r="G66" s="1"/>
      <c r="H66" s="1"/>
      <c r="I66" s="1"/>
    </row>
    <row r="67" spans="2:9" x14ac:dyDescent="0.25">
      <c r="B67" s="1" t="s">
        <v>19</v>
      </c>
      <c r="C67" s="1" t="s">
        <v>20</v>
      </c>
      <c r="D67" s="1" t="s">
        <v>21</v>
      </c>
      <c r="E67" s="1" t="s">
        <v>22</v>
      </c>
      <c r="F67" s="1" t="s">
        <v>23</v>
      </c>
      <c r="G67" s="1" t="s">
        <v>24</v>
      </c>
      <c r="H67" s="1" t="s">
        <v>25</v>
      </c>
      <c r="I67" s="1"/>
    </row>
    <row r="68" spans="2:9" x14ac:dyDescent="0.25">
      <c r="B68" s="1">
        <f>B64</f>
        <v>0.4</v>
      </c>
      <c r="C68" s="1">
        <f t="shared" ref="C68:F68" si="33">C64</f>
        <v>0.3</v>
      </c>
      <c r="D68" s="1">
        <f t="shared" si="33"/>
        <v>0.5</v>
      </c>
      <c r="E68" s="1">
        <f t="shared" si="33"/>
        <v>-0.21693045781865619</v>
      </c>
      <c r="F68" s="1">
        <f t="shared" si="33"/>
        <v>0.84799830400508791</v>
      </c>
      <c r="G68" s="1">
        <f>G64/$I64</f>
        <v>0.82112368907282896</v>
      </c>
      <c r="H68" s="1">
        <f t="shared" ref="H68:H69" si="34">H64</f>
        <v>0.2</v>
      </c>
      <c r="I68" s="1"/>
    </row>
    <row r="69" spans="2:9" x14ac:dyDescent="0.25">
      <c r="B69" s="1">
        <f>B65</f>
        <v>0.5</v>
      </c>
      <c r="C69" s="1">
        <f t="shared" ref="C69:F69" si="35">C65</f>
        <v>0.4</v>
      </c>
      <c r="D69" s="1">
        <f t="shared" si="35"/>
        <v>0.2</v>
      </c>
      <c r="E69" s="1">
        <f t="shared" si="35"/>
        <v>0.97618706018395274</v>
      </c>
      <c r="F69" s="1">
        <f t="shared" si="35"/>
        <v>0.52999894000317993</v>
      </c>
      <c r="G69" s="1">
        <f>G65/$I64</f>
        <v>0.57075028448825871</v>
      </c>
      <c r="H69" s="1">
        <f t="shared" si="34"/>
        <v>0.8</v>
      </c>
      <c r="I69" s="1"/>
    </row>
    <row r="70" spans="2:9" x14ac:dyDescent="0.25">
      <c r="B70" s="1"/>
      <c r="C70" s="1"/>
      <c r="D70" s="1"/>
      <c r="E70" s="1"/>
      <c r="F70" s="1"/>
      <c r="G70" s="1"/>
      <c r="H70" s="1"/>
      <c r="I70" s="1"/>
    </row>
    <row r="71" spans="2:9" x14ac:dyDescent="0.25">
      <c r="B71" s="1" t="s">
        <v>3</v>
      </c>
      <c r="C71" s="1" t="s">
        <v>4</v>
      </c>
      <c r="D71" s="1" t="s">
        <v>5</v>
      </c>
      <c r="E71" s="1" t="s">
        <v>6</v>
      </c>
      <c r="F71" s="1" t="s">
        <v>7</v>
      </c>
      <c r="G71" s="1" t="s">
        <v>9</v>
      </c>
      <c r="H71" s="1" t="s">
        <v>8</v>
      </c>
      <c r="I71" s="1"/>
    </row>
    <row r="72" spans="2:9" x14ac:dyDescent="0.25">
      <c r="B72" s="1">
        <f>B68</f>
        <v>0.4</v>
      </c>
      <c r="C72" s="1">
        <f t="shared" ref="C72:H72" si="36">C68</f>
        <v>0.3</v>
      </c>
      <c r="D72" s="1">
        <f t="shared" si="36"/>
        <v>0.5</v>
      </c>
      <c r="E72" s="1">
        <f t="shared" si="36"/>
        <v>-0.21693045781865619</v>
      </c>
      <c r="F72" s="1">
        <f t="shared" si="36"/>
        <v>0.84799830400508791</v>
      </c>
      <c r="G72" s="1">
        <f t="shared" si="36"/>
        <v>0.82112368907282896</v>
      </c>
      <c r="H72" s="1">
        <f t="shared" si="36"/>
        <v>0.2</v>
      </c>
      <c r="I72" s="1" t="s">
        <v>31</v>
      </c>
    </row>
    <row r="73" spans="2:9" x14ac:dyDescent="0.25">
      <c r="B73" s="1">
        <f>B69</f>
        <v>0.5</v>
      </c>
      <c r="C73" s="1">
        <f t="shared" ref="C73:H73" si="37">C69</f>
        <v>0.4</v>
      </c>
      <c r="D73" s="1">
        <f t="shared" si="37"/>
        <v>0.2</v>
      </c>
      <c r="E73" s="1">
        <f t="shared" si="37"/>
        <v>0.97618706018395274</v>
      </c>
      <c r="F73" s="1">
        <f t="shared" si="37"/>
        <v>0.52999894000317993</v>
      </c>
      <c r="G73" s="1">
        <f t="shared" si="37"/>
        <v>0.57075028448825871</v>
      </c>
      <c r="H73" s="1">
        <f t="shared" si="37"/>
        <v>0.8</v>
      </c>
      <c r="I73" s="1">
        <f>DEGREES(ATAN(G72/G73))</f>
        <v>55.197438041024192</v>
      </c>
    </row>
    <row r="75" spans="2:9" x14ac:dyDescent="0.25">
      <c r="B75" s="1" t="s">
        <v>29</v>
      </c>
      <c r="C75" s="1"/>
      <c r="D75" s="1"/>
      <c r="E75" s="1"/>
      <c r="F75" s="1"/>
      <c r="G75" s="1"/>
      <c r="H75" s="1"/>
      <c r="I75" s="1"/>
    </row>
    <row r="76" spans="2:9" x14ac:dyDescent="0.25">
      <c r="B76" s="1" t="s">
        <v>11</v>
      </c>
      <c r="C76" s="1" t="s">
        <v>12</v>
      </c>
      <c r="D76" s="1" t="s">
        <v>13</v>
      </c>
      <c r="E76" s="1" t="s">
        <v>14</v>
      </c>
      <c r="F76" s="1" t="s">
        <v>15</v>
      </c>
      <c r="G76" s="1" t="s">
        <v>16</v>
      </c>
      <c r="H76" s="1" t="s">
        <v>17</v>
      </c>
      <c r="I76" s="1"/>
    </row>
    <row r="77" spans="2:9" x14ac:dyDescent="0.25">
      <c r="B77" s="1">
        <f>SQRT(($C$3-B72)^2 +($C$4-B73)^2)</f>
        <v>0.29999999999999993</v>
      </c>
      <c r="C77" s="1">
        <f t="shared" ref="C77:E77" si="38">SQRT(($C$3-C72)^2 +($C$4-C73)^2)</f>
        <v>0.41231056256176601</v>
      </c>
      <c r="D77" s="1">
        <f t="shared" si="38"/>
        <v>0.3605551275463989</v>
      </c>
      <c r="E77" s="1">
        <f t="shared" si="38"/>
        <v>1.0332064560203666</v>
      </c>
      <c r="F77" s="1">
        <f>SQRT(($C$3-F72)^2 +($C$4-F73)^2)</f>
        <v>0.15100806067788838</v>
      </c>
      <c r="G77" s="1">
        <f>SQRT(($C$3-G72)^2 +($C$4-G73)^2)</f>
        <v>0.14027312932197988</v>
      </c>
      <c r="H77" s="1">
        <f t="shared" ref="H77" si="39">SQRT(($C$3-H72)^2 +($C$4-H73)^2)</f>
        <v>0.58309518948452999</v>
      </c>
      <c r="I77" s="1"/>
    </row>
    <row r="78" spans="2:9" x14ac:dyDescent="0.25">
      <c r="B78" s="1"/>
      <c r="C78" s="1"/>
      <c r="D78" s="1"/>
      <c r="E78" s="1"/>
      <c r="F78" s="1"/>
      <c r="G78" s="1"/>
      <c r="H78" s="1"/>
      <c r="I78" s="1"/>
    </row>
    <row r="79" spans="2:9" x14ac:dyDescent="0.25">
      <c r="B79" s="1" t="s">
        <v>3</v>
      </c>
      <c r="C79" s="1" t="s">
        <v>4</v>
      </c>
      <c r="D79" s="1" t="s">
        <v>5</v>
      </c>
      <c r="E79" s="1" t="s">
        <v>6</v>
      </c>
      <c r="F79" s="1" t="s">
        <v>7</v>
      </c>
      <c r="G79" s="1" t="s">
        <v>9</v>
      </c>
      <c r="H79" s="1" t="s">
        <v>8</v>
      </c>
      <c r="I79" s="1" t="s">
        <v>18</v>
      </c>
    </row>
    <row r="80" spans="2:9" x14ac:dyDescent="0.25">
      <c r="B80" s="1">
        <f t="shared" ref="B80:D81" si="40">B72</f>
        <v>0.4</v>
      </c>
      <c r="C80" s="1">
        <f t="shared" si="40"/>
        <v>0.3</v>
      </c>
      <c r="D80" s="1">
        <f t="shared" si="40"/>
        <v>0.5</v>
      </c>
      <c r="E80" s="1">
        <f t="shared" ref="E80:F80" si="41">E72</f>
        <v>-0.21693045781865619</v>
      </c>
      <c r="F80" s="1">
        <f t="shared" si="41"/>
        <v>0.84799830400508791</v>
      </c>
      <c r="G80" s="1">
        <f>G72+0.5*($C$3-G72)</f>
        <v>0.7605618445364144</v>
      </c>
      <c r="H80" s="1">
        <f t="shared" ref="H80:H81" si="42">H72</f>
        <v>0.2</v>
      </c>
      <c r="I80" s="1">
        <f>SQRT(G80^2 + G81^2)</f>
        <v>0.93009723271148093</v>
      </c>
    </row>
    <row r="81" spans="2:9" x14ac:dyDescent="0.25">
      <c r="B81" s="1">
        <f t="shared" si="40"/>
        <v>0.5</v>
      </c>
      <c r="C81" s="1">
        <f t="shared" si="40"/>
        <v>0.4</v>
      </c>
      <c r="D81" s="1">
        <f t="shared" si="40"/>
        <v>0.2</v>
      </c>
      <c r="E81" s="1">
        <f t="shared" ref="E81:F81" si="43">E73</f>
        <v>0.97618706018395274</v>
      </c>
      <c r="F81" s="1">
        <f t="shared" si="43"/>
        <v>0.52999894000317993</v>
      </c>
      <c r="G81" s="1">
        <f>G73+0.5*($C$4-G73)</f>
        <v>0.5353751422441293</v>
      </c>
      <c r="H81" s="1">
        <f t="shared" si="42"/>
        <v>0.8</v>
      </c>
      <c r="I81" s="1"/>
    </row>
    <row r="82" spans="2:9" x14ac:dyDescent="0.25">
      <c r="B82" s="1"/>
      <c r="C82" s="1"/>
      <c r="D82" s="1"/>
      <c r="E82" s="1"/>
      <c r="F82" s="1"/>
      <c r="G82" s="1"/>
      <c r="H82" s="1"/>
      <c r="I82" s="1"/>
    </row>
    <row r="83" spans="2:9" x14ac:dyDescent="0.25">
      <c r="B83" s="1" t="s">
        <v>19</v>
      </c>
      <c r="C83" s="1" t="s">
        <v>20</v>
      </c>
      <c r="D83" s="1" t="s">
        <v>21</v>
      </c>
      <c r="E83" s="1" t="s">
        <v>22</v>
      </c>
      <c r="F83" s="1" t="s">
        <v>23</v>
      </c>
      <c r="G83" s="1" t="s">
        <v>24</v>
      </c>
      <c r="H83" s="1" t="s">
        <v>25</v>
      </c>
      <c r="I83" s="1"/>
    </row>
    <row r="84" spans="2:9" x14ac:dyDescent="0.25">
      <c r="B84" s="1">
        <f>B80</f>
        <v>0.4</v>
      </c>
      <c r="C84" s="1">
        <f t="shared" ref="C84:F84" si="44">C80</f>
        <v>0.3</v>
      </c>
      <c r="D84" s="1">
        <f t="shared" si="44"/>
        <v>0.5</v>
      </c>
      <c r="E84" s="1">
        <f t="shared" si="44"/>
        <v>-0.21693045781865619</v>
      </c>
      <c r="F84" s="1">
        <f t="shared" si="44"/>
        <v>0.84799830400508791</v>
      </c>
      <c r="G84" s="1">
        <f>G80/$I80</f>
        <v>0.81772294098669041</v>
      </c>
      <c r="H84" s="1">
        <f t="shared" ref="H84:H85" si="45">H80</f>
        <v>0.2</v>
      </c>
      <c r="I84" s="1"/>
    </row>
    <row r="85" spans="2:9" x14ac:dyDescent="0.25">
      <c r="B85" s="1">
        <f>B81</f>
        <v>0.5</v>
      </c>
      <c r="C85" s="1">
        <f t="shared" ref="C85:F85" si="46">C81</f>
        <v>0.4</v>
      </c>
      <c r="D85" s="1">
        <f t="shared" si="46"/>
        <v>0.2</v>
      </c>
      <c r="E85" s="1">
        <f t="shared" si="46"/>
        <v>0.97618706018395274</v>
      </c>
      <c r="F85" s="1">
        <f t="shared" si="46"/>
        <v>0.52999894000317993</v>
      </c>
      <c r="G85" s="1">
        <f>G81/$I80</f>
        <v>0.57561201497543246</v>
      </c>
      <c r="H85" s="1">
        <f t="shared" si="45"/>
        <v>0.8</v>
      </c>
      <c r="I85" s="1"/>
    </row>
    <row r="86" spans="2:9" x14ac:dyDescent="0.25">
      <c r="B86" s="1"/>
      <c r="C86" s="1"/>
      <c r="D86" s="1"/>
      <c r="E86" s="1"/>
      <c r="F86" s="1"/>
      <c r="G86" s="1"/>
      <c r="H86" s="1"/>
      <c r="I86" s="1"/>
    </row>
    <row r="87" spans="2:9" x14ac:dyDescent="0.25">
      <c r="B87" s="1" t="s">
        <v>3</v>
      </c>
      <c r="C87" s="1" t="s">
        <v>4</v>
      </c>
      <c r="D87" s="1" t="s">
        <v>5</v>
      </c>
      <c r="E87" s="1" t="s">
        <v>6</v>
      </c>
      <c r="F87" s="1" t="s">
        <v>7</v>
      </c>
      <c r="G87" s="1" t="s">
        <v>9</v>
      </c>
      <c r="H87" s="1" t="s">
        <v>8</v>
      </c>
      <c r="I87" s="1"/>
    </row>
    <row r="88" spans="2:9" x14ac:dyDescent="0.25">
      <c r="B88" s="1">
        <f>B84</f>
        <v>0.4</v>
      </c>
      <c r="C88" s="1">
        <f t="shared" ref="C88:H88" si="47">C84</f>
        <v>0.3</v>
      </c>
      <c r="D88" s="1">
        <f t="shared" si="47"/>
        <v>0.5</v>
      </c>
      <c r="E88" s="1">
        <f t="shared" si="47"/>
        <v>-0.21693045781865619</v>
      </c>
      <c r="F88" s="1">
        <f t="shared" si="47"/>
        <v>0.84799830400508791</v>
      </c>
      <c r="G88" s="1">
        <f t="shared" si="47"/>
        <v>0.81772294098669041</v>
      </c>
      <c r="H88" s="1">
        <f t="shared" si="47"/>
        <v>0.2</v>
      </c>
      <c r="I88" s="1" t="s">
        <v>31</v>
      </c>
    </row>
    <row r="89" spans="2:9" x14ac:dyDescent="0.25">
      <c r="B89" s="1">
        <f>B85</f>
        <v>0.5</v>
      </c>
      <c r="C89" s="1">
        <f t="shared" ref="C89:H89" si="48">C85</f>
        <v>0.4</v>
      </c>
      <c r="D89" s="1">
        <f t="shared" si="48"/>
        <v>0.2</v>
      </c>
      <c r="E89" s="1">
        <f t="shared" si="48"/>
        <v>0.97618706018395274</v>
      </c>
      <c r="F89" s="1">
        <f t="shared" si="48"/>
        <v>0.52999894000317993</v>
      </c>
      <c r="G89" s="1">
        <f t="shared" si="48"/>
        <v>0.57561201497543246</v>
      </c>
      <c r="H89" s="1">
        <f t="shared" si="48"/>
        <v>0.8</v>
      </c>
      <c r="I89" s="1">
        <f>DEGREES(ATAN(G88/G89))</f>
        <v>54.857496748412075</v>
      </c>
    </row>
    <row r="91" spans="2:9" x14ac:dyDescent="0.25">
      <c r="B91" s="1" t="s">
        <v>30</v>
      </c>
      <c r="C91" s="1"/>
      <c r="D91" s="1"/>
      <c r="E91" s="1"/>
      <c r="F91" s="1"/>
      <c r="G91" s="1"/>
      <c r="H91" s="1"/>
      <c r="I91" s="1"/>
    </row>
    <row r="92" spans="2:9" x14ac:dyDescent="0.25">
      <c r="B92" s="1" t="s">
        <v>11</v>
      </c>
      <c r="C92" s="1" t="s">
        <v>12</v>
      </c>
      <c r="D92" s="1" t="s">
        <v>13</v>
      </c>
      <c r="E92" s="1" t="s">
        <v>14</v>
      </c>
      <c r="F92" s="1" t="s">
        <v>15</v>
      </c>
      <c r="G92" s="1" t="s">
        <v>16</v>
      </c>
      <c r="H92" s="1" t="s">
        <v>17</v>
      </c>
      <c r="I92" s="1"/>
    </row>
    <row r="93" spans="2:9" x14ac:dyDescent="0.25">
      <c r="B93" s="1">
        <f>SQRT(($D$3-B88)^2 +($D$4-B89)^2)</f>
        <v>0.70710678118654746</v>
      </c>
      <c r="C93" s="1">
        <f t="shared" ref="C93:H93" si="49">SQRT(($D$3-C88)^2 +($D$4-C89)^2)</f>
        <v>0.63245553203367588</v>
      </c>
      <c r="D93" s="1">
        <f t="shared" si="49"/>
        <v>0.89442719099991586</v>
      </c>
      <c r="E93" s="1">
        <f t="shared" si="49"/>
        <v>0.38524959842686785</v>
      </c>
      <c r="F93" s="1">
        <f t="shared" si="49"/>
        <v>1.1501305379822051</v>
      </c>
      <c r="G93" s="1">
        <f t="shared" si="49"/>
        <v>1.1179889742844047</v>
      </c>
      <c r="H93" s="1">
        <f t="shared" si="49"/>
        <v>0.53851648071345048</v>
      </c>
      <c r="I93" s="1"/>
    </row>
    <row r="94" spans="2:9" x14ac:dyDescent="0.25">
      <c r="B94" s="1"/>
      <c r="C94" s="1"/>
      <c r="D94" s="1"/>
      <c r="E94" s="1"/>
      <c r="F94" s="1"/>
      <c r="G94" s="1"/>
      <c r="H94" s="1"/>
      <c r="I94" s="1"/>
    </row>
    <row r="95" spans="2:9" x14ac:dyDescent="0.25">
      <c r="B95" s="1" t="s">
        <v>3</v>
      </c>
      <c r="C95" s="1" t="s">
        <v>4</v>
      </c>
      <c r="D95" s="1" t="s">
        <v>5</v>
      </c>
      <c r="E95" s="1" t="s">
        <v>6</v>
      </c>
      <c r="F95" s="1" t="s">
        <v>7</v>
      </c>
      <c r="G95" s="1" t="s">
        <v>9</v>
      </c>
      <c r="H95" s="1" t="s">
        <v>8</v>
      </c>
      <c r="I95" s="1" t="s">
        <v>18</v>
      </c>
    </row>
    <row r="96" spans="2:9" x14ac:dyDescent="0.25">
      <c r="B96" s="1">
        <f t="shared" ref="B96:D97" si="50">B88</f>
        <v>0.4</v>
      </c>
      <c r="C96" s="1">
        <f t="shared" si="50"/>
        <v>0.3</v>
      </c>
      <c r="D96" s="1">
        <f t="shared" si="50"/>
        <v>0.5</v>
      </c>
      <c r="E96" s="1">
        <f>E88+0.5*($D$3-E88)</f>
        <v>-0.2584652289093281</v>
      </c>
      <c r="F96" s="1">
        <f t="shared" ref="F96" si="51">F88</f>
        <v>0.84799830400508791</v>
      </c>
      <c r="G96" s="1">
        <f>G88</f>
        <v>0.81772294098669041</v>
      </c>
      <c r="H96" s="1">
        <f t="shared" ref="H96" si="52">H88</f>
        <v>0.2</v>
      </c>
      <c r="I96" s="1">
        <f>SQRT(E96^2 + E97^2)</f>
        <v>0.82939477134111728</v>
      </c>
    </row>
    <row r="97" spans="2:9" x14ac:dyDescent="0.25">
      <c r="B97" s="1">
        <f t="shared" si="50"/>
        <v>0.5</v>
      </c>
      <c r="C97" s="1">
        <f t="shared" si="50"/>
        <v>0.4</v>
      </c>
      <c r="D97" s="1">
        <f t="shared" si="50"/>
        <v>0.2</v>
      </c>
      <c r="E97" s="1">
        <f>E89+0.5*($D$4-E89)</f>
        <v>0.78809353009197636</v>
      </c>
      <c r="F97" s="1">
        <f t="shared" ref="F97:H97" si="53">F89</f>
        <v>0.52999894000317993</v>
      </c>
      <c r="G97" s="1">
        <f t="shared" si="53"/>
        <v>0.57561201497543246</v>
      </c>
      <c r="H97" s="1">
        <f t="shared" si="53"/>
        <v>0.8</v>
      </c>
      <c r="I97" s="1"/>
    </row>
    <row r="98" spans="2:9" x14ac:dyDescent="0.25">
      <c r="B98" s="1"/>
      <c r="C98" s="1"/>
      <c r="D98" s="1"/>
      <c r="E98" s="1"/>
      <c r="F98" s="1"/>
      <c r="G98" s="1"/>
      <c r="H98" s="1"/>
      <c r="I98" s="1"/>
    </row>
    <row r="99" spans="2:9" x14ac:dyDescent="0.25">
      <c r="B99" s="1" t="s">
        <v>19</v>
      </c>
      <c r="C99" s="1" t="s">
        <v>20</v>
      </c>
      <c r="D99" s="1" t="s">
        <v>21</v>
      </c>
      <c r="E99" s="1" t="s">
        <v>22</v>
      </c>
      <c r="F99" s="1" t="s">
        <v>23</v>
      </c>
      <c r="G99" s="1" t="s">
        <v>24</v>
      </c>
      <c r="H99" s="1" t="s">
        <v>25</v>
      </c>
      <c r="I99" s="1"/>
    </row>
    <row r="100" spans="2:9" x14ac:dyDescent="0.25">
      <c r="B100" s="1">
        <f>B96</f>
        <v>0.4</v>
      </c>
      <c r="C100" s="1">
        <f t="shared" ref="C100:D100" si="54">C96</f>
        <v>0.3</v>
      </c>
      <c r="D100" s="1">
        <f t="shared" si="54"/>
        <v>0.5</v>
      </c>
      <c r="E100" s="1">
        <f>E96/$I96</f>
        <v>-0.31163112891511746</v>
      </c>
      <c r="F100" s="1">
        <f t="shared" ref="F100:H101" si="55">F96</f>
        <v>0.84799830400508791</v>
      </c>
      <c r="G100" s="1">
        <f t="shared" si="55"/>
        <v>0.81772294098669041</v>
      </c>
      <c r="H100" s="1">
        <f t="shared" si="55"/>
        <v>0.2</v>
      </c>
      <c r="I100" s="1"/>
    </row>
    <row r="101" spans="2:9" x14ac:dyDescent="0.25">
      <c r="B101" s="1">
        <f>B97</f>
        <v>0.5</v>
      </c>
      <c r="C101" s="1">
        <f t="shared" ref="C101:D101" si="56">C97</f>
        <v>0.4</v>
      </c>
      <c r="D101" s="1">
        <f t="shared" si="56"/>
        <v>0.2</v>
      </c>
      <c r="E101" s="1">
        <f>E97/$I96</f>
        <v>0.95020315695702118</v>
      </c>
      <c r="F101" s="1">
        <f>F97</f>
        <v>0.52999894000317993</v>
      </c>
      <c r="G101" s="1">
        <f>G97</f>
        <v>0.57561201497543246</v>
      </c>
      <c r="H101" s="1">
        <f t="shared" si="55"/>
        <v>0.8</v>
      </c>
      <c r="I101" s="1"/>
    </row>
    <row r="102" spans="2:9" x14ac:dyDescent="0.25">
      <c r="B102" s="1"/>
      <c r="C102" s="1"/>
      <c r="D102" s="1"/>
      <c r="E102" s="1"/>
      <c r="F102" s="1"/>
      <c r="G102" s="1"/>
      <c r="H102" s="1"/>
      <c r="I102" s="1"/>
    </row>
    <row r="103" spans="2:9" x14ac:dyDescent="0.25">
      <c r="B103" s="1" t="s">
        <v>3</v>
      </c>
      <c r="C103" s="1" t="s">
        <v>4</v>
      </c>
      <c r="D103" s="1" t="s">
        <v>5</v>
      </c>
      <c r="E103" s="1" t="s">
        <v>6</v>
      </c>
      <c r="F103" s="1" t="s">
        <v>7</v>
      </c>
      <c r="G103" s="1" t="s">
        <v>9</v>
      </c>
      <c r="H103" s="1" t="s">
        <v>8</v>
      </c>
      <c r="I103" s="1"/>
    </row>
    <row r="104" spans="2:9" x14ac:dyDescent="0.25">
      <c r="B104" s="1">
        <f>B100</f>
        <v>0.4</v>
      </c>
      <c r="C104" s="1">
        <f t="shared" ref="C104:H104" si="57">C100</f>
        <v>0.3</v>
      </c>
      <c r="D104" s="1">
        <f t="shared" si="57"/>
        <v>0.5</v>
      </c>
      <c r="E104" s="1">
        <f t="shared" si="57"/>
        <v>-0.31163112891511746</v>
      </c>
      <c r="F104" s="1">
        <f t="shared" si="57"/>
        <v>0.84799830400508791</v>
      </c>
      <c r="G104" s="1">
        <f t="shared" si="57"/>
        <v>0.81772294098669041</v>
      </c>
      <c r="H104" s="1">
        <f t="shared" si="57"/>
        <v>0.2</v>
      </c>
      <c r="I104" s="1" t="s">
        <v>31</v>
      </c>
    </row>
    <row r="105" spans="2:9" x14ac:dyDescent="0.25">
      <c r="B105" s="1">
        <f>B101</f>
        <v>0.5</v>
      </c>
      <c r="C105" s="1">
        <f t="shared" ref="C105:F105" si="58">C101</f>
        <v>0.4</v>
      </c>
      <c r="D105" s="1">
        <f t="shared" si="58"/>
        <v>0.2</v>
      </c>
      <c r="E105" s="1">
        <f t="shared" si="58"/>
        <v>0.95020315695702118</v>
      </c>
      <c r="F105" s="1">
        <f t="shared" si="58"/>
        <v>0.52999894000317993</v>
      </c>
      <c r="G105" s="1">
        <f>G101</f>
        <v>0.57561201497543246</v>
      </c>
      <c r="H105" s="1">
        <f t="shared" ref="H105" si="59">H101</f>
        <v>0.8</v>
      </c>
      <c r="I105" s="1">
        <f>DEGREES(ATAN(F104/F105))</f>
        <v>57.994616791916499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2022-05-19T18:28:56Z</dcterms:modified>
</cp:coreProperties>
</file>