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249FF953-4A90-4F76-9C68-A31A91BB5E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15" i="1" l="1"/>
  <c r="C1432" i="1" s="1"/>
  <c r="C1449" i="1" s="1"/>
  <c r="C1466" i="1" s="1"/>
  <c r="C1483" i="1" s="1"/>
  <c r="C1500" i="1" s="1"/>
  <c r="C1517" i="1" s="1"/>
  <c r="C1534" i="1" s="1"/>
  <c r="C1551" i="1" s="1"/>
  <c r="C1568" i="1" s="1"/>
  <c r="C1585" i="1" s="1"/>
  <c r="C1602" i="1" s="1"/>
  <c r="C1619" i="1" s="1"/>
  <c r="C1636" i="1" s="1"/>
  <c r="C1653" i="1" s="1"/>
  <c r="C1670" i="1" s="1"/>
  <c r="C1687" i="1" s="1"/>
  <c r="C1398" i="1"/>
  <c r="C1381" i="1"/>
  <c r="C1041" i="1"/>
  <c r="C1058" i="1" s="1"/>
  <c r="C1075" i="1" s="1"/>
  <c r="C1092" i="1" s="1"/>
  <c r="C1109" i="1" s="1"/>
  <c r="C1126" i="1" s="1"/>
  <c r="C1143" i="1" s="1"/>
  <c r="C1160" i="1" s="1"/>
  <c r="C1177" i="1" s="1"/>
  <c r="C1194" i="1" s="1"/>
  <c r="C1211" i="1" s="1"/>
  <c r="C1228" i="1" s="1"/>
  <c r="C1245" i="1" s="1"/>
  <c r="C1262" i="1" s="1"/>
  <c r="C1279" i="1" s="1"/>
  <c r="C1296" i="1" s="1"/>
  <c r="C1313" i="1" s="1"/>
  <c r="C1330" i="1" s="1"/>
  <c r="C1347" i="1" s="1"/>
  <c r="C1364" i="1" s="1"/>
  <c r="C701" i="1"/>
  <c r="C718" i="1" s="1"/>
  <c r="C735" i="1" s="1"/>
  <c r="C752" i="1" s="1"/>
  <c r="C769" i="1" s="1"/>
  <c r="C786" i="1" s="1"/>
  <c r="C803" i="1" s="1"/>
  <c r="C820" i="1" s="1"/>
  <c r="C837" i="1" s="1"/>
  <c r="C854" i="1" s="1"/>
  <c r="C871" i="1" s="1"/>
  <c r="C888" i="1" s="1"/>
  <c r="C905" i="1" s="1"/>
  <c r="C922" i="1" s="1"/>
  <c r="C939" i="1" s="1"/>
  <c r="C956" i="1" s="1"/>
  <c r="C973" i="1" s="1"/>
  <c r="C990" i="1" s="1"/>
  <c r="C1007" i="1" s="1"/>
  <c r="C1024" i="1" s="1"/>
  <c r="C395" i="1"/>
  <c r="C412" i="1" s="1"/>
  <c r="C429" i="1" s="1"/>
  <c r="C446" i="1" s="1"/>
  <c r="C463" i="1" s="1"/>
  <c r="C480" i="1" s="1"/>
  <c r="C497" i="1" s="1"/>
  <c r="C514" i="1" s="1"/>
  <c r="C531" i="1" s="1"/>
  <c r="C548" i="1" s="1"/>
  <c r="C565" i="1" s="1"/>
  <c r="C582" i="1" s="1"/>
  <c r="C599" i="1" s="1"/>
  <c r="C616" i="1" s="1"/>
  <c r="C633" i="1" s="1"/>
  <c r="C650" i="1" s="1"/>
  <c r="C667" i="1" s="1"/>
  <c r="C684" i="1" s="1"/>
  <c r="C378" i="1"/>
  <c r="C361" i="1"/>
  <c r="C208" i="1"/>
  <c r="C225" i="1" s="1"/>
  <c r="C242" i="1" s="1"/>
  <c r="C259" i="1" s="1"/>
  <c r="C276" i="1" s="1"/>
  <c r="C293" i="1" s="1"/>
  <c r="C310" i="1" s="1"/>
  <c r="C327" i="1" s="1"/>
  <c r="C344" i="1" s="1"/>
  <c r="C191" i="1"/>
  <c r="C106" i="1"/>
  <c r="C123" i="1" s="1"/>
  <c r="C140" i="1" s="1"/>
  <c r="C157" i="1" s="1"/>
  <c r="C174" i="1" s="1"/>
  <c r="C89" i="1"/>
  <c r="C72" i="1"/>
  <c r="C55" i="1"/>
  <c r="C38" i="1"/>
  <c r="C21" i="1"/>
  <c r="G8" i="1" l="1" a="1"/>
  <c r="G10" i="1" s="1"/>
  <c r="I10" i="1" s="1"/>
  <c r="G8" i="1" l="1"/>
  <c r="I8" i="1" s="1"/>
  <c r="G9" i="1"/>
  <c r="I9" i="1" s="1"/>
  <c r="O8" i="1" l="1" a="1"/>
  <c r="O8" i="1" s="1"/>
  <c r="R8" i="1" s="1"/>
  <c r="O9" i="1" l="1"/>
  <c r="R9" i="1" s="1"/>
  <c r="W8" i="1" s="1" a="1"/>
  <c r="W8" i="1" s="1"/>
  <c r="Y8" i="1" s="1"/>
  <c r="W9" i="1" l="1"/>
  <c r="Y9" i="1" s="1"/>
  <c r="AB15" i="1" s="1"/>
  <c r="T15" i="1" s="1"/>
  <c r="AB14" i="1"/>
  <c r="AB9" i="1" l="1"/>
  <c r="J15" i="1"/>
  <c r="T14" i="1"/>
  <c r="J16" i="1" s="1"/>
  <c r="Y14" i="1" a="1"/>
  <c r="AE3" i="1"/>
  <c r="J14" i="1" l="1"/>
  <c r="G14" i="1" s="1" a="1"/>
  <c r="P14" i="1" a="1"/>
  <c r="Y14" i="1"/>
  <c r="V14" i="1" s="1"/>
  <c r="T25" i="1" s="1"/>
  <c r="Z15" i="1"/>
  <c r="W15" i="1" s="1"/>
  <c r="U26" i="1" s="1"/>
  <c r="Y15" i="1"/>
  <c r="V15" i="1" s="1"/>
  <c r="T26" i="1" s="1"/>
  <c r="Z14" i="1"/>
  <c r="W14" i="1" s="1"/>
  <c r="U25" i="1" s="1"/>
  <c r="H16" i="1" l="1"/>
  <c r="E16" i="1" s="1"/>
  <c r="E27" i="1" s="1"/>
  <c r="G16" i="1"/>
  <c r="D16" i="1" s="1"/>
  <c r="D27" i="1" s="1"/>
  <c r="H15" i="1"/>
  <c r="E15" i="1" s="1"/>
  <c r="E26" i="1" s="1"/>
  <c r="G15" i="1"/>
  <c r="D15" i="1" s="1"/>
  <c r="D26" i="1" s="1"/>
  <c r="H14" i="1"/>
  <c r="E14" i="1" s="1"/>
  <c r="E25" i="1" s="1"/>
  <c r="G14" i="1"/>
  <c r="D14" i="1" s="1"/>
  <c r="D25" i="1" s="1"/>
  <c r="P14" i="1"/>
  <c r="L14" i="1" s="1"/>
  <c r="K25" i="1" s="1"/>
  <c r="R15" i="1"/>
  <c r="N15" i="1" s="1"/>
  <c r="M26" i="1" s="1"/>
  <c r="Q15" i="1"/>
  <c r="M15" i="1" s="1"/>
  <c r="L26" i="1" s="1"/>
  <c r="P15" i="1"/>
  <c r="L15" i="1" s="1"/>
  <c r="K26" i="1" s="1"/>
  <c r="Q14" i="1"/>
  <c r="M14" i="1" s="1"/>
  <c r="L25" i="1" s="1"/>
  <c r="R14" i="1"/>
  <c r="N14" i="1" s="1"/>
  <c r="M25" i="1" s="1"/>
  <c r="G25" i="1" l="1" a="1"/>
  <c r="G26" i="1" s="1"/>
  <c r="I26" i="1" s="1"/>
  <c r="G27" i="1" l="1"/>
  <c r="I27" i="1" s="1"/>
  <c r="G25" i="1"/>
  <c r="I25" i="1" s="1"/>
  <c r="O25" i="1" l="1" a="1"/>
  <c r="O25" i="1" s="1"/>
  <c r="R25" i="1" s="1"/>
  <c r="O26" i="1" l="1"/>
  <c r="R26" i="1" s="1"/>
  <c r="W25" i="1" s="1" a="1"/>
  <c r="W26" i="1" s="1"/>
  <c r="Y26" i="1" s="1"/>
  <c r="AB32" i="1" s="1"/>
  <c r="T32" i="1" s="1"/>
  <c r="J32" i="1" s="1"/>
  <c r="W25" i="1" l="1"/>
  <c r="Y25" i="1" s="1"/>
  <c r="AB31" i="1" s="1"/>
  <c r="Y31" i="1" s="1" a="1"/>
  <c r="T31" i="1" l="1"/>
  <c r="P31" i="1" s="1" a="1"/>
  <c r="AB26" i="1"/>
  <c r="Z32" i="1"/>
  <c r="W32" i="1" s="1"/>
  <c r="U43" i="1" s="1"/>
  <c r="Z31" i="1"/>
  <c r="W31" i="1" s="1"/>
  <c r="U42" i="1" s="1"/>
  <c r="Y31" i="1"/>
  <c r="V31" i="1" s="1"/>
  <c r="T42" i="1" s="1"/>
  <c r="Y32" i="1"/>
  <c r="V32" i="1" s="1"/>
  <c r="T43" i="1" s="1"/>
  <c r="AE4" i="1"/>
  <c r="J31" i="1" l="1"/>
  <c r="G31" i="1" s="1" a="1"/>
  <c r="J33" i="1"/>
  <c r="R32" i="1"/>
  <c r="N32" i="1" s="1"/>
  <c r="M43" i="1" s="1"/>
  <c r="P32" i="1"/>
  <c r="L32" i="1" s="1"/>
  <c r="K43" i="1" s="1"/>
  <c r="R31" i="1"/>
  <c r="N31" i="1" s="1"/>
  <c r="M42" i="1" s="1"/>
  <c r="Q31" i="1"/>
  <c r="M31" i="1" s="1"/>
  <c r="L42" i="1" s="1"/>
  <c r="P31" i="1"/>
  <c r="L31" i="1" s="1"/>
  <c r="K42" i="1" s="1"/>
  <c r="Q32" i="1"/>
  <c r="M32" i="1" s="1"/>
  <c r="L43" i="1" s="1"/>
  <c r="G33" i="1" l="1"/>
  <c r="D33" i="1" s="1"/>
  <c r="D44" i="1" s="1"/>
  <c r="G32" i="1"/>
  <c r="D32" i="1" s="1"/>
  <c r="D43" i="1" s="1"/>
  <c r="G31" i="1"/>
  <c r="D31" i="1" s="1"/>
  <c r="D42" i="1" s="1"/>
  <c r="H31" i="1"/>
  <c r="E31" i="1" s="1"/>
  <c r="E42" i="1" s="1"/>
  <c r="H32" i="1"/>
  <c r="E32" i="1" s="1"/>
  <c r="E43" i="1" s="1"/>
  <c r="H33" i="1"/>
  <c r="E33" i="1" s="1"/>
  <c r="E44" i="1" s="1"/>
  <c r="G42" i="1" l="1" a="1"/>
  <c r="G43" i="1" l="1"/>
  <c r="I43" i="1" s="1"/>
  <c r="G44" i="1"/>
  <c r="I44" i="1" s="1"/>
  <c r="G42" i="1"/>
  <c r="I42" i="1" s="1"/>
  <c r="O42" i="1" l="1" a="1"/>
  <c r="O42" i="1" s="1"/>
  <c r="R42" i="1" s="1"/>
  <c r="O43" i="1" l="1"/>
  <c r="R43" i="1" s="1"/>
  <c r="W42" i="1" s="1" a="1"/>
  <c r="W43" i="1" l="1"/>
  <c r="Y43" i="1" s="1"/>
  <c r="AB49" i="1" s="1"/>
  <c r="T49" i="1" s="1"/>
  <c r="J49" i="1" s="1"/>
  <c r="W42" i="1"/>
  <c r="Y42" i="1" s="1"/>
  <c r="AB48" i="1" l="1"/>
  <c r="AB43" i="1"/>
  <c r="AE5" i="1"/>
  <c r="Y48" i="1" l="1" a="1"/>
  <c r="T48" i="1"/>
  <c r="P48" i="1" l="1" a="1"/>
  <c r="J48" i="1"/>
  <c r="J50" i="1"/>
  <c r="Z48" i="1"/>
  <c r="W48" i="1" s="1"/>
  <c r="U59" i="1" s="1"/>
  <c r="Y49" i="1"/>
  <c r="V49" i="1" s="1"/>
  <c r="T60" i="1" s="1"/>
  <c r="Y48" i="1"/>
  <c r="V48" i="1" s="1"/>
  <c r="T59" i="1" s="1"/>
  <c r="Z49" i="1"/>
  <c r="W49" i="1" s="1"/>
  <c r="U60" i="1" s="1"/>
  <c r="G48" i="1" l="1" a="1"/>
  <c r="P48" i="1"/>
  <c r="L48" i="1" s="1"/>
  <c r="K59" i="1" s="1"/>
  <c r="P49" i="1"/>
  <c r="L49" i="1" s="1"/>
  <c r="K60" i="1" s="1"/>
  <c r="R49" i="1"/>
  <c r="N49" i="1" s="1"/>
  <c r="M60" i="1" s="1"/>
  <c r="Q48" i="1"/>
  <c r="M48" i="1" s="1"/>
  <c r="L59" i="1" s="1"/>
  <c r="R48" i="1"/>
  <c r="N48" i="1" s="1"/>
  <c r="M59" i="1" s="1"/>
  <c r="Q49" i="1"/>
  <c r="M49" i="1" s="1"/>
  <c r="L60" i="1" s="1"/>
  <c r="H50" i="1" l="1"/>
  <c r="E50" i="1" s="1"/>
  <c r="E61" i="1" s="1"/>
  <c r="G50" i="1"/>
  <c r="D50" i="1" s="1"/>
  <c r="D61" i="1" s="1"/>
  <c r="G49" i="1"/>
  <c r="D49" i="1" s="1"/>
  <c r="D60" i="1" s="1"/>
  <c r="H48" i="1"/>
  <c r="E48" i="1" s="1"/>
  <c r="E59" i="1" s="1"/>
  <c r="G48" i="1"/>
  <c r="D48" i="1" s="1"/>
  <c r="D59" i="1" s="1"/>
  <c r="H49" i="1"/>
  <c r="E49" i="1" s="1"/>
  <c r="E60" i="1" s="1"/>
  <c r="G59" i="1" l="1" a="1"/>
  <c r="G61" i="1" l="1"/>
  <c r="I61" i="1" s="1"/>
  <c r="G60" i="1"/>
  <c r="I60" i="1" s="1"/>
  <c r="G59" i="1"/>
  <c r="I59" i="1" s="1"/>
  <c r="O59" i="1" l="1" a="1"/>
  <c r="O60" i="1" s="1"/>
  <c r="R60" i="1" s="1"/>
  <c r="O59" i="1" l="1"/>
  <c r="R59" i="1" s="1"/>
  <c r="W59" i="1" s="1" a="1"/>
  <c r="W59" i="1" l="1"/>
  <c r="Y59" i="1" s="1"/>
  <c r="W60" i="1"/>
  <c r="Y60" i="1" s="1"/>
  <c r="AB66" i="1" s="1"/>
  <c r="T66" i="1" s="1"/>
  <c r="J66" i="1" s="1"/>
  <c r="AB60" i="1" l="1"/>
  <c r="AB65" i="1"/>
  <c r="AE6" i="1"/>
  <c r="Y65" i="1" l="1" a="1"/>
  <c r="T65" i="1"/>
  <c r="P65" i="1" l="1" a="1"/>
  <c r="J65" i="1"/>
  <c r="J67" i="1"/>
  <c r="Z65" i="1"/>
  <c r="W65" i="1" s="1"/>
  <c r="U76" i="1" s="1"/>
  <c r="Y65" i="1"/>
  <c r="V65" i="1" s="1"/>
  <c r="T76" i="1" s="1"/>
  <c r="Z66" i="1"/>
  <c r="W66" i="1" s="1"/>
  <c r="U77" i="1" s="1"/>
  <c r="Y66" i="1"/>
  <c r="V66" i="1" s="1"/>
  <c r="T77" i="1" s="1"/>
  <c r="G65" i="1" l="1" a="1"/>
  <c r="H67" i="1" s="1"/>
  <c r="E67" i="1" s="1"/>
  <c r="E78" i="1" s="1"/>
  <c r="Q65" i="1"/>
  <c r="M65" i="1" s="1"/>
  <c r="L76" i="1" s="1"/>
  <c r="P65" i="1"/>
  <c r="L65" i="1" s="1"/>
  <c r="K76" i="1" s="1"/>
  <c r="R65" i="1"/>
  <c r="N65" i="1" s="1"/>
  <c r="M76" i="1" s="1"/>
  <c r="R66" i="1"/>
  <c r="N66" i="1" s="1"/>
  <c r="M77" i="1" s="1"/>
  <c r="Q66" i="1"/>
  <c r="M66" i="1" s="1"/>
  <c r="L77" i="1" s="1"/>
  <c r="P66" i="1"/>
  <c r="L66" i="1" s="1"/>
  <c r="K77" i="1" s="1"/>
  <c r="G67" i="1" l="1"/>
  <c r="D67" i="1" s="1"/>
  <c r="D78" i="1" s="1"/>
  <c r="G65" i="1"/>
  <c r="D65" i="1" s="1"/>
  <c r="D76" i="1" s="1"/>
  <c r="H65" i="1"/>
  <c r="E65" i="1" s="1"/>
  <c r="E76" i="1" s="1"/>
  <c r="G66" i="1"/>
  <c r="D66" i="1" s="1"/>
  <c r="D77" i="1" s="1"/>
  <c r="H66" i="1"/>
  <c r="E66" i="1" s="1"/>
  <c r="E77" i="1" s="1"/>
  <c r="G76" i="1" l="1" a="1"/>
  <c r="G76" i="1" s="1"/>
  <c r="I76" i="1" s="1"/>
  <c r="G78" i="1" l="1"/>
  <c r="I78" i="1" s="1"/>
  <c r="G77" i="1"/>
  <c r="I77" i="1" s="1"/>
  <c r="O76" i="1" s="1" a="1"/>
  <c r="O76" i="1" s="1"/>
  <c r="R76" i="1" s="1"/>
  <c r="O77" i="1" l="1"/>
  <c r="R77" i="1" s="1"/>
  <c r="W76" i="1" s="1" a="1"/>
  <c r="W76" i="1" s="1"/>
  <c r="Y76" i="1" s="1"/>
  <c r="AB82" i="1" s="1"/>
  <c r="W77" i="1" l="1"/>
  <c r="Y77" i="1" s="1"/>
  <c r="AB83" i="1" s="1"/>
  <c r="T83" i="1" s="1"/>
  <c r="J83" i="1" s="1"/>
  <c r="T82" i="1"/>
  <c r="Y82" i="1" l="1" a="1"/>
  <c r="Z82" i="1" s="1"/>
  <c r="W82" i="1" s="1"/>
  <c r="U93" i="1" s="1"/>
  <c r="AB77" i="1"/>
  <c r="P82" i="1" a="1"/>
  <c r="J82" i="1"/>
  <c r="G82" i="1" s="1" a="1"/>
  <c r="J84" i="1"/>
  <c r="AE7" i="1"/>
  <c r="Y83" i="1" l="1"/>
  <c r="V83" i="1" s="1"/>
  <c r="T94" i="1" s="1"/>
  <c r="Z83" i="1"/>
  <c r="W83" i="1" s="1"/>
  <c r="U94" i="1" s="1"/>
  <c r="Y82" i="1"/>
  <c r="V82" i="1" s="1"/>
  <c r="T93" i="1" s="1"/>
  <c r="G82" i="1"/>
  <c r="D82" i="1" s="1"/>
  <c r="D93" i="1" s="1"/>
  <c r="H82" i="1"/>
  <c r="E82" i="1" s="1"/>
  <c r="E93" i="1" s="1"/>
  <c r="H83" i="1"/>
  <c r="E83" i="1" s="1"/>
  <c r="E94" i="1" s="1"/>
  <c r="G84" i="1"/>
  <c r="D84" i="1" s="1"/>
  <c r="D95" i="1" s="1"/>
  <c r="G83" i="1"/>
  <c r="D83" i="1" s="1"/>
  <c r="D94" i="1" s="1"/>
  <c r="H84" i="1"/>
  <c r="E84" i="1" s="1"/>
  <c r="E95" i="1" s="1"/>
  <c r="R83" i="1"/>
  <c r="N83" i="1" s="1"/>
  <c r="M94" i="1" s="1"/>
  <c r="Q83" i="1"/>
  <c r="M83" i="1" s="1"/>
  <c r="L94" i="1" s="1"/>
  <c r="R82" i="1"/>
  <c r="N82" i="1" s="1"/>
  <c r="M93" i="1" s="1"/>
  <c r="P82" i="1"/>
  <c r="L82" i="1" s="1"/>
  <c r="K93" i="1" s="1"/>
  <c r="Q82" i="1"/>
  <c r="M82" i="1" s="1"/>
  <c r="L93" i="1" s="1"/>
  <c r="P83" i="1"/>
  <c r="L83" i="1" s="1"/>
  <c r="K94" i="1" s="1"/>
  <c r="G93" i="1" l="1" a="1"/>
  <c r="G94" i="1" l="1"/>
  <c r="I94" i="1" s="1"/>
  <c r="G95" i="1"/>
  <c r="I95" i="1" s="1"/>
  <c r="G93" i="1"/>
  <c r="I93" i="1" s="1"/>
  <c r="O93" i="1" l="1" a="1"/>
  <c r="O94" i="1" s="1"/>
  <c r="R94" i="1" s="1"/>
  <c r="O93" i="1" l="1"/>
  <c r="R93" i="1" s="1"/>
  <c r="W93" i="1" s="1" a="1"/>
  <c r="W94" i="1" s="1"/>
  <c r="Y94" i="1" s="1"/>
  <c r="AB100" i="1" s="1"/>
  <c r="T100" i="1" s="1"/>
  <c r="J100" i="1" s="1"/>
  <c r="W93" i="1" l="1"/>
  <c r="Y93" i="1" s="1"/>
  <c r="AB99" i="1" s="1"/>
  <c r="AB94" i="1" l="1"/>
  <c r="Y99" i="1" a="1"/>
  <c r="T99" i="1"/>
  <c r="AE8" i="1"/>
  <c r="P99" i="1" l="1" a="1"/>
  <c r="J99" i="1"/>
  <c r="J101" i="1"/>
  <c r="Z99" i="1"/>
  <c r="W99" i="1" s="1"/>
  <c r="U110" i="1" s="1"/>
  <c r="Y99" i="1"/>
  <c r="V99" i="1" s="1"/>
  <c r="T110" i="1" s="1"/>
  <c r="Y100" i="1"/>
  <c r="V100" i="1" s="1"/>
  <c r="T111" i="1" s="1"/>
  <c r="Z100" i="1"/>
  <c r="W100" i="1" s="1"/>
  <c r="U111" i="1" s="1"/>
  <c r="G99" i="1" l="1" a="1"/>
  <c r="H101" i="1" s="1"/>
  <c r="E101" i="1" s="1"/>
  <c r="E112" i="1" s="1"/>
  <c r="Q100" i="1"/>
  <c r="M100" i="1" s="1"/>
  <c r="L111" i="1" s="1"/>
  <c r="R99" i="1"/>
  <c r="N99" i="1" s="1"/>
  <c r="M110" i="1" s="1"/>
  <c r="R100" i="1"/>
  <c r="N100" i="1" s="1"/>
  <c r="M111" i="1" s="1"/>
  <c r="Q99" i="1"/>
  <c r="M99" i="1" s="1"/>
  <c r="L110" i="1" s="1"/>
  <c r="P99" i="1"/>
  <c r="L99" i="1" s="1"/>
  <c r="K110" i="1" s="1"/>
  <c r="P100" i="1"/>
  <c r="L100" i="1" s="1"/>
  <c r="K111" i="1" s="1"/>
  <c r="G101" i="1" l="1"/>
  <c r="D101" i="1" s="1"/>
  <c r="D112" i="1" s="1"/>
  <c r="G99" i="1"/>
  <c r="D99" i="1" s="1"/>
  <c r="D110" i="1" s="1"/>
  <c r="H99" i="1"/>
  <c r="E99" i="1" s="1"/>
  <c r="E110" i="1" s="1"/>
  <c r="G100" i="1"/>
  <c r="D100" i="1" s="1"/>
  <c r="D111" i="1" s="1"/>
  <c r="H100" i="1"/>
  <c r="E100" i="1" s="1"/>
  <c r="E111" i="1" s="1"/>
  <c r="G110" i="1" a="1"/>
  <c r="G112" i="1" s="1"/>
  <c r="I112" i="1" s="1"/>
  <c r="G110" i="1" l="1"/>
  <c r="I110" i="1" s="1"/>
  <c r="G111" i="1"/>
  <c r="I111" i="1" s="1"/>
  <c r="O110" i="1" l="1" a="1"/>
  <c r="O111" i="1" s="1"/>
  <c r="R111" i="1" s="1"/>
  <c r="O110" i="1" l="1"/>
  <c r="R110" i="1" s="1"/>
  <c r="W110" i="1" s="1" a="1"/>
  <c r="W110" i="1" s="1"/>
  <c r="Y110" i="1" s="1"/>
  <c r="AB116" i="1" s="1"/>
  <c r="W111" i="1" l="1"/>
  <c r="Y111" i="1" s="1"/>
  <c r="AB117" i="1" s="1"/>
  <c r="T117" i="1" s="1"/>
  <c r="J117" i="1" s="1"/>
  <c r="T116" i="1"/>
  <c r="Y116" i="1" l="1" a="1"/>
  <c r="Z117" i="1" s="1"/>
  <c r="W117" i="1" s="1"/>
  <c r="U128" i="1" s="1"/>
  <c r="AB111" i="1"/>
  <c r="P116" i="1" a="1"/>
  <c r="J116" i="1"/>
  <c r="J118" i="1"/>
  <c r="AE9" i="1"/>
  <c r="Y117" i="1" l="1"/>
  <c r="V117" i="1" s="1"/>
  <c r="T128" i="1" s="1"/>
  <c r="Z116" i="1"/>
  <c r="W116" i="1" s="1"/>
  <c r="U127" i="1" s="1"/>
  <c r="Y116" i="1"/>
  <c r="V116" i="1" s="1"/>
  <c r="T127" i="1" s="1"/>
  <c r="G116" i="1" a="1"/>
  <c r="H118" i="1" s="1"/>
  <c r="E118" i="1" s="1"/>
  <c r="E129" i="1" s="1"/>
  <c r="P116" i="1"/>
  <c r="L116" i="1" s="1"/>
  <c r="K127" i="1" s="1"/>
  <c r="Q117" i="1"/>
  <c r="M117" i="1" s="1"/>
  <c r="L128" i="1" s="1"/>
  <c r="R116" i="1"/>
  <c r="N116" i="1" s="1"/>
  <c r="M127" i="1" s="1"/>
  <c r="R117" i="1"/>
  <c r="N117" i="1" s="1"/>
  <c r="M128" i="1" s="1"/>
  <c r="P117" i="1"/>
  <c r="L117" i="1" s="1"/>
  <c r="K128" i="1" s="1"/>
  <c r="Q116" i="1"/>
  <c r="M116" i="1" s="1"/>
  <c r="L127" i="1" s="1"/>
  <c r="G116" i="1" l="1"/>
  <c r="D116" i="1" s="1"/>
  <c r="D127" i="1" s="1"/>
  <c r="G117" i="1"/>
  <c r="D117" i="1" s="1"/>
  <c r="D128" i="1" s="1"/>
  <c r="G118" i="1"/>
  <c r="D118" i="1" s="1"/>
  <c r="D129" i="1" s="1"/>
  <c r="H116" i="1"/>
  <c r="E116" i="1" s="1"/>
  <c r="E127" i="1" s="1"/>
  <c r="H117" i="1"/>
  <c r="E117" i="1" s="1"/>
  <c r="E128" i="1" s="1"/>
  <c r="G127" i="1" l="1" a="1"/>
  <c r="G128" i="1" l="1"/>
  <c r="I128" i="1" s="1"/>
  <c r="G129" i="1"/>
  <c r="I129" i="1" s="1"/>
  <c r="G127" i="1"/>
  <c r="I127" i="1" s="1"/>
  <c r="O127" i="1" s="1" a="1"/>
  <c r="O128" i="1" l="1"/>
  <c r="R128" i="1" s="1"/>
  <c r="O127" i="1"/>
  <c r="R127" i="1" s="1"/>
  <c r="W127" i="1" s="1" a="1"/>
  <c r="W128" i="1" l="1"/>
  <c r="Y128" i="1" s="1"/>
  <c r="AB134" i="1" s="1"/>
  <c r="T134" i="1" s="1"/>
  <c r="J134" i="1" s="1"/>
  <c r="W127" i="1"/>
  <c r="Y127" i="1" s="1"/>
  <c r="AB128" i="1" l="1"/>
  <c r="AB133" i="1"/>
  <c r="AE10" i="1"/>
  <c r="Y133" i="1" l="1" a="1"/>
  <c r="T133" i="1"/>
  <c r="P133" i="1" l="1" a="1"/>
  <c r="J133" i="1"/>
  <c r="J135" i="1"/>
  <c r="Z134" i="1"/>
  <c r="W134" i="1" s="1"/>
  <c r="U145" i="1" s="1"/>
  <c r="Y134" i="1"/>
  <c r="V134" i="1" s="1"/>
  <c r="T145" i="1" s="1"/>
  <c r="Y133" i="1"/>
  <c r="V133" i="1" s="1"/>
  <c r="T144" i="1" s="1"/>
  <c r="Z133" i="1"/>
  <c r="W133" i="1" s="1"/>
  <c r="U144" i="1" s="1"/>
  <c r="G133" i="1" l="1" a="1"/>
  <c r="H135" i="1" s="1"/>
  <c r="E135" i="1" s="1"/>
  <c r="E146" i="1" s="1"/>
  <c r="P133" i="1"/>
  <c r="L133" i="1" s="1"/>
  <c r="K144" i="1" s="1"/>
  <c r="Q134" i="1"/>
  <c r="M134" i="1" s="1"/>
  <c r="L145" i="1" s="1"/>
  <c r="R133" i="1"/>
  <c r="N133" i="1" s="1"/>
  <c r="M144" i="1" s="1"/>
  <c r="Q133" i="1"/>
  <c r="M133" i="1" s="1"/>
  <c r="L144" i="1" s="1"/>
  <c r="R134" i="1"/>
  <c r="N134" i="1" s="1"/>
  <c r="M145" i="1" s="1"/>
  <c r="P134" i="1"/>
  <c r="L134" i="1" s="1"/>
  <c r="K145" i="1" s="1"/>
  <c r="G133" i="1" l="1"/>
  <c r="D133" i="1" s="1"/>
  <c r="D144" i="1" s="1"/>
  <c r="H133" i="1"/>
  <c r="E133" i="1" s="1"/>
  <c r="E144" i="1" s="1"/>
  <c r="H134" i="1"/>
  <c r="E134" i="1" s="1"/>
  <c r="E145" i="1" s="1"/>
  <c r="G135" i="1"/>
  <c r="D135" i="1" s="1"/>
  <c r="D146" i="1" s="1"/>
  <c r="G134" i="1"/>
  <c r="D134" i="1" s="1"/>
  <c r="D145" i="1" s="1"/>
  <c r="G144" i="1" l="1" a="1"/>
  <c r="G144" i="1" l="1"/>
  <c r="I144" i="1" s="1"/>
  <c r="G145" i="1"/>
  <c r="I145" i="1" s="1"/>
  <c r="G146" i="1"/>
  <c r="I146" i="1" s="1"/>
  <c r="O144" i="1" l="1" a="1"/>
  <c r="O145" i="1" l="1"/>
  <c r="R145" i="1" s="1"/>
  <c r="O144" i="1"/>
  <c r="R144" i="1" s="1"/>
  <c r="W144" i="1" s="1" a="1"/>
  <c r="W145" i="1" l="1"/>
  <c r="Y145" i="1" s="1"/>
  <c r="AB151" i="1" s="1"/>
  <c r="T151" i="1" s="1"/>
  <c r="J151" i="1" s="1"/>
  <c r="W144" i="1"/>
  <c r="Y144" i="1" s="1"/>
  <c r="AB145" i="1" l="1"/>
  <c r="AB150" i="1"/>
  <c r="AE11" i="1"/>
  <c r="Y150" i="1" l="1" a="1"/>
  <c r="T150" i="1"/>
  <c r="P150" i="1" l="1" a="1"/>
  <c r="J150" i="1"/>
  <c r="J152" i="1"/>
  <c r="Y150" i="1"/>
  <c r="V150" i="1" s="1"/>
  <c r="T161" i="1" s="1"/>
  <c r="Y151" i="1"/>
  <c r="V151" i="1" s="1"/>
  <c r="T162" i="1" s="1"/>
  <c r="Z150" i="1"/>
  <c r="W150" i="1" s="1"/>
  <c r="U161" i="1" s="1"/>
  <c r="Z151" i="1"/>
  <c r="W151" i="1" s="1"/>
  <c r="U162" i="1" s="1"/>
  <c r="G150" i="1" l="1" a="1"/>
  <c r="G151" i="1" s="1"/>
  <c r="D151" i="1" s="1"/>
  <c r="D162" i="1" s="1"/>
  <c r="R151" i="1"/>
  <c r="N151" i="1" s="1"/>
  <c r="M162" i="1" s="1"/>
  <c r="R150" i="1"/>
  <c r="N150" i="1" s="1"/>
  <c r="M161" i="1" s="1"/>
  <c r="Q150" i="1"/>
  <c r="M150" i="1" s="1"/>
  <c r="L161" i="1" s="1"/>
  <c r="P150" i="1"/>
  <c r="L150" i="1" s="1"/>
  <c r="K161" i="1" s="1"/>
  <c r="P151" i="1"/>
  <c r="L151" i="1" s="1"/>
  <c r="K162" i="1" s="1"/>
  <c r="Q151" i="1"/>
  <c r="M151" i="1" s="1"/>
  <c r="L162" i="1" s="1"/>
  <c r="G152" i="1" l="1"/>
  <c r="D152" i="1" s="1"/>
  <c r="D163" i="1" s="1"/>
  <c r="H151" i="1"/>
  <c r="E151" i="1" s="1"/>
  <c r="E162" i="1" s="1"/>
  <c r="G150" i="1"/>
  <c r="D150" i="1" s="1"/>
  <c r="D161" i="1" s="1"/>
  <c r="H150" i="1"/>
  <c r="E150" i="1" s="1"/>
  <c r="E161" i="1" s="1"/>
  <c r="H152" i="1"/>
  <c r="E152" i="1" s="1"/>
  <c r="E163" i="1" s="1"/>
  <c r="G161" i="1" l="1" a="1"/>
  <c r="G163" i="1" l="1"/>
  <c r="I163" i="1" s="1"/>
  <c r="G162" i="1"/>
  <c r="I162" i="1" s="1"/>
  <c r="G161" i="1"/>
  <c r="I161" i="1" s="1"/>
  <c r="O161" i="1" s="1" a="1"/>
  <c r="O161" i="1" l="1"/>
  <c r="R161" i="1" s="1"/>
  <c r="O162" i="1"/>
  <c r="R162" i="1" s="1"/>
  <c r="W161" i="1" l="1" a="1"/>
  <c r="W161" i="1" s="1"/>
  <c r="Y161" i="1" s="1"/>
  <c r="AB167" i="1" s="1"/>
  <c r="W162" i="1" l="1"/>
  <c r="Y162" i="1" s="1"/>
  <c r="AB168" i="1" s="1"/>
  <c r="T168" i="1" s="1"/>
  <c r="J168" i="1" s="1"/>
  <c r="T167" i="1"/>
  <c r="Y167" i="1" a="1"/>
  <c r="AB162" i="1" l="1"/>
  <c r="Y167" i="1"/>
  <c r="V167" i="1" s="1"/>
  <c r="T178" i="1" s="1"/>
  <c r="Z167" i="1"/>
  <c r="W167" i="1" s="1"/>
  <c r="U178" i="1" s="1"/>
  <c r="Y168" i="1"/>
  <c r="V168" i="1" s="1"/>
  <c r="T179" i="1" s="1"/>
  <c r="Z168" i="1"/>
  <c r="W168" i="1" s="1"/>
  <c r="U179" i="1" s="1"/>
  <c r="P167" i="1" a="1"/>
  <c r="J167" i="1"/>
  <c r="G167" i="1" s="1" a="1"/>
  <c r="J169" i="1"/>
  <c r="AE12" i="1"/>
  <c r="R168" i="1" l="1"/>
  <c r="N168" i="1" s="1"/>
  <c r="M179" i="1" s="1"/>
  <c r="Q168" i="1"/>
  <c r="M168" i="1" s="1"/>
  <c r="L179" i="1" s="1"/>
  <c r="P168" i="1"/>
  <c r="L168" i="1" s="1"/>
  <c r="K179" i="1" s="1"/>
  <c r="Q167" i="1"/>
  <c r="M167" i="1" s="1"/>
  <c r="L178" i="1" s="1"/>
  <c r="P167" i="1"/>
  <c r="L167" i="1" s="1"/>
  <c r="K178" i="1" s="1"/>
  <c r="R167" i="1"/>
  <c r="N167" i="1" s="1"/>
  <c r="M178" i="1" s="1"/>
  <c r="H168" i="1"/>
  <c r="E168" i="1" s="1"/>
  <c r="E179" i="1" s="1"/>
  <c r="H167" i="1"/>
  <c r="E167" i="1" s="1"/>
  <c r="E178" i="1" s="1"/>
  <c r="G167" i="1"/>
  <c r="D167" i="1" s="1"/>
  <c r="D178" i="1" s="1"/>
  <c r="H169" i="1"/>
  <c r="E169" i="1" s="1"/>
  <c r="E180" i="1" s="1"/>
  <c r="G168" i="1"/>
  <c r="D168" i="1" s="1"/>
  <c r="D179" i="1" s="1"/>
  <c r="G169" i="1"/>
  <c r="D169" i="1" s="1"/>
  <c r="D180" i="1" s="1"/>
  <c r="G178" i="1" l="1" a="1"/>
  <c r="G179" i="1" l="1"/>
  <c r="I179" i="1" s="1"/>
  <c r="G180" i="1"/>
  <c r="I180" i="1" s="1"/>
  <c r="G178" i="1"/>
  <c r="I178" i="1" s="1"/>
  <c r="O178" i="1" s="1" a="1"/>
  <c r="O178" i="1" l="1"/>
  <c r="R178" i="1" s="1"/>
  <c r="O179" i="1"/>
  <c r="R179" i="1" s="1"/>
  <c r="W178" i="1" l="1" a="1"/>
  <c r="W179" i="1" s="1"/>
  <c r="Y179" i="1" s="1"/>
  <c r="AB185" i="1" s="1"/>
  <c r="T185" i="1" s="1"/>
  <c r="J185" i="1" s="1"/>
  <c r="W178" i="1" l="1"/>
  <c r="Y178" i="1" s="1"/>
  <c r="AB179" i="1" s="1"/>
  <c r="AE13" i="1"/>
  <c r="AB184" i="1" l="1"/>
  <c r="T184" i="1"/>
  <c r="Y184" i="1" a="1"/>
  <c r="Z185" i="1" l="1"/>
  <c r="W185" i="1" s="1"/>
  <c r="U196" i="1" s="1"/>
  <c r="Z184" i="1"/>
  <c r="W184" i="1" s="1"/>
  <c r="U195" i="1" s="1"/>
  <c r="Y184" i="1"/>
  <c r="V184" i="1" s="1"/>
  <c r="T195" i="1" s="1"/>
  <c r="Y185" i="1"/>
  <c r="V185" i="1" s="1"/>
  <c r="T196" i="1" s="1"/>
  <c r="J186" i="1"/>
  <c r="J184" i="1"/>
  <c r="G184" i="1" s="1" a="1"/>
  <c r="P184" i="1" a="1"/>
  <c r="G186" i="1" l="1"/>
  <c r="D186" i="1" s="1"/>
  <c r="D197" i="1" s="1"/>
  <c r="H185" i="1"/>
  <c r="E185" i="1" s="1"/>
  <c r="E196" i="1" s="1"/>
  <c r="G185" i="1"/>
  <c r="D185" i="1" s="1"/>
  <c r="D196" i="1" s="1"/>
  <c r="H186" i="1"/>
  <c r="E186" i="1" s="1"/>
  <c r="E197" i="1" s="1"/>
  <c r="G184" i="1"/>
  <c r="D184" i="1" s="1"/>
  <c r="D195" i="1" s="1"/>
  <c r="H184" i="1"/>
  <c r="E184" i="1" s="1"/>
  <c r="E195" i="1" s="1"/>
  <c r="Q185" i="1"/>
  <c r="M185" i="1" s="1"/>
  <c r="L196" i="1" s="1"/>
  <c r="P184" i="1"/>
  <c r="L184" i="1" s="1"/>
  <c r="K195" i="1" s="1"/>
  <c r="Q184" i="1"/>
  <c r="M184" i="1" s="1"/>
  <c r="L195" i="1" s="1"/>
  <c r="R185" i="1"/>
  <c r="N185" i="1" s="1"/>
  <c r="M196" i="1" s="1"/>
  <c r="P185" i="1"/>
  <c r="L185" i="1" s="1"/>
  <c r="K196" i="1" s="1"/>
  <c r="R184" i="1"/>
  <c r="N184" i="1" s="1"/>
  <c r="M195" i="1" s="1"/>
  <c r="G195" i="1" l="1" a="1"/>
  <c r="G196" i="1" s="1"/>
  <c r="I196" i="1" s="1"/>
  <c r="G197" i="1" l="1"/>
  <c r="I197" i="1" s="1"/>
  <c r="G195" i="1"/>
  <c r="I195" i="1" s="1"/>
  <c r="O195" i="1" s="1" a="1"/>
  <c r="O196" i="1" s="1"/>
  <c r="R196" i="1" s="1"/>
  <c r="O195" i="1" l="1"/>
  <c r="R195" i="1" s="1"/>
  <c r="W195" i="1" s="1" a="1"/>
  <c r="W195" i="1" s="1"/>
  <c r="Y195" i="1" s="1"/>
  <c r="W196" i="1" l="1"/>
  <c r="Y196" i="1" s="1"/>
  <c r="AB202" i="1" s="1"/>
  <c r="T202" i="1" s="1"/>
  <c r="J202" i="1" s="1"/>
  <c r="AB196" i="1"/>
  <c r="AB201" i="1"/>
  <c r="AE14" i="1"/>
  <c r="T201" i="1" l="1"/>
  <c r="Y201" i="1" a="1"/>
  <c r="Y201" i="1" l="1"/>
  <c r="V201" i="1" s="1"/>
  <c r="T212" i="1" s="1"/>
  <c r="Y202" i="1"/>
  <c r="V202" i="1" s="1"/>
  <c r="T213" i="1" s="1"/>
  <c r="Z202" i="1"/>
  <c r="W202" i="1" s="1"/>
  <c r="U213" i="1" s="1"/>
  <c r="Z201" i="1"/>
  <c r="W201" i="1" s="1"/>
  <c r="U212" i="1" s="1"/>
  <c r="J203" i="1"/>
  <c r="P201" i="1" a="1"/>
  <c r="J201" i="1"/>
  <c r="G201" i="1" s="1" a="1"/>
  <c r="P201" i="1" l="1"/>
  <c r="L201" i="1" s="1"/>
  <c r="K212" i="1" s="1"/>
  <c r="P202" i="1"/>
  <c r="L202" i="1" s="1"/>
  <c r="K213" i="1" s="1"/>
  <c r="Q201" i="1"/>
  <c r="M201" i="1" s="1"/>
  <c r="L212" i="1" s="1"/>
  <c r="R201" i="1"/>
  <c r="N201" i="1" s="1"/>
  <c r="M212" i="1" s="1"/>
  <c r="R202" i="1"/>
  <c r="N202" i="1" s="1"/>
  <c r="M213" i="1" s="1"/>
  <c r="Q202" i="1"/>
  <c r="M202" i="1" s="1"/>
  <c r="L213" i="1" s="1"/>
  <c r="H202" i="1"/>
  <c r="E202" i="1" s="1"/>
  <c r="E213" i="1" s="1"/>
  <c r="G202" i="1"/>
  <c r="D202" i="1" s="1"/>
  <c r="D213" i="1" s="1"/>
  <c r="G201" i="1"/>
  <c r="D201" i="1" s="1"/>
  <c r="D212" i="1" s="1"/>
  <c r="H201" i="1"/>
  <c r="E201" i="1" s="1"/>
  <c r="E212" i="1" s="1"/>
  <c r="G203" i="1"/>
  <c r="D203" i="1" s="1"/>
  <c r="D214" i="1" s="1"/>
  <c r="H203" i="1"/>
  <c r="E203" i="1" s="1"/>
  <c r="E214" i="1" s="1"/>
  <c r="G212" i="1" l="1" a="1"/>
  <c r="G214" i="1" s="1"/>
  <c r="I214" i="1" s="1"/>
  <c r="G213" i="1" l="1"/>
  <c r="I213" i="1" s="1"/>
  <c r="G212" i="1"/>
  <c r="I212" i="1" s="1"/>
  <c r="O212" i="1" a="1"/>
  <c r="O213" i="1" s="1"/>
  <c r="R213" i="1" s="1"/>
  <c r="O212" i="1" l="1"/>
  <c r="R212" i="1" s="1"/>
  <c r="W212" i="1" s="1" a="1"/>
  <c r="W213" i="1" s="1"/>
  <c r="Y213" i="1" s="1"/>
  <c r="AB219" i="1" s="1"/>
  <c r="T219" i="1" s="1"/>
  <c r="J219" i="1" s="1"/>
  <c r="W212" i="1" l="1"/>
  <c r="Y212" i="1" s="1"/>
  <c r="AB213" i="1" l="1"/>
  <c r="AB218" i="1"/>
  <c r="AE15" i="1"/>
  <c r="Y218" i="1" l="1" a="1"/>
  <c r="T218" i="1"/>
  <c r="J218" i="1" l="1"/>
  <c r="P218" i="1" a="1"/>
  <c r="J220" i="1"/>
  <c r="Z218" i="1"/>
  <c r="W218" i="1" s="1"/>
  <c r="U229" i="1" s="1"/>
  <c r="Y219" i="1"/>
  <c r="V219" i="1" s="1"/>
  <c r="T230" i="1" s="1"/>
  <c r="Z219" i="1"/>
  <c r="W219" i="1" s="1"/>
  <c r="U230" i="1" s="1"/>
  <c r="Y218" i="1"/>
  <c r="V218" i="1" s="1"/>
  <c r="T229" i="1" s="1"/>
  <c r="R218" i="1" l="1"/>
  <c r="N218" i="1" s="1"/>
  <c r="M229" i="1" s="1"/>
  <c r="Q218" i="1"/>
  <c r="M218" i="1" s="1"/>
  <c r="L229" i="1" s="1"/>
  <c r="P218" i="1"/>
  <c r="L218" i="1" s="1"/>
  <c r="K229" i="1" s="1"/>
  <c r="Q219" i="1"/>
  <c r="M219" i="1" s="1"/>
  <c r="L230" i="1" s="1"/>
  <c r="P219" i="1"/>
  <c r="L219" i="1" s="1"/>
  <c r="K230" i="1" s="1"/>
  <c r="R219" i="1"/>
  <c r="N219" i="1" s="1"/>
  <c r="M230" i="1" s="1"/>
  <c r="G218" i="1" a="1"/>
  <c r="G220" i="1" l="1"/>
  <c r="D220" i="1" s="1"/>
  <c r="D231" i="1" s="1"/>
  <c r="G219" i="1"/>
  <c r="D219" i="1" s="1"/>
  <c r="D230" i="1" s="1"/>
  <c r="H220" i="1"/>
  <c r="E220" i="1" s="1"/>
  <c r="E231" i="1" s="1"/>
  <c r="G218" i="1"/>
  <c r="D218" i="1" s="1"/>
  <c r="D229" i="1" s="1"/>
  <c r="G229" i="1" s="1" a="1"/>
  <c r="H218" i="1"/>
  <c r="E218" i="1" s="1"/>
  <c r="E229" i="1" s="1"/>
  <c r="H219" i="1"/>
  <c r="E219" i="1" s="1"/>
  <c r="E230" i="1" s="1"/>
  <c r="G231" i="1" l="1"/>
  <c r="I231" i="1" s="1"/>
  <c r="G229" i="1"/>
  <c r="I229" i="1" s="1"/>
  <c r="G230" i="1"/>
  <c r="I230" i="1" s="1"/>
  <c r="O229" i="1" l="1" a="1"/>
  <c r="O230" i="1" s="1"/>
  <c r="R230" i="1" s="1"/>
  <c r="O229" i="1" l="1"/>
  <c r="R229" i="1" s="1"/>
  <c r="W229" i="1" s="1" a="1"/>
  <c r="W230" i="1" s="1"/>
  <c r="Y230" i="1" s="1"/>
  <c r="AB236" i="1" s="1"/>
  <c r="T236" i="1" s="1"/>
  <c r="J236" i="1" s="1"/>
  <c r="W229" i="1" l="1"/>
  <c r="Y229" i="1" s="1"/>
  <c r="AB235" i="1"/>
  <c r="AB230" i="1"/>
  <c r="AE16" i="1"/>
  <c r="T235" i="1" l="1"/>
  <c r="Y235" i="1" a="1"/>
  <c r="Z236" i="1" l="1"/>
  <c r="W236" i="1" s="1"/>
  <c r="U247" i="1" s="1"/>
  <c r="Y235" i="1"/>
  <c r="V235" i="1" s="1"/>
  <c r="T246" i="1" s="1"/>
  <c r="Z235" i="1"/>
  <c r="W235" i="1" s="1"/>
  <c r="U246" i="1" s="1"/>
  <c r="Y236" i="1"/>
  <c r="V236" i="1" s="1"/>
  <c r="T247" i="1" s="1"/>
  <c r="J235" i="1"/>
  <c r="P235" i="1" a="1"/>
  <c r="J237" i="1"/>
  <c r="G235" i="1" l="1" a="1"/>
  <c r="G235" i="1" s="1"/>
  <c r="D235" i="1" s="1"/>
  <c r="D246" i="1" s="1"/>
  <c r="P236" i="1"/>
  <c r="L236" i="1" s="1"/>
  <c r="K247" i="1" s="1"/>
  <c r="R236" i="1"/>
  <c r="N236" i="1" s="1"/>
  <c r="M247" i="1" s="1"/>
  <c r="R235" i="1"/>
  <c r="N235" i="1" s="1"/>
  <c r="M246" i="1" s="1"/>
  <c r="Q235" i="1"/>
  <c r="M235" i="1" s="1"/>
  <c r="L246" i="1" s="1"/>
  <c r="P235" i="1"/>
  <c r="L235" i="1" s="1"/>
  <c r="K246" i="1" s="1"/>
  <c r="Q236" i="1"/>
  <c r="M236" i="1" s="1"/>
  <c r="L247" i="1" s="1"/>
  <c r="G236" i="1" l="1"/>
  <c r="D236" i="1" s="1"/>
  <c r="D247" i="1" s="1"/>
  <c r="H237" i="1"/>
  <c r="E237" i="1" s="1"/>
  <c r="E248" i="1" s="1"/>
  <c r="G237" i="1"/>
  <c r="D237" i="1" s="1"/>
  <c r="D248" i="1" s="1"/>
  <c r="H235" i="1"/>
  <c r="E235" i="1" s="1"/>
  <c r="E246" i="1" s="1"/>
  <c r="H236" i="1"/>
  <c r="E236" i="1" s="1"/>
  <c r="E247" i="1" s="1"/>
  <c r="G246" i="1" a="1"/>
  <c r="G248" i="1" l="1"/>
  <c r="I248" i="1" s="1"/>
  <c r="G247" i="1"/>
  <c r="I247" i="1" s="1"/>
  <c r="G246" i="1"/>
  <c r="I246" i="1" s="1"/>
  <c r="O246" i="1" s="1" a="1"/>
  <c r="O246" i="1" s="1"/>
  <c r="R246" i="1" s="1"/>
  <c r="O247" i="1" l="1"/>
  <c r="R247" i="1" s="1"/>
  <c r="W246" i="1" s="1" a="1"/>
  <c r="W246" i="1" s="1"/>
  <c r="Y246" i="1" s="1"/>
  <c r="AB252" i="1" s="1"/>
  <c r="T252" i="1" s="1"/>
  <c r="W247" i="1" l="1"/>
  <c r="Y247" i="1" s="1"/>
  <c r="AB253" i="1" s="1"/>
  <c r="T253" i="1" s="1"/>
  <c r="J253" i="1" s="1"/>
  <c r="Y252" i="1" a="1"/>
  <c r="Y253" i="1" s="1"/>
  <c r="V253" i="1" s="1"/>
  <c r="T264" i="1" s="1"/>
  <c r="AB247" i="1"/>
  <c r="J252" i="1"/>
  <c r="J254" i="1"/>
  <c r="AE17" i="1"/>
  <c r="P252" i="1" l="1" a="1"/>
  <c r="Q253" i="1" s="1"/>
  <c r="M253" i="1" s="1"/>
  <c r="L264" i="1" s="1"/>
  <c r="Z253" i="1"/>
  <c r="W253" i="1" s="1"/>
  <c r="U264" i="1" s="1"/>
  <c r="Z252" i="1"/>
  <c r="W252" i="1" s="1"/>
  <c r="U263" i="1" s="1"/>
  <c r="Y252" i="1"/>
  <c r="V252" i="1" s="1"/>
  <c r="T263" i="1" s="1"/>
  <c r="G252" i="1" a="1"/>
  <c r="H254" i="1" s="1"/>
  <c r="E254" i="1" s="1"/>
  <c r="E265" i="1" s="1"/>
  <c r="R252" i="1" l="1"/>
  <c r="N252" i="1" s="1"/>
  <c r="M263" i="1" s="1"/>
  <c r="R253" i="1"/>
  <c r="N253" i="1" s="1"/>
  <c r="M264" i="1" s="1"/>
  <c r="P252" i="1"/>
  <c r="L252" i="1" s="1"/>
  <c r="K263" i="1" s="1"/>
  <c r="Q252" i="1"/>
  <c r="M252" i="1" s="1"/>
  <c r="L263" i="1" s="1"/>
  <c r="P253" i="1"/>
  <c r="L253" i="1" s="1"/>
  <c r="K264" i="1" s="1"/>
  <c r="G254" i="1"/>
  <c r="D254" i="1" s="1"/>
  <c r="D265" i="1" s="1"/>
  <c r="H253" i="1"/>
  <c r="E253" i="1" s="1"/>
  <c r="E264" i="1" s="1"/>
  <c r="G252" i="1"/>
  <c r="D252" i="1" s="1"/>
  <c r="D263" i="1" s="1"/>
  <c r="H252" i="1"/>
  <c r="E252" i="1" s="1"/>
  <c r="E263" i="1" s="1"/>
  <c r="G253" i="1"/>
  <c r="D253" i="1" s="1"/>
  <c r="D264" i="1" s="1"/>
  <c r="G263" i="1" a="1"/>
  <c r="G263" i="1" l="1"/>
  <c r="I263" i="1" s="1"/>
  <c r="G265" i="1"/>
  <c r="I265" i="1" s="1"/>
  <c r="G264" i="1"/>
  <c r="I264" i="1" s="1"/>
  <c r="O263" i="1" l="1" a="1"/>
  <c r="O264" i="1" l="1"/>
  <c r="R264" i="1" s="1"/>
  <c r="O263" i="1"/>
  <c r="R263" i="1" s="1"/>
  <c r="W263" i="1" s="1" a="1"/>
  <c r="W263" i="1" l="1"/>
  <c r="Y263" i="1" s="1"/>
  <c r="W264" i="1"/>
  <c r="Y264" i="1" s="1"/>
  <c r="AB270" i="1" s="1"/>
  <c r="T270" i="1" s="1"/>
  <c r="J270" i="1" s="1"/>
  <c r="AB269" i="1" l="1"/>
  <c r="AB264" i="1"/>
  <c r="AE18" i="1"/>
  <c r="Y269" i="1" l="1" a="1"/>
  <c r="T269" i="1"/>
  <c r="P269" i="1" l="1" a="1"/>
  <c r="J269" i="1"/>
  <c r="G269" i="1" s="1" a="1"/>
  <c r="J271" i="1"/>
  <c r="Z270" i="1"/>
  <c r="W270" i="1" s="1"/>
  <c r="U281" i="1" s="1"/>
  <c r="Y269" i="1"/>
  <c r="V269" i="1" s="1"/>
  <c r="T280" i="1" s="1"/>
  <c r="Y270" i="1"/>
  <c r="V270" i="1" s="1"/>
  <c r="T281" i="1" s="1"/>
  <c r="Z269" i="1"/>
  <c r="W269" i="1" s="1"/>
  <c r="U280" i="1" s="1"/>
  <c r="G271" i="1" l="1"/>
  <c r="D271" i="1" s="1"/>
  <c r="D282" i="1" s="1"/>
  <c r="H270" i="1"/>
  <c r="E270" i="1" s="1"/>
  <c r="E281" i="1" s="1"/>
  <c r="G270" i="1"/>
  <c r="D270" i="1" s="1"/>
  <c r="D281" i="1" s="1"/>
  <c r="H269" i="1"/>
  <c r="E269" i="1" s="1"/>
  <c r="E280" i="1" s="1"/>
  <c r="G269" i="1"/>
  <c r="D269" i="1" s="1"/>
  <c r="D280" i="1" s="1"/>
  <c r="H271" i="1"/>
  <c r="E271" i="1" s="1"/>
  <c r="E282" i="1" s="1"/>
  <c r="R269" i="1"/>
  <c r="N269" i="1" s="1"/>
  <c r="M280" i="1" s="1"/>
  <c r="Q269" i="1"/>
  <c r="M269" i="1" s="1"/>
  <c r="L280" i="1" s="1"/>
  <c r="R270" i="1"/>
  <c r="N270" i="1" s="1"/>
  <c r="M281" i="1" s="1"/>
  <c r="Q270" i="1"/>
  <c r="M270" i="1" s="1"/>
  <c r="L281" i="1" s="1"/>
  <c r="P269" i="1"/>
  <c r="L269" i="1" s="1"/>
  <c r="K280" i="1" s="1"/>
  <c r="P270" i="1"/>
  <c r="L270" i="1" s="1"/>
  <c r="K281" i="1" s="1"/>
  <c r="G280" i="1" l="1" a="1"/>
  <c r="G282" i="1" s="1"/>
  <c r="I282" i="1" s="1"/>
  <c r="G280" i="1" l="1"/>
  <c r="I280" i="1" s="1"/>
  <c r="G281" i="1"/>
  <c r="I281" i="1" s="1"/>
  <c r="O280" i="1" l="1" a="1"/>
  <c r="O280" i="1" s="1"/>
  <c r="R280" i="1" s="1"/>
  <c r="O281" i="1" l="1"/>
  <c r="R281" i="1" s="1"/>
  <c r="W280" i="1" s="1" a="1"/>
  <c r="W281" i="1" l="1"/>
  <c r="Y281" i="1" s="1"/>
  <c r="AB287" i="1" s="1"/>
  <c r="T287" i="1" s="1"/>
  <c r="J287" i="1" s="1"/>
  <c r="W280" i="1"/>
  <c r="Y280" i="1" s="1"/>
  <c r="AB286" i="1" s="1"/>
  <c r="AB281" i="1" l="1"/>
  <c r="Y286" i="1" a="1"/>
  <c r="T286" i="1"/>
  <c r="AE19" i="1"/>
  <c r="P286" i="1" l="1" a="1"/>
  <c r="J286" i="1"/>
  <c r="G286" i="1" s="1" a="1"/>
  <c r="J288" i="1"/>
  <c r="Z286" i="1"/>
  <c r="W286" i="1" s="1"/>
  <c r="U297" i="1" s="1"/>
  <c r="Y286" i="1"/>
  <c r="V286" i="1" s="1"/>
  <c r="T297" i="1" s="1"/>
  <c r="Y287" i="1"/>
  <c r="V287" i="1" s="1"/>
  <c r="T298" i="1" s="1"/>
  <c r="Z287" i="1"/>
  <c r="W287" i="1" s="1"/>
  <c r="U298" i="1" s="1"/>
  <c r="G288" i="1" l="1"/>
  <c r="D288" i="1" s="1"/>
  <c r="D299" i="1" s="1"/>
  <c r="H287" i="1"/>
  <c r="E287" i="1" s="1"/>
  <c r="E298" i="1" s="1"/>
  <c r="H288" i="1"/>
  <c r="E288" i="1" s="1"/>
  <c r="E299" i="1" s="1"/>
  <c r="G287" i="1"/>
  <c r="D287" i="1" s="1"/>
  <c r="D298" i="1" s="1"/>
  <c r="G286" i="1"/>
  <c r="D286" i="1" s="1"/>
  <c r="D297" i="1" s="1"/>
  <c r="H286" i="1"/>
  <c r="E286" i="1" s="1"/>
  <c r="E297" i="1" s="1"/>
  <c r="R286" i="1"/>
  <c r="N286" i="1" s="1"/>
  <c r="M297" i="1" s="1"/>
  <c r="P287" i="1"/>
  <c r="L287" i="1" s="1"/>
  <c r="K298" i="1" s="1"/>
  <c r="P286" i="1"/>
  <c r="L286" i="1" s="1"/>
  <c r="K297" i="1" s="1"/>
  <c r="R287" i="1"/>
  <c r="N287" i="1" s="1"/>
  <c r="M298" i="1" s="1"/>
  <c r="Q287" i="1"/>
  <c r="M287" i="1" s="1"/>
  <c r="L298" i="1" s="1"/>
  <c r="Q286" i="1"/>
  <c r="M286" i="1" s="1"/>
  <c r="L297" i="1" s="1"/>
  <c r="G297" i="1" l="1" a="1"/>
  <c r="G297" i="1" s="1"/>
  <c r="I297" i="1" s="1"/>
  <c r="G298" i="1" l="1"/>
  <c r="I298" i="1" s="1"/>
  <c r="G299" i="1"/>
  <c r="I299" i="1" s="1"/>
  <c r="O297" i="1" a="1"/>
  <c r="O298" i="1" s="1"/>
  <c r="R298" i="1" s="1"/>
  <c r="O297" i="1" l="1"/>
  <c r="R297" i="1" s="1"/>
  <c r="W297" i="1" s="1" a="1"/>
  <c r="W298" i="1" s="1"/>
  <c r="Y298" i="1" s="1"/>
  <c r="AB304" i="1" s="1"/>
  <c r="T304" i="1" s="1"/>
  <c r="J304" i="1" s="1"/>
  <c r="W297" i="1" l="1"/>
  <c r="Y297" i="1" s="1"/>
  <c r="AB303" i="1" s="1"/>
  <c r="AB298" i="1" l="1"/>
  <c r="Y303" i="1" a="1"/>
  <c r="T303" i="1"/>
  <c r="AE20" i="1"/>
  <c r="P303" i="1" l="1" a="1"/>
  <c r="J303" i="1"/>
  <c r="G303" i="1" s="1" a="1"/>
  <c r="J305" i="1"/>
  <c r="Y304" i="1"/>
  <c r="V304" i="1" s="1"/>
  <c r="T315" i="1" s="1"/>
  <c r="Z304" i="1"/>
  <c r="W304" i="1" s="1"/>
  <c r="U315" i="1" s="1"/>
  <c r="Y303" i="1"/>
  <c r="V303" i="1" s="1"/>
  <c r="T314" i="1" s="1"/>
  <c r="Z303" i="1"/>
  <c r="W303" i="1" s="1"/>
  <c r="U314" i="1" s="1"/>
  <c r="H305" i="1" l="1"/>
  <c r="E305" i="1" s="1"/>
  <c r="E316" i="1" s="1"/>
  <c r="G305" i="1"/>
  <c r="D305" i="1" s="1"/>
  <c r="D316" i="1" s="1"/>
  <c r="H304" i="1"/>
  <c r="E304" i="1" s="1"/>
  <c r="E315" i="1" s="1"/>
  <c r="G304" i="1"/>
  <c r="D304" i="1" s="1"/>
  <c r="D315" i="1" s="1"/>
  <c r="H303" i="1"/>
  <c r="E303" i="1" s="1"/>
  <c r="E314" i="1" s="1"/>
  <c r="G303" i="1"/>
  <c r="D303" i="1" s="1"/>
  <c r="D314" i="1" s="1"/>
  <c r="G314" i="1" s="1" a="1"/>
  <c r="Q303" i="1"/>
  <c r="M303" i="1" s="1"/>
  <c r="L314" i="1" s="1"/>
  <c r="P303" i="1"/>
  <c r="L303" i="1" s="1"/>
  <c r="K314" i="1" s="1"/>
  <c r="R303" i="1"/>
  <c r="N303" i="1" s="1"/>
  <c r="M314" i="1" s="1"/>
  <c r="R304" i="1"/>
  <c r="N304" i="1" s="1"/>
  <c r="M315" i="1" s="1"/>
  <c r="P304" i="1"/>
  <c r="L304" i="1" s="1"/>
  <c r="K315" i="1" s="1"/>
  <c r="Q304" i="1"/>
  <c r="M304" i="1" s="1"/>
  <c r="L315" i="1" s="1"/>
  <c r="G316" i="1" l="1"/>
  <c r="I316" i="1" s="1"/>
  <c r="G315" i="1"/>
  <c r="I315" i="1" s="1"/>
  <c r="G314" i="1"/>
  <c r="I314" i="1" s="1"/>
  <c r="O314" i="1" s="1" a="1"/>
  <c r="O315" i="1" l="1"/>
  <c r="R315" i="1" s="1"/>
  <c r="O314" i="1"/>
  <c r="R314" i="1" s="1"/>
  <c r="W314" i="1" s="1" a="1"/>
  <c r="W315" i="1" l="1"/>
  <c r="Y315" i="1" s="1"/>
  <c r="AB321" i="1" s="1"/>
  <c r="T321" i="1" s="1"/>
  <c r="J321" i="1" s="1"/>
  <c r="W314" i="1"/>
  <c r="Y314" i="1" s="1"/>
  <c r="AB315" i="1" l="1"/>
  <c r="AB320" i="1"/>
  <c r="AE21" i="1"/>
  <c r="Y320" i="1" l="1" a="1"/>
  <c r="T320" i="1"/>
  <c r="P320" i="1" l="1" a="1"/>
  <c r="J320" i="1"/>
  <c r="J322" i="1"/>
  <c r="Z321" i="1"/>
  <c r="W321" i="1" s="1"/>
  <c r="U332" i="1" s="1"/>
  <c r="Y321" i="1"/>
  <c r="V321" i="1" s="1"/>
  <c r="T332" i="1" s="1"/>
  <c r="Z320" i="1"/>
  <c r="W320" i="1" s="1"/>
  <c r="U331" i="1" s="1"/>
  <c r="Y320" i="1"/>
  <c r="V320" i="1" s="1"/>
  <c r="T331" i="1" s="1"/>
  <c r="G320" i="1" l="1" a="1"/>
  <c r="H322" i="1" s="1"/>
  <c r="E322" i="1" s="1"/>
  <c r="E333" i="1" s="1"/>
  <c r="R321" i="1"/>
  <c r="N321" i="1" s="1"/>
  <c r="M332" i="1" s="1"/>
  <c r="P321" i="1"/>
  <c r="L321" i="1" s="1"/>
  <c r="K332" i="1" s="1"/>
  <c r="R320" i="1"/>
  <c r="N320" i="1" s="1"/>
  <c r="M331" i="1" s="1"/>
  <c r="Q321" i="1"/>
  <c r="M321" i="1" s="1"/>
  <c r="L332" i="1" s="1"/>
  <c r="P320" i="1"/>
  <c r="L320" i="1" s="1"/>
  <c r="K331" i="1" s="1"/>
  <c r="Q320" i="1"/>
  <c r="M320" i="1" s="1"/>
  <c r="L331" i="1" s="1"/>
  <c r="H320" i="1" l="1"/>
  <c r="E320" i="1" s="1"/>
  <c r="E331" i="1" s="1"/>
  <c r="H321" i="1"/>
  <c r="E321" i="1" s="1"/>
  <c r="E332" i="1" s="1"/>
  <c r="G322" i="1"/>
  <c r="D322" i="1" s="1"/>
  <c r="D333" i="1" s="1"/>
  <c r="G320" i="1"/>
  <c r="D320" i="1" s="1"/>
  <c r="D331" i="1" s="1"/>
  <c r="G331" i="1" s="1" a="1"/>
  <c r="G331" i="1" s="1"/>
  <c r="I331" i="1" s="1"/>
  <c r="G321" i="1"/>
  <c r="D321" i="1" s="1"/>
  <c r="D332" i="1" s="1"/>
  <c r="G332" i="1" l="1"/>
  <c r="I332" i="1" s="1"/>
  <c r="G333" i="1"/>
  <c r="I333" i="1" s="1"/>
  <c r="O331" i="1" a="1"/>
  <c r="O331" i="1" l="1"/>
  <c r="R331" i="1" s="1"/>
  <c r="O332" i="1"/>
  <c r="R332" i="1" s="1"/>
  <c r="W331" i="1" l="1" a="1"/>
  <c r="W331" i="1" s="1"/>
  <c r="Y331" i="1" s="1"/>
  <c r="W332" i="1" l="1"/>
  <c r="Y332" i="1" s="1"/>
  <c r="AB338" i="1" s="1"/>
  <c r="T338" i="1" s="1"/>
  <c r="J338" i="1" s="1"/>
  <c r="AB332" i="1"/>
  <c r="AB337" i="1"/>
  <c r="AE22" i="1"/>
  <c r="Y337" i="1" l="1" a="1"/>
  <c r="T337" i="1"/>
  <c r="P337" i="1" l="1" a="1"/>
  <c r="J337" i="1"/>
  <c r="J339" i="1"/>
  <c r="Y337" i="1"/>
  <c r="V337" i="1" s="1"/>
  <c r="T348" i="1" s="1"/>
  <c r="Z338" i="1"/>
  <c r="W338" i="1" s="1"/>
  <c r="U349" i="1" s="1"/>
  <c r="Y338" i="1"/>
  <c r="V338" i="1" s="1"/>
  <c r="T349" i="1" s="1"/>
  <c r="Z337" i="1"/>
  <c r="W337" i="1" s="1"/>
  <c r="U348" i="1" s="1"/>
  <c r="G337" i="1" l="1" a="1"/>
  <c r="G338" i="1" s="1"/>
  <c r="D338" i="1" s="1"/>
  <c r="D349" i="1" s="1"/>
  <c r="P337" i="1"/>
  <c r="L337" i="1" s="1"/>
  <c r="K348" i="1" s="1"/>
  <c r="P338" i="1"/>
  <c r="L338" i="1" s="1"/>
  <c r="K349" i="1" s="1"/>
  <c r="Q337" i="1"/>
  <c r="M337" i="1" s="1"/>
  <c r="L348" i="1" s="1"/>
  <c r="R338" i="1"/>
  <c r="N338" i="1" s="1"/>
  <c r="M349" i="1" s="1"/>
  <c r="Q338" i="1"/>
  <c r="M338" i="1" s="1"/>
  <c r="L349" i="1" s="1"/>
  <c r="R337" i="1"/>
  <c r="N337" i="1" s="1"/>
  <c r="M348" i="1" s="1"/>
  <c r="G337" i="1" l="1"/>
  <c r="D337" i="1" s="1"/>
  <c r="D348" i="1" s="1"/>
  <c r="H339" i="1"/>
  <c r="E339" i="1" s="1"/>
  <c r="E350" i="1" s="1"/>
  <c r="H338" i="1"/>
  <c r="E338" i="1" s="1"/>
  <c r="E349" i="1" s="1"/>
  <c r="G339" i="1"/>
  <c r="D339" i="1" s="1"/>
  <c r="D350" i="1" s="1"/>
  <c r="H337" i="1"/>
  <c r="E337" i="1" s="1"/>
  <c r="E348" i="1" s="1"/>
  <c r="G348" i="1" l="1" a="1"/>
  <c r="G350" i="1" l="1"/>
  <c r="I350" i="1" s="1"/>
  <c r="G348" i="1"/>
  <c r="I348" i="1" s="1"/>
  <c r="G349" i="1"/>
  <c r="I349" i="1" s="1"/>
  <c r="O348" i="1" l="1" a="1"/>
  <c r="O348" i="1" s="1"/>
  <c r="R348" i="1" s="1"/>
  <c r="O349" i="1" l="1"/>
  <c r="R349" i="1" s="1"/>
  <c r="W348" i="1" s="1" a="1"/>
  <c r="W348" i="1" l="1"/>
  <c r="Y348" i="1" s="1"/>
  <c r="W349" i="1"/>
  <c r="Y349" i="1" s="1"/>
  <c r="AB355" i="1" s="1"/>
  <c r="T355" i="1" s="1"/>
  <c r="J355" i="1" s="1"/>
  <c r="AB354" i="1"/>
  <c r="AB349" i="1" l="1"/>
  <c r="Y354" i="1" a="1"/>
  <c r="T354" i="1"/>
  <c r="AE23" i="1"/>
  <c r="J354" i="1" l="1"/>
  <c r="P354" i="1" a="1"/>
  <c r="J356" i="1"/>
  <c r="Y355" i="1"/>
  <c r="V355" i="1" s="1"/>
  <c r="T366" i="1" s="1"/>
  <c r="Z354" i="1"/>
  <c r="W354" i="1" s="1"/>
  <c r="U365" i="1" s="1"/>
  <c r="Y354" i="1"/>
  <c r="V354" i="1" s="1"/>
  <c r="T365" i="1" s="1"/>
  <c r="Z355" i="1"/>
  <c r="W355" i="1" s="1"/>
  <c r="U366" i="1" s="1"/>
  <c r="G354" i="1" l="1" a="1"/>
  <c r="H356" i="1" s="1"/>
  <c r="E356" i="1" s="1"/>
  <c r="E367" i="1" s="1"/>
  <c r="P354" i="1"/>
  <c r="L354" i="1" s="1"/>
  <c r="K365" i="1" s="1"/>
  <c r="Q355" i="1"/>
  <c r="M355" i="1" s="1"/>
  <c r="L366" i="1" s="1"/>
  <c r="P355" i="1"/>
  <c r="L355" i="1" s="1"/>
  <c r="K366" i="1" s="1"/>
  <c r="R354" i="1"/>
  <c r="N354" i="1" s="1"/>
  <c r="M365" i="1" s="1"/>
  <c r="Q354" i="1"/>
  <c r="M354" i="1" s="1"/>
  <c r="L365" i="1" s="1"/>
  <c r="R355" i="1"/>
  <c r="N355" i="1" s="1"/>
  <c r="M366" i="1" s="1"/>
  <c r="G355" i="1" l="1"/>
  <c r="D355" i="1" s="1"/>
  <c r="D366" i="1" s="1"/>
  <c r="H354" i="1"/>
  <c r="E354" i="1" s="1"/>
  <c r="E365" i="1" s="1"/>
  <c r="G354" i="1"/>
  <c r="D354" i="1" s="1"/>
  <c r="D365" i="1" s="1"/>
  <c r="H355" i="1"/>
  <c r="E355" i="1" s="1"/>
  <c r="E366" i="1" s="1"/>
  <c r="G356" i="1"/>
  <c r="D356" i="1" s="1"/>
  <c r="D367" i="1" s="1"/>
  <c r="G365" i="1" l="1" a="1"/>
  <c r="G366" i="1" s="1"/>
  <c r="I366" i="1" s="1"/>
  <c r="G367" i="1" l="1"/>
  <c r="I367" i="1" s="1"/>
  <c r="G365" i="1"/>
  <c r="I365" i="1" s="1"/>
  <c r="O365" i="1" a="1"/>
  <c r="O365" i="1" s="1"/>
  <c r="R365" i="1" s="1"/>
  <c r="O366" i="1" l="1"/>
  <c r="R366" i="1" s="1"/>
  <c r="W365" i="1" s="1" a="1"/>
  <c r="W365" i="1" s="1"/>
  <c r="Y365" i="1" s="1"/>
  <c r="AB371" i="1" l="1"/>
  <c r="W366" i="1"/>
  <c r="Y366" i="1" s="1"/>
  <c r="AB372" i="1" s="1"/>
  <c r="T372" i="1" s="1"/>
  <c r="J372" i="1" s="1"/>
  <c r="T371" i="1"/>
  <c r="Y371" i="1" l="1" a="1"/>
  <c r="AB366" i="1"/>
  <c r="P371" i="1" a="1"/>
  <c r="J371" i="1"/>
  <c r="G371" i="1" s="1" a="1"/>
  <c r="J373" i="1"/>
  <c r="Z371" i="1"/>
  <c r="W371" i="1" s="1"/>
  <c r="U382" i="1" s="1"/>
  <c r="Z372" i="1"/>
  <c r="W372" i="1" s="1"/>
  <c r="U383" i="1" s="1"/>
  <c r="Y371" i="1"/>
  <c r="V371" i="1" s="1"/>
  <c r="T382" i="1" s="1"/>
  <c r="Y372" i="1"/>
  <c r="V372" i="1" s="1"/>
  <c r="T383" i="1" s="1"/>
  <c r="AE24" i="1"/>
  <c r="G372" i="1" l="1"/>
  <c r="D372" i="1" s="1"/>
  <c r="D383" i="1" s="1"/>
  <c r="G373" i="1"/>
  <c r="D373" i="1" s="1"/>
  <c r="D384" i="1" s="1"/>
  <c r="H373" i="1"/>
  <c r="E373" i="1" s="1"/>
  <c r="E384" i="1" s="1"/>
  <c r="H372" i="1"/>
  <c r="E372" i="1" s="1"/>
  <c r="E383" i="1" s="1"/>
  <c r="G371" i="1"/>
  <c r="D371" i="1" s="1"/>
  <c r="D382" i="1" s="1"/>
  <c r="G382" i="1" s="1" a="1"/>
  <c r="H371" i="1"/>
  <c r="E371" i="1" s="1"/>
  <c r="E382" i="1" s="1"/>
  <c r="Q371" i="1"/>
  <c r="M371" i="1" s="1"/>
  <c r="L382" i="1" s="1"/>
  <c r="R372" i="1"/>
  <c r="N372" i="1" s="1"/>
  <c r="M383" i="1" s="1"/>
  <c r="Q372" i="1"/>
  <c r="M372" i="1" s="1"/>
  <c r="L383" i="1" s="1"/>
  <c r="P372" i="1"/>
  <c r="L372" i="1" s="1"/>
  <c r="K383" i="1" s="1"/>
  <c r="P371" i="1"/>
  <c r="L371" i="1" s="1"/>
  <c r="K382" i="1" s="1"/>
  <c r="R371" i="1"/>
  <c r="N371" i="1" s="1"/>
  <c r="M382" i="1" s="1"/>
  <c r="G382" i="1" l="1"/>
  <c r="I382" i="1" s="1"/>
  <c r="G383" i="1"/>
  <c r="I383" i="1" s="1"/>
  <c r="G384" i="1"/>
  <c r="I384" i="1" s="1"/>
  <c r="O382" i="1" l="1" a="1"/>
  <c r="O382" i="1" s="1"/>
  <c r="R382" i="1" s="1"/>
  <c r="O383" i="1" l="1"/>
  <c r="R383" i="1" s="1"/>
  <c r="W382" i="1" s="1" a="1"/>
  <c r="W383" i="1" l="1"/>
  <c r="Y383" i="1" s="1"/>
  <c r="AB389" i="1" s="1"/>
  <c r="T389" i="1" s="1"/>
  <c r="J389" i="1" s="1"/>
  <c r="W382" i="1"/>
  <c r="Y382" i="1" s="1"/>
  <c r="AB383" i="1" s="1"/>
  <c r="AE25" i="1"/>
  <c r="AB388" i="1" l="1"/>
  <c r="T388" i="1"/>
  <c r="Y388" i="1" a="1"/>
  <c r="Z388" i="1" l="1"/>
  <c r="W388" i="1" s="1"/>
  <c r="U399" i="1" s="1"/>
  <c r="Y388" i="1"/>
  <c r="V388" i="1" s="1"/>
  <c r="T399" i="1" s="1"/>
  <c r="Z389" i="1"/>
  <c r="W389" i="1" s="1"/>
  <c r="U400" i="1" s="1"/>
  <c r="Y389" i="1"/>
  <c r="V389" i="1" s="1"/>
  <c r="T400" i="1" s="1"/>
  <c r="P388" i="1" a="1"/>
  <c r="J388" i="1"/>
  <c r="G388" i="1" s="1" a="1"/>
  <c r="G388" i="1" s="1"/>
  <c r="D388" i="1" s="1"/>
  <c r="D399" i="1" s="1"/>
  <c r="J390" i="1"/>
  <c r="G390" i="1" l="1"/>
  <c r="D390" i="1" s="1"/>
  <c r="D401" i="1" s="1"/>
  <c r="H388" i="1"/>
  <c r="E388" i="1" s="1"/>
  <c r="E399" i="1" s="1"/>
  <c r="G389" i="1"/>
  <c r="D389" i="1" s="1"/>
  <c r="D400" i="1" s="1"/>
  <c r="H390" i="1"/>
  <c r="E390" i="1" s="1"/>
  <c r="E401" i="1" s="1"/>
  <c r="H389" i="1"/>
  <c r="E389" i="1" s="1"/>
  <c r="E400" i="1" s="1"/>
  <c r="R389" i="1"/>
  <c r="N389" i="1" s="1"/>
  <c r="M400" i="1" s="1"/>
  <c r="P389" i="1"/>
  <c r="L389" i="1" s="1"/>
  <c r="K400" i="1" s="1"/>
  <c r="R388" i="1"/>
  <c r="N388" i="1" s="1"/>
  <c r="M399" i="1" s="1"/>
  <c r="Q388" i="1"/>
  <c r="M388" i="1" s="1"/>
  <c r="L399" i="1" s="1"/>
  <c r="P388" i="1"/>
  <c r="L388" i="1" s="1"/>
  <c r="K399" i="1" s="1"/>
  <c r="Q389" i="1"/>
  <c r="M389" i="1" s="1"/>
  <c r="L400" i="1" s="1"/>
  <c r="G399" i="1" l="1" a="1"/>
  <c r="G400" i="1" s="1"/>
  <c r="I400" i="1" s="1"/>
  <c r="G401" i="1" l="1"/>
  <c r="I401" i="1" s="1"/>
  <c r="G399" i="1"/>
  <c r="I399" i="1" s="1"/>
  <c r="O399" i="1" s="1" a="1"/>
  <c r="O399" i="1" s="1"/>
  <c r="R399" i="1" s="1"/>
  <c r="O400" i="1" l="1"/>
  <c r="R400" i="1" s="1"/>
  <c r="W399" i="1" s="1" a="1"/>
  <c r="W399" i="1" l="1"/>
  <c r="Y399" i="1" s="1"/>
  <c r="AB405" i="1" s="1"/>
  <c r="W400" i="1"/>
  <c r="Y400" i="1" s="1"/>
  <c r="AB406" i="1" s="1"/>
  <c r="T406" i="1" s="1"/>
  <c r="J406" i="1" s="1"/>
  <c r="T405" i="1"/>
  <c r="AB400" i="1" l="1"/>
  <c r="Y405" i="1" a="1"/>
  <c r="Z406" i="1" s="1"/>
  <c r="W406" i="1" s="1"/>
  <c r="U417" i="1" s="1"/>
  <c r="P405" i="1" a="1"/>
  <c r="J405" i="1"/>
  <c r="J407" i="1"/>
  <c r="AE26" i="1"/>
  <c r="Z405" i="1" l="1"/>
  <c r="W405" i="1" s="1"/>
  <c r="U416" i="1" s="1"/>
  <c r="Y405" i="1"/>
  <c r="V405" i="1" s="1"/>
  <c r="T416" i="1" s="1"/>
  <c r="Y406" i="1"/>
  <c r="V406" i="1" s="1"/>
  <c r="T417" i="1" s="1"/>
  <c r="G405" i="1" a="1"/>
  <c r="G405" i="1" s="1"/>
  <c r="D405" i="1" s="1"/>
  <c r="D416" i="1" s="1"/>
  <c r="Q405" i="1"/>
  <c r="M405" i="1" s="1"/>
  <c r="L416" i="1" s="1"/>
  <c r="R406" i="1"/>
  <c r="N406" i="1" s="1"/>
  <c r="M417" i="1" s="1"/>
  <c r="R405" i="1"/>
  <c r="N405" i="1" s="1"/>
  <c r="M416" i="1" s="1"/>
  <c r="Q406" i="1"/>
  <c r="M406" i="1" s="1"/>
  <c r="L417" i="1" s="1"/>
  <c r="P406" i="1"/>
  <c r="L406" i="1" s="1"/>
  <c r="K417" i="1" s="1"/>
  <c r="P405" i="1"/>
  <c r="L405" i="1" s="1"/>
  <c r="K416" i="1" s="1"/>
  <c r="G406" i="1" l="1"/>
  <c r="D406" i="1" s="1"/>
  <c r="D417" i="1" s="1"/>
  <c r="H406" i="1"/>
  <c r="E406" i="1" s="1"/>
  <c r="E417" i="1" s="1"/>
  <c r="H405" i="1"/>
  <c r="E405" i="1" s="1"/>
  <c r="E416" i="1" s="1"/>
  <c r="H407" i="1"/>
  <c r="E407" i="1" s="1"/>
  <c r="E418" i="1" s="1"/>
  <c r="G407" i="1"/>
  <c r="D407" i="1" s="1"/>
  <c r="D418" i="1" s="1"/>
  <c r="G416" i="1" a="1"/>
  <c r="G417" i="1" l="1"/>
  <c r="I417" i="1" s="1"/>
  <c r="G416" i="1"/>
  <c r="I416" i="1" s="1"/>
  <c r="O416" i="1" s="1" a="1"/>
  <c r="G418" i="1"/>
  <c r="I418" i="1" s="1"/>
  <c r="O417" i="1" l="1"/>
  <c r="R417" i="1" s="1"/>
  <c r="O416" i="1"/>
  <c r="R416" i="1" s="1"/>
  <c r="W416" i="1" s="1" a="1"/>
  <c r="W417" i="1" l="1"/>
  <c r="Y417" i="1" s="1"/>
  <c r="AB423" i="1" s="1"/>
  <c r="T423" i="1" s="1"/>
  <c r="J423" i="1" s="1"/>
  <c r="W416" i="1"/>
  <c r="Y416" i="1" s="1"/>
  <c r="AB422" i="1" l="1"/>
  <c r="AB417" i="1"/>
  <c r="AE27" i="1"/>
  <c r="Y422" i="1" l="1" a="1"/>
  <c r="T422" i="1"/>
  <c r="P422" i="1" l="1" a="1"/>
  <c r="J422" i="1"/>
  <c r="J424" i="1"/>
  <c r="Y423" i="1"/>
  <c r="V423" i="1" s="1"/>
  <c r="T434" i="1" s="1"/>
  <c r="Z422" i="1"/>
  <c r="W422" i="1" s="1"/>
  <c r="U433" i="1" s="1"/>
  <c r="Y422" i="1"/>
  <c r="V422" i="1" s="1"/>
  <c r="T433" i="1" s="1"/>
  <c r="Z423" i="1"/>
  <c r="W423" i="1" s="1"/>
  <c r="U434" i="1" s="1"/>
  <c r="G422" i="1" l="1" a="1"/>
  <c r="H424" i="1" s="1"/>
  <c r="E424" i="1" s="1"/>
  <c r="E435" i="1" s="1"/>
  <c r="Q422" i="1"/>
  <c r="M422" i="1" s="1"/>
  <c r="L433" i="1" s="1"/>
  <c r="P423" i="1"/>
  <c r="L423" i="1" s="1"/>
  <c r="K434" i="1" s="1"/>
  <c r="R422" i="1"/>
  <c r="N422" i="1" s="1"/>
  <c r="M433" i="1" s="1"/>
  <c r="Q423" i="1"/>
  <c r="M423" i="1" s="1"/>
  <c r="L434" i="1" s="1"/>
  <c r="R423" i="1"/>
  <c r="N423" i="1" s="1"/>
  <c r="M434" i="1" s="1"/>
  <c r="P422" i="1"/>
  <c r="L422" i="1" s="1"/>
  <c r="K433" i="1" s="1"/>
  <c r="G422" i="1" l="1"/>
  <c r="D422" i="1" s="1"/>
  <c r="D433" i="1" s="1"/>
  <c r="H422" i="1"/>
  <c r="E422" i="1" s="1"/>
  <c r="E433" i="1" s="1"/>
  <c r="G423" i="1"/>
  <c r="D423" i="1" s="1"/>
  <c r="D434" i="1" s="1"/>
  <c r="H423" i="1"/>
  <c r="E423" i="1" s="1"/>
  <c r="E434" i="1" s="1"/>
  <c r="G424" i="1"/>
  <c r="D424" i="1" s="1"/>
  <c r="D435" i="1" s="1"/>
  <c r="G433" i="1" l="1" a="1"/>
  <c r="G434" i="1" l="1"/>
  <c r="I434" i="1" s="1"/>
  <c r="G435" i="1"/>
  <c r="I435" i="1" s="1"/>
  <c r="G433" i="1"/>
  <c r="I433" i="1" s="1"/>
  <c r="O433" i="1" l="1" a="1"/>
  <c r="O434" i="1" s="1"/>
  <c r="R434" i="1" s="1"/>
  <c r="O433" i="1" l="1"/>
  <c r="R433" i="1" s="1"/>
  <c r="W433" i="1" s="1" a="1"/>
  <c r="W434" i="1" s="1"/>
  <c r="Y434" i="1" s="1"/>
  <c r="AB440" i="1" s="1"/>
  <c r="T440" i="1" s="1"/>
  <c r="J440" i="1" s="1"/>
  <c r="W433" i="1" l="1"/>
  <c r="Y433" i="1" s="1"/>
  <c r="AB434" i="1" s="1"/>
  <c r="AE28" i="1"/>
  <c r="AB439" i="1" l="1"/>
  <c r="Y439" i="1" l="1" a="1"/>
  <c r="T439" i="1"/>
  <c r="P439" i="1" l="1" a="1"/>
  <c r="J439" i="1"/>
  <c r="G439" i="1" s="1" a="1"/>
  <c r="G439" i="1" s="1"/>
  <c r="D439" i="1" s="1"/>
  <c r="D450" i="1" s="1"/>
  <c r="J441" i="1"/>
  <c r="Z440" i="1"/>
  <c r="W440" i="1" s="1"/>
  <c r="U451" i="1" s="1"/>
  <c r="Y440" i="1"/>
  <c r="V440" i="1" s="1"/>
  <c r="T451" i="1" s="1"/>
  <c r="Z439" i="1"/>
  <c r="W439" i="1" s="1"/>
  <c r="U450" i="1" s="1"/>
  <c r="Y439" i="1"/>
  <c r="V439" i="1" s="1"/>
  <c r="T450" i="1" s="1"/>
  <c r="H439" i="1" l="1"/>
  <c r="E439" i="1" s="1"/>
  <c r="E450" i="1" s="1"/>
  <c r="H440" i="1"/>
  <c r="E440" i="1" s="1"/>
  <c r="E451" i="1" s="1"/>
  <c r="G440" i="1"/>
  <c r="D440" i="1" s="1"/>
  <c r="D451" i="1" s="1"/>
  <c r="H441" i="1"/>
  <c r="E441" i="1" s="1"/>
  <c r="E452" i="1" s="1"/>
  <c r="G441" i="1"/>
  <c r="D441" i="1" s="1"/>
  <c r="D452" i="1" s="1"/>
  <c r="R440" i="1"/>
  <c r="N440" i="1" s="1"/>
  <c r="M451" i="1" s="1"/>
  <c r="Q439" i="1"/>
  <c r="M439" i="1" s="1"/>
  <c r="L450" i="1" s="1"/>
  <c r="Q440" i="1"/>
  <c r="M440" i="1" s="1"/>
  <c r="L451" i="1" s="1"/>
  <c r="P439" i="1"/>
  <c r="L439" i="1" s="1"/>
  <c r="K450" i="1" s="1"/>
  <c r="P440" i="1"/>
  <c r="L440" i="1" s="1"/>
  <c r="K451" i="1" s="1"/>
  <c r="R439" i="1"/>
  <c r="N439" i="1" s="1"/>
  <c r="M450" i="1" s="1"/>
  <c r="G450" i="1" l="1" a="1"/>
  <c r="G452" i="1" s="1"/>
  <c r="I452" i="1" s="1"/>
  <c r="G451" i="1" l="1"/>
  <c r="I451" i="1" s="1"/>
  <c r="G450" i="1"/>
  <c r="I450" i="1" s="1"/>
  <c r="O450" i="1" s="1" a="1"/>
  <c r="O451" i="1" s="1"/>
  <c r="R451" i="1" s="1"/>
  <c r="O450" i="1" l="1"/>
  <c r="R450" i="1" s="1"/>
  <c r="W450" i="1" s="1" a="1"/>
  <c r="W451" i="1" s="1"/>
  <c r="Y451" i="1" s="1"/>
  <c r="AB457" i="1" s="1"/>
  <c r="T457" i="1" s="1"/>
  <c r="J457" i="1" s="1"/>
  <c r="W450" i="1" l="1"/>
  <c r="Y450" i="1" s="1"/>
  <c r="AB456" i="1"/>
  <c r="AB451" i="1"/>
  <c r="AE29" i="1"/>
  <c r="Y456" i="1" l="1" a="1"/>
  <c r="T456" i="1"/>
  <c r="P456" i="1" l="1" a="1"/>
  <c r="J456" i="1"/>
  <c r="J458" i="1"/>
  <c r="Z457" i="1"/>
  <c r="W457" i="1" s="1"/>
  <c r="U468" i="1" s="1"/>
  <c r="Z456" i="1"/>
  <c r="W456" i="1" s="1"/>
  <c r="U467" i="1" s="1"/>
  <c r="Y456" i="1"/>
  <c r="V456" i="1" s="1"/>
  <c r="T467" i="1" s="1"/>
  <c r="Y457" i="1"/>
  <c r="V457" i="1" s="1"/>
  <c r="T468" i="1" s="1"/>
  <c r="G456" i="1" l="1" a="1"/>
  <c r="H458" i="1" s="1"/>
  <c r="E458" i="1" s="1"/>
  <c r="E469" i="1" s="1"/>
  <c r="R457" i="1"/>
  <c r="N457" i="1" s="1"/>
  <c r="M468" i="1" s="1"/>
  <c r="Q457" i="1"/>
  <c r="M457" i="1" s="1"/>
  <c r="L468" i="1" s="1"/>
  <c r="R456" i="1"/>
  <c r="N456" i="1" s="1"/>
  <c r="M467" i="1" s="1"/>
  <c r="P456" i="1"/>
  <c r="L456" i="1" s="1"/>
  <c r="K467" i="1" s="1"/>
  <c r="P457" i="1"/>
  <c r="L457" i="1" s="1"/>
  <c r="K468" i="1" s="1"/>
  <c r="Q456" i="1"/>
  <c r="M456" i="1" s="1"/>
  <c r="L467" i="1" s="1"/>
  <c r="H456" i="1" l="1"/>
  <c r="E456" i="1" s="1"/>
  <c r="E467" i="1" s="1"/>
  <c r="G457" i="1"/>
  <c r="D457" i="1" s="1"/>
  <c r="D468" i="1" s="1"/>
  <c r="G458" i="1"/>
  <c r="D458" i="1" s="1"/>
  <c r="D469" i="1" s="1"/>
  <c r="H457" i="1"/>
  <c r="E457" i="1" s="1"/>
  <c r="E468" i="1" s="1"/>
  <c r="G456" i="1"/>
  <c r="D456" i="1" s="1"/>
  <c r="D467" i="1" s="1"/>
  <c r="G467" i="1" a="1"/>
  <c r="G468" i="1" l="1"/>
  <c r="I468" i="1" s="1"/>
  <c r="G467" i="1"/>
  <c r="I467" i="1" s="1"/>
  <c r="G469" i="1"/>
  <c r="I469" i="1" s="1"/>
  <c r="O467" i="1" l="1" a="1"/>
  <c r="O468" i="1" s="1"/>
  <c r="R468" i="1" s="1"/>
  <c r="O467" i="1" l="1"/>
  <c r="R467" i="1" s="1"/>
  <c r="W467" i="1" s="1" a="1"/>
  <c r="W468" i="1" s="1"/>
  <c r="Y468" i="1" s="1"/>
  <c r="AB474" i="1" s="1"/>
  <c r="T474" i="1" s="1"/>
  <c r="J474" i="1" s="1"/>
  <c r="W467" i="1" l="1"/>
  <c r="Y467" i="1" s="1"/>
  <c r="AB473" i="1" s="1"/>
  <c r="AB468" i="1" l="1"/>
  <c r="Y473" i="1" a="1"/>
  <c r="T473" i="1"/>
  <c r="AE30" i="1"/>
  <c r="P473" i="1" l="1" a="1"/>
  <c r="J473" i="1"/>
  <c r="J475" i="1"/>
  <c r="Z474" i="1"/>
  <c r="W474" i="1" s="1"/>
  <c r="U485" i="1" s="1"/>
  <c r="Y474" i="1"/>
  <c r="V474" i="1" s="1"/>
  <c r="T485" i="1" s="1"/>
  <c r="Z473" i="1"/>
  <c r="W473" i="1" s="1"/>
  <c r="U484" i="1" s="1"/>
  <c r="Y473" i="1"/>
  <c r="V473" i="1" s="1"/>
  <c r="T484" i="1" s="1"/>
  <c r="G473" i="1" l="1" a="1"/>
  <c r="H474" i="1" s="1"/>
  <c r="E474" i="1" s="1"/>
  <c r="E485" i="1" s="1"/>
  <c r="Q473" i="1"/>
  <c r="M473" i="1" s="1"/>
  <c r="L484" i="1" s="1"/>
  <c r="P473" i="1"/>
  <c r="L473" i="1" s="1"/>
  <c r="K484" i="1" s="1"/>
  <c r="R474" i="1"/>
  <c r="N474" i="1" s="1"/>
  <c r="M485" i="1" s="1"/>
  <c r="Q474" i="1"/>
  <c r="M474" i="1" s="1"/>
  <c r="L485" i="1" s="1"/>
  <c r="P474" i="1"/>
  <c r="L474" i="1" s="1"/>
  <c r="K485" i="1" s="1"/>
  <c r="R473" i="1"/>
  <c r="N473" i="1" s="1"/>
  <c r="M484" i="1" s="1"/>
  <c r="G473" i="1" l="1"/>
  <c r="D473" i="1" s="1"/>
  <c r="D484" i="1" s="1"/>
  <c r="H475" i="1"/>
  <c r="E475" i="1" s="1"/>
  <c r="E486" i="1" s="1"/>
  <c r="G475" i="1"/>
  <c r="D475" i="1" s="1"/>
  <c r="D486" i="1" s="1"/>
  <c r="H473" i="1"/>
  <c r="E473" i="1" s="1"/>
  <c r="E484" i="1" s="1"/>
  <c r="G474" i="1"/>
  <c r="D474" i="1" s="1"/>
  <c r="D485" i="1" s="1"/>
  <c r="G484" i="1" l="1" a="1"/>
  <c r="G484" i="1" l="1"/>
  <c r="I484" i="1" s="1"/>
  <c r="G486" i="1"/>
  <c r="I486" i="1" s="1"/>
  <c r="G485" i="1"/>
  <c r="I485" i="1" s="1"/>
  <c r="O484" i="1" l="1" a="1"/>
  <c r="O485" i="1" l="1"/>
  <c r="R485" i="1" s="1"/>
  <c r="O484" i="1"/>
  <c r="R484" i="1" s="1"/>
  <c r="W484" i="1" s="1" a="1"/>
  <c r="W485" i="1" l="1"/>
  <c r="Y485" i="1" s="1"/>
  <c r="AB491" i="1" s="1"/>
  <c r="T491" i="1" s="1"/>
  <c r="J491" i="1" s="1"/>
  <c r="W484" i="1"/>
  <c r="Y484" i="1" s="1"/>
  <c r="AB490" i="1" l="1"/>
  <c r="AB485" i="1"/>
  <c r="AE31" i="1"/>
  <c r="T490" i="1" l="1"/>
  <c r="Y490" i="1" a="1"/>
  <c r="Y490" i="1" l="1"/>
  <c r="V490" i="1" s="1"/>
  <c r="T501" i="1" s="1"/>
  <c r="Y491" i="1"/>
  <c r="V491" i="1" s="1"/>
  <c r="T502" i="1" s="1"/>
  <c r="Z491" i="1"/>
  <c r="W491" i="1" s="1"/>
  <c r="U502" i="1" s="1"/>
  <c r="Z490" i="1"/>
  <c r="W490" i="1" s="1"/>
  <c r="U501" i="1" s="1"/>
  <c r="J490" i="1"/>
  <c r="G490" i="1" s="1" a="1"/>
  <c r="P490" i="1" a="1"/>
  <c r="J492" i="1"/>
  <c r="P490" i="1" l="1"/>
  <c r="L490" i="1" s="1"/>
  <c r="K501" i="1" s="1"/>
  <c r="R491" i="1"/>
  <c r="N491" i="1" s="1"/>
  <c r="M502" i="1" s="1"/>
  <c r="Q490" i="1"/>
  <c r="M490" i="1" s="1"/>
  <c r="L501" i="1" s="1"/>
  <c r="Q491" i="1"/>
  <c r="M491" i="1" s="1"/>
  <c r="L502" i="1" s="1"/>
  <c r="R490" i="1"/>
  <c r="N490" i="1" s="1"/>
  <c r="M501" i="1" s="1"/>
  <c r="P491" i="1"/>
  <c r="L491" i="1" s="1"/>
  <c r="K502" i="1" s="1"/>
  <c r="H492" i="1"/>
  <c r="E492" i="1" s="1"/>
  <c r="E503" i="1" s="1"/>
  <c r="G492" i="1"/>
  <c r="D492" i="1" s="1"/>
  <c r="D503" i="1" s="1"/>
  <c r="G490" i="1"/>
  <c r="D490" i="1" s="1"/>
  <c r="D501" i="1" s="1"/>
  <c r="H491" i="1"/>
  <c r="E491" i="1" s="1"/>
  <c r="E502" i="1" s="1"/>
  <c r="H490" i="1"/>
  <c r="E490" i="1" s="1"/>
  <c r="E501" i="1" s="1"/>
  <c r="G491" i="1"/>
  <c r="D491" i="1" s="1"/>
  <c r="D502" i="1" s="1"/>
  <c r="G501" i="1" l="1" a="1"/>
  <c r="G502" i="1" l="1"/>
  <c r="I502" i="1" s="1"/>
  <c r="G501" i="1"/>
  <c r="I501" i="1" s="1"/>
  <c r="O501" i="1" s="1" a="1"/>
  <c r="G503" i="1"/>
  <c r="I503" i="1" s="1"/>
  <c r="O502" i="1" l="1"/>
  <c r="R502" i="1" s="1"/>
  <c r="O501" i="1"/>
  <c r="R501" i="1" s="1"/>
  <c r="W501" i="1" s="1" a="1"/>
  <c r="W502" i="1" l="1"/>
  <c r="Y502" i="1" s="1"/>
  <c r="AB508" i="1" s="1"/>
  <c r="T508" i="1" s="1"/>
  <c r="J508" i="1" s="1"/>
  <c r="W501" i="1"/>
  <c r="Y501" i="1" s="1"/>
  <c r="AB507" i="1" l="1"/>
  <c r="AB502" i="1"/>
  <c r="AE32" i="1"/>
  <c r="T507" i="1" l="1"/>
  <c r="Y507" i="1" a="1"/>
  <c r="Z507" i="1" l="1"/>
  <c r="W507" i="1" s="1"/>
  <c r="U518" i="1" s="1"/>
  <c r="Y508" i="1"/>
  <c r="V508" i="1" s="1"/>
  <c r="T519" i="1" s="1"/>
  <c r="Y507" i="1"/>
  <c r="V507" i="1" s="1"/>
  <c r="T518" i="1" s="1"/>
  <c r="Z508" i="1"/>
  <c r="W508" i="1" s="1"/>
  <c r="U519" i="1" s="1"/>
  <c r="P507" i="1" a="1"/>
  <c r="J507" i="1"/>
  <c r="G507" i="1" s="1" a="1"/>
  <c r="J509" i="1"/>
  <c r="H508" i="1" l="1"/>
  <c r="E508" i="1" s="1"/>
  <c r="E519" i="1" s="1"/>
  <c r="H507" i="1"/>
  <c r="E507" i="1" s="1"/>
  <c r="E518" i="1" s="1"/>
  <c r="G509" i="1"/>
  <c r="D509" i="1" s="1"/>
  <c r="D520" i="1" s="1"/>
  <c r="G508" i="1"/>
  <c r="D508" i="1" s="1"/>
  <c r="D519" i="1" s="1"/>
  <c r="H509" i="1"/>
  <c r="E509" i="1" s="1"/>
  <c r="E520" i="1" s="1"/>
  <c r="G507" i="1"/>
  <c r="D507" i="1" s="1"/>
  <c r="D518" i="1" s="1"/>
  <c r="G518" i="1" s="1" a="1"/>
  <c r="P508" i="1"/>
  <c r="L508" i="1" s="1"/>
  <c r="K519" i="1" s="1"/>
  <c r="Q507" i="1"/>
  <c r="M507" i="1" s="1"/>
  <c r="L518" i="1" s="1"/>
  <c r="Q508" i="1"/>
  <c r="M508" i="1" s="1"/>
  <c r="L519" i="1" s="1"/>
  <c r="R507" i="1"/>
  <c r="N507" i="1" s="1"/>
  <c r="M518" i="1" s="1"/>
  <c r="P507" i="1"/>
  <c r="L507" i="1" s="1"/>
  <c r="K518" i="1" s="1"/>
  <c r="R508" i="1"/>
  <c r="N508" i="1" s="1"/>
  <c r="M519" i="1" s="1"/>
  <c r="G520" i="1" l="1"/>
  <c r="I520" i="1" s="1"/>
  <c r="G518" i="1"/>
  <c r="I518" i="1" s="1"/>
  <c r="G519" i="1"/>
  <c r="I519" i="1" s="1"/>
  <c r="O518" i="1" l="1" a="1"/>
  <c r="O519" i="1" s="1"/>
  <c r="R519" i="1" s="1"/>
  <c r="O518" i="1" l="1"/>
  <c r="R518" i="1" s="1"/>
  <c r="W518" i="1" s="1" a="1"/>
  <c r="W518" i="1" s="1"/>
  <c r="Y518" i="1" s="1"/>
  <c r="AB524" i="1" s="1"/>
  <c r="W519" i="1" l="1"/>
  <c r="Y519" i="1" s="1"/>
  <c r="AB525" i="1" s="1"/>
  <c r="T525" i="1" s="1"/>
  <c r="J525" i="1" s="1"/>
  <c r="T524" i="1"/>
  <c r="Y524" i="1" l="1" a="1"/>
  <c r="AB519" i="1"/>
  <c r="P524" i="1" a="1"/>
  <c r="J524" i="1"/>
  <c r="J526" i="1"/>
  <c r="Z524" i="1"/>
  <c r="W524" i="1" s="1"/>
  <c r="U535" i="1" s="1"/>
  <c r="Y524" i="1"/>
  <c r="V524" i="1" s="1"/>
  <c r="T535" i="1" s="1"/>
  <c r="Z525" i="1"/>
  <c r="W525" i="1" s="1"/>
  <c r="U536" i="1" s="1"/>
  <c r="Y525" i="1"/>
  <c r="V525" i="1" s="1"/>
  <c r="T536" i="1" s="1"/>
  <c r="AE33" i="1"/>
  <c r="G524" i="1" l="1" a="1"/>
  <c r="H526" i="1" s="1"/>
  <c r="E526" i="1" s="1"/>
  <c r="E537" i="1" s="1"/>
  <c r="Q525" i="1"/>
  <c r="M525" i="1" s="1"/>
  <c r="L536" i="1" s="1"/>
  <c r="P525" i="1"/>
  <c r="L525" i="1" s="1"/>
  <c r="K536" i="1" s="1"/>
  <c r="R524" i="1"/>
  <c r="N524" i="1" s="1"/>
  <c r="M535" i="1" s="1"/>
  <c r="Q524" i="1"/>
  <c r="M524" i="1" s="1"/>
  <c r="L535" i="1" s="1"/>
  <c r="P524" i="1"/>
  <c r="L524" i="1" s="1"/>
  <c r="K535" i="1" s="1"/>
  <c r="R525" i="1"/>
  <c r="N525" i="1" s="1"/>
  <c r="M536" i="1" s="1"/>
  <c r="G525" i="1" l="1"/>
  <c r="D525" i="1" s="1"/>
  <c r="D536" i="1" s="1"/>
  <c r="G524" i="1"/>
  <c r="D524" i="1" s="1"/>
  <c r="D535" i="1" s="1"/>
  <c r="H525" i="1"/>
  <c r="E525" i="1" s="1"/>
  <c r="E536" i="1" s="1"/>
  <c r="H524" i="1"/>
  <c r="E524" i="1" s="1"/>
  <c r="E535" i="1" s="1"/>
  <c r="G526" i="1"/>
  <c r="D526" i="1" s="1"/>
  <c r="D537" i="1" s="1"/>
  <c r="G535" i="1" l="1" a="1"/>
  <c r="G536" i="1" s="1"/>
  <c r="I536" i="1" s="1"/>
  <c r="G535" i="1" l="1"/>
  <c r="I535" i="1" s="1"/>
  <c r="G537" i="1"/>
  <c r="I537" i="1" s="1"/>
  <c r="O535" i="1" l="1" a="1"/>
  <c r="O535" i="1" l="1"/>
  <c r="R535" i="1" s="1"/>
  <c r="O536" i="1"/>
  <c r="R536" i="1" s="1"/>
  <c r="W535" i="1" s="1" a="1"/>
  <c r="W535" i="1" l="1"/>
  <c r="Y535" i="1" s="1"/>
  <c r="W536" i="1"/>
  <c r="Y536" i="1" s="1"/>
  <c r="AB542" i="1" s="1"/>
  <c r="T542" i="1" s="1"/>
  <c r="J542" i="1" s="1"/>
  <c r="AB541" i="1" l="1"/>
  <c r="AB536" i="1"/>
  <c r="AE34" i="1"/>
  <c r="Y541" i="1" l="1" a="1"/>
  <c r="T541" i="1"/>
  <c r="P541" i="1" l="1" a="1"/>
  <c r="J543" i="1"/>
  <c r="J541" i="1"/>
  <c r="G541" i="1" s="1" a="1"/>
  <c r="Z541" i="1"/>
  <c r="W541" i="1" s="1"/>
  <c r="U552" i="1" s="1"/>
  <c r="Y541" i="1"/>
  <c r="V541" i="1" s="1"/>
  <c r="T552" i="1" s="1"/>
  <c r="Z542" i="1"/>
  <c r="W542" i="1" s="1"/>
  <c r="U553" i="1" s="1"/>
  <c r="Y542" i="1"/>
  <c r="V542" i="1" s="1"/>
  <c r="T553" i="1" s="1"/>
  <c r="G541" i="1" l="1"/>
  <c r="D541" i="1" s="1"/>
  <c r="D552" i="1" s="1"/>
  <c r="G543" i="1"/>
  <c r="D543" i="1" s="1"/>
  <c r="D554" i="1" s="1"/>
  <c r="H542" i="1"/>
  <c r="E542" i="1" s="1"/>
  <c r="E553" i="1" s="1"/>
  <c r="H541" i="1"/>
  <c r="E541" i="1" s="1"/>
  <c r="E552" i="1" s="1"/>
  <c r="G542" i="1"/>
  <c r="D542" i="1" s="1"/>
  <c r="D553" i="1" s="1"/>
  <c r="H543" i="1"/>
  <c r="E543" i="1" s="1"/>
  <c r="E554" i="1" s="1"/>
  <c r="R542" i="1"/>
  <c r="N542" i="1" s="1"/>
  <c r="M553" i="1" s="1"/>
  <c r="P542" i="1"/>
  <c r="L542" i="1" s="1"/>
  <c r="K553" i="1" s="1"/>
  <c r="Q541" i="1"/>
  <c r="M541" i="1" s="1"/>
  <c r="L552" i="1" s="1"/>
  <c r="R541" i="1"/>
  <c r="N541" i="1" s="1"/>
  <c r="M552" i="1" s="1"/>
  <c r="Q542" i="1"/>
  <c r="M542" i="1" s="1"/>
  <c r="L553" i="1" s="1"/>
  <c r="P541" i="1"/>
  <c r="L541" i="1" s="1"/>
  <c r="K552" i="1" s="1"/>
  <c r="G552" i="1" l="1" a="1"/>
  <c r="G552" i="1" l="1"/>
  <c r="I552" i="1" s="1"/>
  <c r="G553" i="1"/>
  <c r="I553" i="1" s="1"/>
  <c r="G554" i="1"/>
  <c r="I554" i="1" s="1"/>
  <c r="O552" i="1" l="1" a="1"/>
  <c r="O553" i="1" l="1"/>
  <c r="R553" i="1" s="1"/>
  <c r="O552" i="1"/>
  <c r="R552" i="1" s="1"/>
  <c r="W552" i="1" s="1" a="1"/>
  <c r="W553" i="1" l="1"/>
  <c r="Y553" i="1" s="1"/>
  <c r="AB559" i="1" s="1"/>
  <c r="T559" i="1" s="1"/>
  <c r="J559" i="1" s="1"/>
  <c r="W552" i="1"/>
  <c r="Y552" i="1" s="1"/>
  <c r="AB558" i="1" l="1"/>
  <c r="AB553" i="1"/>
  <c r="AE35" i="1"/>
  <c r="T558" i="1" l="1"/>
  <c r="Y558" i="1" a="1"/>
  <c r="Z559" i="1" l="1"/>
  <c r="W559" i="1" s="1"/>
  <c r="U570" i="1" s="1"/>
  <c r="Y559" i="1"/>
  <c r="V559" i="1" s="1"/>
  <c r="T570" i="1" s="1"/>
  <c r="Y558" i="1"/>
  <c r="V558" i="1" s="1"/>
  <c r="T569" i="1" s="1"/>
  <c r="Z558" i="1"/>
  <c r="W558" i="1" s="1"/>
  <c r="U569" i="1" s="1"/>
  <c r="J558" i="1"/>
  <c r="P558" i="1" a="1"/>
  <c r="J560" i="1"/>
  <c r="G558" i="1" l="1" a="1"/>
  <c r="H560" i="1" s="1"/>
  <c r="E560" i="1" s="1"/>
  <c r="E571" i="1" s="1"/>
  <c r="P558" i="1"/>
  <c r="L558" i="1" s="1"/>
  <c r="K569" i="1" s="1"/>
  <c r="R559" i="1"/>
  <c r="N559" i="1" s="1"/>
  <c r="M570" i="1" s="1"/>
  <c r="Q559" i="1"/>
  <c r="M559" i="1" s="1"/>
  <c r="L570" i="1" s="1"/>
  <c r="P559" i="1"/>
  <c r="L559" i="1" s="1"/>
  <c r="K570" i="1" s="1"/>
  <c r="R558" i="1"/>
  <c r="N558" i="1" s="1"/>
  <c r="M569" i="1" s="1"/>
  <c r="Q558" i="1"/>
  <c r="M558" i="1" s="1"/>
  <c r="L569" i="1" s="1"/>
  <c r="H558" i="1" l="1"/>
  <c r="E558" i="1" s="1"/>
  <c r="E569" i="1" s="1"/>
  <c r="G559" i="1"/>
  <c r="D559" i="1" s="1"/>
  <c r="D570" i="1" s="1"/>
  <c r="G560" i="1"/>
  <c r="D560" i="1" s="1"/>
  <c r="D571" i="1" s="1"/>
  <c r="G558" i="1"/>
  <c r="D558" i="1" s="1"/>
  <c r="D569" i="1" s="1"/>
  <c r="H559" i="1"/>
  <c r="E559" i="1" s="1"/>
  <c r="E570" i="1" s="1"/>
  <c r="G569" i="1" a="1"/>
  <c r="G570" i="1" s="1"/>
  <c r="I570" i="1" s="1"/>
  <c r="G569" i="1" l="1"/>
  <c r="I569" i="1" s="1"/>
  <c r="G571" i="1"/>
  <c r="I571" i="1" s="1"/>
  <c r="O569" i="1" l="1" a="1"/>
  <c r="O569" i="1" l="1"/>
  <c r="R569" i="1" s="1"/>
  <c r="O570" i="1"/>
  <c r="R570" i="1" s="1"/>
  <c r="W569" i="1" l="1" a="1"/>
  <c r="W570" i="1" s="1"/>
  <c r="Y570" i="1" s="1"/>
  <c r="AB576" i="1" s="1"/>
  <c r="T576" i="1" s="1"/>
  <c r="J576" i="1" s="1"/>
  <c r="W569" i="1" l="1"/>
  <c r="Y569" i="1" s="1"/>
  <c r="AB570" i="1"/>
  <c r="AB575" i="1"/>
  <c r="AE36" i="1"/>
  <c r="T575" i="1" l="1"/>
  <c r="Y575" i="1" a="1"/>
  <c r="Z575" i="1" l="1"/>
  <c r="W575" i="1" s="1"/>
  <c r="U586" i="1" s="1"/>
  <c r="Y575" i="1"/>
  <c r="V575" i="1" s="1"/>
  <c r="T586" i="1" s="1"/>
  <c r="Y576" i="1"/>
  <c r="V576" i="1" s="1"/>
  <c r="T587" i="1" s="1"/>
  <c r="Z576" i="1"/>
  <c r="W576" i="1" s="1"/>
  <c r="U587" i="1" s="1"/>
  <c r="J575" i="1"/>
  <c r="G575" i="1" s="1" a="1"/>
  <c r="H575" i="1" s="1"/>
  <c r="E575" i="1" s="1"/>
  <c r="E586" i="1" s="1"/>
  <c r="P575" i="1" a="1"/>
  <c r="J577" i="1"/>
  <c r="H577" i="1" l="1"/>
  <c r="E577" i="1" s="1"/>
  <c r="E588" i="1" s="1"/>
  <c r="G577" i="1"/>
  <c r="D577" i="1" s="1"/>
  <c r="D588" i="1" s="1"/>
  <c r="G575" i="1"/>
  <c r="D575" i="1" s="1"/>
  <c r="D586" i="1" s="1"/>
  <c r="G576" i="1"/>
  <c r="D576" i="1" s="1"/>
  <c r="D587" i="1" s="1"/>
  <c r="H576" i="1"/>
  <c r="E576" i="1" s="1"/>
  <c r="E587" i="1" s="1"/>
  <c r="P576" i="1"/>
  <c r="L576" i="1" s="1"/>
  <c r="K587" i="1" s="1"/>
  <c r="Q575" i="1"/>
  <c r="M575" i="1" s="1"/>
  <c r="L586" i="1" s="1"/>
  <c r="R576" i="1"/>
  <c r="N576" i="1" s="1"/>
  <c r="M587" i="1" s="1"/>
  <c r="R575" i="1"/>
  <c r="N575" i="1" s="1"/>
  <c r="M586" i="1" s="1"/>
  <c r="Q576" i="1"/>
  <c r="M576" i="1" s="1"/>
  <c r="L587" i="1" s="1"/>
  <c r="P575" i="1"/>
  <c r="L575" i="1" s="1"/>
  <c r="K586" i="1" s="1"/>
  <c r="G586" i="1" l="1" a="1"/>
  <c r="G588" i="1" l="1"/>
  <c r="I588" i="1" s="1"/>
  <c r="G586" i="1"/>
  <c r="I586" i="1" s="1"/>
  <c r="O586" i="1" s="1" a="1"/>
  <c r="O586" i="1" s="1"/>
  <c r="R586" i="1" s="1"/>
  <c r="G587" i="1"/>
  <c r="I587" i="1" s="1"/>
  <c r="O587" i="1" l="1"/>
  <c r="R587" i="1" s="1"/>
  <c r="W586" i="1" s="1" a="1"/>
  <c r="W587" i="1" s="1"/>
  <c r="Y587" i="1" s="1"/>
  <c r="AB593" i="1" s="1"/>
  <c r="T593" i="1" s="1"/>
  <c r="J593" i="1" s="1"/>
  <c r="W586" i="1" l="1"/>
  <c r="Y586" i="1" s="1"/>
  <c r="AB587" i="1" s="1"/>
  <c r="AE37" i="1"/>
  <c r="AB592" i="1" l="1"/>
  <c r="Y592" i="1" a="1"/>
  <c r="T592" i="1"/>
  <c r="P592" i="1" l="1" a="1"/>
  <c r="J594" i="1"/>
  <c r="J592" i="1"/>
  <c r="G592" i="1" s="1" a="1"/>
  <c r="Y593" i="1"/>
  <c r="V593" i="1" s="1"/>
  <c r="T604" i="1" s="1"/>
  <c r="Y592" i="1"/>
  <c r="V592" i="1" s="1"/>
  <c r="T603" i="1" s="1"/>
  <c r="Z593" i="1"/>
  <c r="W593" i="1" s="1"/>
  <c r="U604" i="1" s="1"/>
  <c r="Z592" i="1"/>
  <c r="W592" i="1" s="1"/>
  <c r="U603" i="1" s="1"/>
  <c r="H593" i="1" l="1"/>
  <c r="E593" i="1" s="1"/>
  <c r="E604" i="1" s="1"/>
  <c r="G594" i="1"/>
  <c r="D594" i="1" s="1"/>
  <c r="D605" i="1" s="1"/>
  <c r="H592" i="1"/>
  <c r="E592" i="1" s="1"/>
  <c r="E603" i="1" s="1"/>
  <c r="G593" i="1"/>
  <c r="D593" i="1" s="1"/>
  <c r="D604" i="1" s="1"/>
  <c r="H594" i="1"/>
  <c r="E594" i="1" s="1"/>
  <c r="E605" i="1" s="1"/>
  <c r="G592" i="1"/>
  <c r="D592" i="1" s="1"/>
  <c r="D603" i="1" s="1"/>
  <c r="G603" i="1" s="1" a="1"/>
  <c r="P593" i="1"/>
  <c r="L593" i="1" s="1"/>
  <c r="K604" i="1" s="1"/>
  <c r="P592" i="1"/>
  <c r="L592" i="1" s="1"/>
  <c r="K603" i="1" s="1"/>
  <c r="R593" i="1"/>
  <c r="N593" i="1" s="1"/>
  <c r="M604" i="1" s="1"/>
  <c r="Q592" i="1"/>
  <c r="M592" i="1" s="1"/>
  <c r="L603" i="1" s="1"/>
  <c r="R592" i="1"/>
  <c r="N592" i="1" s="1"/>
  <c r="M603" i="1" s="1"/>
  <c r="Q593" i="1"/>
  <c r="M593" i="1" s="1"/>
  <c r="L604" i="1" s="1"/>
  <c r="G605" i="1" l="1"/>
  <c r="I605" i="1" s="1"/>
  <c r="G604" i="1"/>
  <c r="I604" i="1" s="1"/>
  <c r="G603" i="1"/>
  <c r="I603" i="1" s="1"/>
  <c r="O603" i="1" s="1" a="1"/>
  <c r="O604" i="1" l="1"/>
  <c r="R604" i="1" s="1"/>
  <c r="O603" i="1"/>
  <c r="R603" i="1" s="1"/>
  <c r="W603" i="1" s="1" a="1"/>
  <c r="W603" i="1" l="1"/>
  <c r="Y603" i="1" s="1"/>
  <c r="W604" i="1"/>
  <c r="Y604" i="1" s="1"/>
  <c r="AB610" i="1" s="1"/>
  <c r="T610" i="1" s="1"/>
  <c r="J610" i="1" s="1"/>
  <c r="AB604" i="1" l="1"/>
  <c r="AB609" i="1"/>
  <c r="AE38" i="1"/>
  <c r="Y609" i="1" l="1" a="1"/>
  <c r="T609" i="1"/>
  <c r="P609" i="1" l="1" a="1"/>
  <c r="J611" i="1"/>
  <c r="J609" i="1"/>
  <c r="G609" i="1" s="1" a="1"/>
  <c r="Z609" i="1"/>
  <c r="W609" i="1" s="1"/>
  <c r="U620" i="1" s="1"/>
  <c r="Y610" i="1"/>
  <c r="V610" i="1" s="1"/>
  <c r="T621" i="1" s="1"/>
  <c r="Y609" i="1"/>
  <c r="V609" i="1" s="1"/>
  <c r="T620" i="1" s="1"/>
  <c r="Z610" i="1"/>
  <c r="W610" i="1" s="1"/>
  <c r="U621" i="1" s="1"/>
  <c r="G611" i="1" l="1"/>
  <c r="D611" i="1" s="1"/>
  <c r="D622" i="1" s="1"/>
  <c r="H610" i="1"/>
  <c r="E610" i="1" s="1"/>
  <c r="E621" i="1" s="1"/>
  <c r="H609" i="1"/>
  <c r="E609" i="1" s="1"/>
  <c r="E620" i="1" s="1"/>
  <c r="H611" i="1"/>
  <c r="E611" i="1" s="1"/>
  <c r="E622" i="1" s="1"/>
  <c r="G610" i="1"/>
  <c r="D610" i="1" s="1"/>
  <c r="D621" i="1" s="1"/>
  <c r="G609" i="1"/>
  <c r="D609" i="1" s="1"/>
  <c r="D620" i="1" s="1"/>
  <c r="G620" i="1" s="1" a="1"/>
  <c r="R609" i="1"/>
  <c r="N609" i="1" s="1"/>
  <c r="M620" i="1" s="1"/>
  <c r="Q609" i="1"/>
  <c r="M609" i="1" s="1"/>
  <c r="L620" i="1" s="1"/>
  <c r="P609" i="1"/>
  <c r="L609" i="1" s="1"/>
  <c r="K620" i="1" s="1"/>
  <c r="R610" i="1"/>
  <c r="N610" i="1" s="1"/>
  <c r="M621" i="1" s="1"/>
  <c r="Q610" i="1"/>
  <c r="M610" i="1" s="1"/>
  <c r="L621" i="1" s="1"/>
  <c r="P610" i="1"/>
  <c r="L610" i="1" s="1"/>
  <c r="K621" i="1" s="1"/>
  <c r="G621" i="1" l="1"/>
  <c r="I621" i="1" s="1"/>
  <c r="G620" i="1"/>
  <c r="I620" i="1" s="1"/>
  <c r="O620" i="1" s="1" a="1"/>
  <c r="G622" i="1"/>
  <c r="I622" i="1" s="1"/>
  <c r="O621" i="1" l="1"/>
  <c r="R621" i="1" s="1"/>
  <c r="O620" i="1"/>
  <c r="R620" i="1" s="1"/>
  <c r="W620" i="1" s="1" a="1"/>
  <c r="W620" i="1" l="1"/>
  <c r="Y620" i="1" s="1"/>
  <c r="W621" i="1"/>
  <c r="Y621" i="1" s="1"/>
  <c r="AB627" i="1" s="1"/>
  <c r="T627" i="1" s="1"/>
  <c r="J627" i="1" s="1"/>
  <c r="AB626" i="1" l="1"/>
  <c r="AB621" i="1"/>
  <c r="AE39" i="1"/>
  <c r="Y626" i="1" l="1" a="1"/>
  <c r="T626" i="1"/>
  <c r="P626" i="1" l="1" a="1"/>
  <c r="J628" i="1"/>
  <c r="J626" i="1"/>
  <c r="G626" i="1" s="1" a="1"/>
  <c r="Y627" i="1"/>
  <c r="V627" i="1" s="1"/>
  <c r="T638" i="1" s="1"/>
  <c r="Z626" i="1"/>
  <c r="W626" i="1" s="1"/>
  <c r="U637" i="1" s="1"/>
  <c r="Y626" i="1"/>
  <c r="V626" i="1" s="1"/>
  <c r="T637" i="1" s="1"/>
  <c r="Z627" i="1"/>
  <c r="W627" i="1" s="1"/>
  <c r="U638" i="1" s="1"/>
  <c r="H628" i="1" l="1"/>
  <c r="E628" i="1" s="1"/>
  <c r="E639" i="1" s="1"/>
  <c r="G626" i="1"/>
  <c r="D626" i="1" s="1"/>
  <c r="D637" i="1" s="1"/>
  <c r="H626" i="1"/>
  <c r="E626" i="1" s="1"/>
  <c r="E637" i="1" s="1"/>
  <c r="G627" i="1"/>
  <c r="D627" i="1" s="1"/>
  <c r="D638" i="1" s="1"/>
  <c r="H627" i="1"/>
  <c r="E627" i="1" s="1"/>
  <c r="E638" i="1" s="1"/>
  <c r="G628" i="1"/>
  <c r="D628" i="1" s="1"/>
  <c r="D639" i="1" s="1"/>
  <c r="P626" i="1"/>
  <c r="L626" i="1" s="1"/>
  <c r="K637" i="1" s="1"/>
  <c r="Q626" i="1"/>
  <c r="M626" i="1" s="1"/>
  <c r="L637" i="1" s="1"/>
  <c r="R627" i="1"/>
  <c r="N627" i="1" s="1"/>
  <c r="M638" i="1" s="1"/>
  <c r="Q627" i="1"/>
  <c r="M627" i="1" s="1"/>
  <c r="L638" i="1" s="1"/>
  <c r="P627" i="1"/>
  <c r="L627" i="1" s="1"/>
  <c r="K638" i="1" s="1"/>
  <c r="R626" i="1"/>
  <c r="N626" i="1" s="1"/>
  <c r="M637" i="1" s="1"/>
  <c r="G637" i="1" l="1" a="1"/>
  <c r="G637" i="1" l="1"/>
  <c r="I637" i="1" s="1"/>
  <c r="G639" i="1"/>
  <c r="I639" i="1" s="1"/>
  <c r="G638" i="1"/>
  <c r="I638" i="1" s="1"/>
  <c r="O637" i="1" l="1" a="1"/>
  <c r="O638" i="1" l="1"/>
  <c r="R638" i="1" s="1"/>
  <c r="O637" i="1"/>
  <c r="R637" i="1" s="1"/>
  <c r="W637" i="1" s="1" a="1"/>
  <c r="W638" i="1" l="1"/>
  <c r="Y638" i="1" s="1"/>
  <c r="AB644" i="1" s="1"/>
  <c r="T644" i="1" s="1"/>
  <c r="J644" i="1" s="1"/>
  <c r="W637" i="1"/>
  <c r="Y637" i="1" s="1"/>
  <c r="AB643" i="1" l="1"/>
  <c r="AB638" i="1"/>
  <c r="AE40" i="1"/>
  <c r="Y643" i="1" l="1" a="1"/>
  <c r="T643" i="1"/>
  <c r="P643" i="1" l="1" a="1"/>
  <c r="J643" i="1"/>
  <c r="G643" i="1" s="1" a="1"/>
  <c r="J645" i="1"/>
  <c r="Z644" i="1"/>
  <c r="W644" i="1" s="1"/>
  <c r="U655" i="1" s="1"/>
  <c r="Y643" i="1"/>
  <c r="V643" i="1" s="1"/>
  <c r="T654" i="1" s="1"/>
  <c r="Y644" i="1"/>
  <c r="V644" i="1" s="1"/>
  <c r="T655" i="1" s="1"/>
  <c r="Z643" i="1"/>
  <c r="W643" i="1" s="1"/>
  <c r="U654" i="1" s="1"/>
  <c r="H645" i="1" l="1"/>
  <c r="E645" i="1" s="1"/>
  <c r="E656" i="1" s="1"/>
  <c r="H644" i="1"/>
  <c r="E644" i="1" s="1"/>
  <c r="E655" i="1" s="1"/>
  <c r="H643" i="1"/>
  <c r="E643" i="1" s="1"/>
  <c r="E654" i="1" s="1"/>
  <c r="G643" i="1"/>
  <c r="D643" i="1" s="1"/>
  <c r="D654" i="1" s="1"/>
  <c r="G645" i="1"/>
  <c r="D645" i="1" s="1"/>
  <c r="D656" i="1" s="1"/>
  <c r="G644" i="1"/>
  <c r="D644" i="1" s="1"/>
  <c r="D655" i="1" s="1"/>
  <c r="Q644" i="1"/>
  <c r="M644" i="1" s="1"/>
  <c r="L655" i="1" s="1"/>
  <c r="R643" i="1"/>
  <c r="N643" i="1" s="1"/>
  <c r="M654" i="1" s="1"/>
  <c r="P643" i="1"/>
  <c r="L643" i="1" s="1"/>
  <c r="K654" i="1" s="1"/>
  <c r="P644" i="1"/>
  <c r="L644" i="1" s="1"/>
  <c r="K655" i="1" s="1"/>
  <c r="Q643" i="1"/>
  <c r="M643" i="1" s="1"/>
  <c r="L654" i="1" s="1"/>
  <c r="R644" i="1"/>
  <c r="N644" i="1" s="1"/>
  <c r="M655" i="1" s="1"/>
  <c r="G654" i="1" l="1" a="1"/>
  <c r="G655" i="1" s="1"/>
  <c r="I655" i="1" s="1"/>
  <c r="G656" i="1" l="1"/>
  <c r="I656" i="1" s="1"/>
  <c r="G654" i="1"/>
  <c r="I654" i="1" s="1"/>
  <c r="O654" i="1" s="1" a="1"/>
  <c r="O654" i="1" s="1"/>
  <c r="R654" i="1" s="1"/>
  <c r="O655" i="1" l="1"/>
  <c r="R655" i="1" s="1"/>
  <c r="W654" i="1" s="1" a="1"/>
  <c r="W654" i="1" l="1"/>
  <c r="Y654" i="1" s="1"/>
  <c r="AB660" i="1" s="1"/>
  <c r="W655" i="1"/>
  <c r="Y655" i="1" s="1"/>
  <c r="AB661" i="1" s="1"/>
  <c r="T661" i="1" s="1"/>
  <c r="J661" i="1" s="1"/>
  <c r="AB655" i="1"/>
  <c r="AE41" i="1"/>
  <c r="Y660" i="1" l="1" a="1"/>
  <c r="T660" i="1"/>
  <c r="J660" i="1" l="1"/>
  <c r="P660" i="1" a="1"/>
  <c r="J662" i="1"/>
  <c r="Z661" i="1"/>
  <c r="W661" i="1" s="1"/>
  <c r="U672" i="1" s="1"/>
  <c r="Y660" i="1"/>
  <c r="V660" i="1" s="1"/>
  <c r="T671" i="1" s="1"/>
  <c r="Y661" i="1"/>
  <c r="V661" i="1" s="1"/>
  <c r="T672" i="1" s="1"/>
  <c r="Z660" i="1"/>
  <c r="W660" i="1" s="1"/>
  <c r="U671" i="1" s="1"/>
  <c r="P660" i="1" l="1"/>
  <c r="L660" i="1" s="1"/>
  <c r="K671" i="1" s="1"/>
  <c r="R661" i="1"/>
  <c r="N661" i="1" s="1"/>
  <c r="M672" i="1" s="1"/>
  <c r="Q661" i="1"/>
  <c r="M661" i="1" s="1"/>
  <c r="L672" i="1" s="1"/>
  <c r="P661" i="1"/>
  <c r="L661" i="1" s="1"/>
  <c r="K672" i="1" s="1"/>
  <c r="R660" i="1"/>
  <c r="N660" i="1" s="1"/>
  <c r="M671" i="1" s="1"/>
  <c r="Q660" i="1"/>
  <c r="M660" i="1" s="1"/>
  <c r="L671" i="1" s="1"/>
  <c r="G660" i="1" a="1"/>
  <c r="H661" i="1" l="1"/>
  <c r="E661" i="1" s="1"/>
  <c r="E672" i="1" s="1"/>
  <c r="H660" i="1"/>
  <c r="E660" i="1" s="1"/>
  <c r="E671" i="1" s="1"/>
  <c r="G661" i="1"/>
  <c r="D661" i="1" s="1"/>
  <c r="D672" i="1" s="1"/>
  <c r="H662" i="1"/>
  <c r="E662" i="1" s="1"/>
  <c r="E673" i="1" s="1"/>
  <c r="G660" i="1"/>
  <c r="D660" i="1" s="1"/>
  <c r="D671" i="1" s="1"/>
  <c r="G671" i="1" s="1" a="1"/>
  <c r="G662" i="1"/>
  <c r="D662" i="1" s="1"/>
  <c r="D673" i="1" s="1"/>
  <c r="G673" i="1" l="1"/>
  <c r="I673" i="1" s="1"/>
  <c r="G672" i="1"/>
  <c r="I672" i="1" s="1"/>
  <c r="G671" i="1"/>
  <c r="I671" i="1" s="1"/>
  <c r="O671" i="1" l="1" a="1"/>
  <c r="O672" i="1" s="1"/>
  <c r="R672" i="1" s="1"/>
  <c r="O671" i="1" l="1"/>
  <c r="R671" i="1" s="1"/>
  <c r="W671" i="1" s="1" a="1"/>
  <c r="W671" i="1" s="1"/>
  <c r="Y671" i="1" s="1"/>
  <c r="W672" i="1" l="1"/>
  <c r="Y672" i="1" s="1"/>
  <c r="AB678" i="1" s="1"/>
  <c r="T678" i="1" s="1"/>
  <c r="J678" i="1" s="1"/>
  <c r="AB677" i="1"/>
  <c r="AB672" i="1"/>
  <c r="AE42" i="1"/>
  <c r="T677" i="1" l="1"/>
  <c r="Y677" i="1" a="1"/>
  <c r="Z678" i="1" l="1"/>
  <c r="W678" i="1" s="1"/>
  <c r="U689" i="1" s="1"/>
  <c r="Y678" i="1"/>
  <c r="V678" i="1" s="1"/>
  <c r="T689" i="1" s="1"/>
  <c r="Z677" i="1"/>
  <c r="W677" i="1" s="1"/>
  <c r="U688" i="1" s="1"/>
  <c r="Y677" i="1"/>
  <c r="V677" i="1" s="1"/>
  <c r="T688" i="1" s="1"/>
  <c r="P677" i="1" a="1"/>
  <c r="J679" i="1"/>
  <c r="J677" i="1"/>
  <c r="G677" i="1" s="1" a="1"/>
  <c r="G677" i="1" l="1"/>
  <c r="D677" i="1" s="1"/>
  <c r="D688" i="1" s="1"/>
  <c r="H679" i="1"/>
  <c r="E679" i="1" s="1"/>
  <c r="E690" i="1" s="1"/>
  <c r="G678" i="1"/>
  <c r="D678" i="1" s="1"/>
  <c r="D689" i="1" s="1"/>
  <c r="H677" i="1"/>
  <c r="E677" i="1" s="1"/>
  <c r="E688" i="1" s="1"/>
  <c r="G679" i="1"/>
  <c r="D679" i="1" s="1"/>
  <c r="D690" i="1" s="1"/>
  <c r="H678" i="1"/>
  <c r="E678" i="1" s="1"/>
  <c r="E689" i="1" s="1"/>
  <c r="Q677" i="1"/>
  <c r="M677" i="1" s="1"/>
  <c r="L688" i="1" s="1"/>
  <c r="P678" i="1"/>
  <c r="L678" i="1" s="1"/>
  <c r="K689" i="1" s="1"/>
  <c r="R678" i="1"/>
  <c r="N678" i="1" s="1"/>
  <c r="M689" i="1" s="1"/>
  <c r="P677" i="1"/>
  <c r="L677" i="1" s="1"/>
  <c r="K688" i="1" s="1"/>
  <c r="Q678" i="1"/>
  <c r="M678" i="1" s="1"/>
  <c r="L689" i="1" s="1"/>
  <c r="R677" i="1"/>
  <c r="N677" i="1" s="1"/>
  <c r="M688" i="1" s="1"/>
  <c r="G688" i="1" l="1" a="1"/>
  <c r="G690" i="1" l="1"/>
  <c r="I690" i="1" s="1"/>
  <c r="G689" i="1"/>
  <c r="I689" i="1" s="1"/>
  <c r="G688" i="1"/>
  <c r="I688" i="1" s="1"/>
  <c r="O688" i="1" s="1" a="1"/>
  <c r="O689" i="1" l="1"/>
  <c r="R689" i="1" s="1"/>
  <c r="O688" i="1"/>
  <c r="R688" i="1" s="1"/>
  <c r="W688" i="1" s="1" a="1"/>
  <c r="W688" i="1" l="1"/>
  <c r="Y688" i="1" s="1"/>
  <c r="W689" i="1"/>
  <c r="Y689" i="1" s="1"/>
  <c r="AB695" i="1" s="1"/>
  <c r="T695" i="1" s="1"/>
  <c r="J695" i="1" s="1"/>
  <c r="AB694" i="1" l="1"/>
  <c r="AB689" i="1"/>
  <c r="AE43" i="1"/>
  <c r="Y694" i="1" l="1" a="1"/>
  <c r="T694" i="1"/>
  <c r="P694" i="1" l="1" a="1"/>
  <c r="J696" i="1"/>
  <c r="J694" i="1"/>
  <c r="G694" i="1" s="1" a="1"/>
  <c r="Y694" i="1"/>
  <c r="V694" i="1" s="1"/>
  <c r="T705" i="1" s="1"/>
  <c r="Z695" i="1"/>
  <c r="W695" i="1" s="1"/>
  <c r="U706" i="1" s="1"/>
  <c r="Z694" i="1"/>
  <c r="W694" i="1" s="1"/>
  <c r="U705" i="1" s="1"/>
  <c r="Y695" i="1"/>
  <c r="V695" i="1" s="1"/>
  <c r="T706" i="1" s="1"/>
  <c r="G696" i="1" l="1"/>
  <c r="D696" i="1" s="1"/>
  <c r="D707" i="1" s="1"/>
  <c r="H695" i="1"/>
  <c r="E695" i="1" s="1"/>
  <c r="E706" i="1" s="1"/>
  <c r="G695" i="1"/>
  <c r="D695" i="1" s="1"/>
  <c r="D706" i="1" s="1"/>
  <c r="H694" i="1"/>
  <c r="E694" i="1" s="1"/>
  <c r="E705" i="1" s="1"/>
  <c r="G694" i="1"/>
  <c r="D694" i="1" s="1"/>
  <c r="D705" i="1" s="1"/>
  <c r="G705" i="1" s="1" a="1"/>
  <c r="H696" i="1"/>
  <c r="E696" i="1" s="1"/>
  <c r="E707" i="1" s="1"/>
  <c r="Q694" i="1"/>
  <c r="M694" i="1" s="1"/>
  <c r="L705" i="1" s="1"/>
  <c r="P694" i="1"/>
  <c r="L694" i="1" s="1"/>
  <c r="K705" i="1" s="1"/>
  <c r="R695" i="1"/>
  <c r="N695" i="1" s="1"/>
  <c r="M706" i="1" s="1"/>
  <c r="R694" i="1"/>
  <c r="N694" i="1" s="1"/>
  <c r="M705" i="1" s="1"/>
  <c r="Q695" i="1"/>
  <c r="M695" i="1" s="1"/>
  <c r="L706" i="1" s="1"/>
  <c r="P695" i="1"/>
  <c r="L695" i="1" s="1"/>
  <c r="K706" i="1" s="1"/>
  <c r="G706" i="1" l="1"/>
  <c r="I706" i="1" s="1"/>
  <c r="G705" i="1"/>
  <c r="I705" i="1" s="1"/>
  <c r="G707" i="1"/>
  <c r="I707" i="1" s="1"/>
  <c r="O705" i="1" s="1" a="1"/>
  <c r="O706" i="1" l="1"/>
  <c r="R706" i="1" s="1"/>
  <c r="O705" i="1"/>
  <c r="R705" i="1" s="1"/>
  <c r="W705" i="1" s="1" a="1"/>
  <c r="W705" i="1" l="1"/>
  <c r="Y705" i="1" s="1"/>
  <c r="W706" i="1"/>
  <c r="Y706" i="1" s="1"/>
  <c r="AB712" i="1" s="1"/>
  <c r="T712" i="1" s="1"/>
  <c r="J712" i="1" s="1"/>
  <c r="AB711" i="1" l="1"/>
  <c r="AB706" i="1"/>
  <c r="AE44" i="1"/>
  <c r="Y711" i="1" l="1" a="1"/>
  <c r="T711" i="1"/>
  <c r="P711" i="1" l="1" a="1"/>
  <c r="J713" i="1"/>
  <c r="J711" i="1"/>
  <c r="G711" i="1" s="1" a="1"/>
  <c r="Y712" i="1"/>
  <c r="V712" i="1" s="1"/>
  <c r="T723" i="1" s="1"/>
  <c r="Z711" i="1"/>
  <c r="W711" i="1" s="1"/>
  <c r="U722" i="1" s="1"/>
  <c r="Z712" i="1"/>
  <c r="W712" i="1" s="1"/>
  <c r="U723" i="1" s="1"/>
  <c r="Y711" i="1"/>
  <c r="V711" i="1" s="1"/>
  <c r="T722" i="1" s="1"/>
  <c r="G712" i="1" l="1"/>
  <c r="D712" i="1" s="1"/>
  <c r="D723" i="1" s="1"/>
  <c r="H711" i="1"/>
  <c r="E711" i="1" s="1"/>
  <c r="E722" i="1" s="1"/>
  <c r="H713" i="1"/>
  <c r="E713" i="1" s="1"/>
  <c r="E724" i="1" s="1"/>
  <c r="H712" i="1"/>
  <c r="E712" i="1" s="1"/>
  <c r="E723" i="1" s="1"/>
  <c r="G711" i="1"/>
  <c r="D711" i="1" s="1"/>
  <c r="D722" i="1" s="1"/>
  <c r="G722" i="1" s="1" a="1"/>
  <c r="G713" i="1"/>
  <c r="D713" i="1" s="1"/>
  <c r="D724" i="1" s="1"/>
  <c r="Q712" i="1"/>
  <c r="M712" i="1" s="1"/>
  <c r="L723" i="1" s="1"/>
  <c r="P712" i="1"/>
  <c r="L712" i="1" s="1"/>
  <c r="K723" i="1" s="1"/>
  <c r="R712" i="1"/>
  <c r="N712" i="1" s="1"/>
  <c r="M723" i="1" s="1"/>
  <c r="Q711" i="1"/>
  <c r="M711" i="1" s="1"/>
  <c r="L722" i="1" s="1"/>
  <c r="P711" i="1"/>
  <c r="L711" i="1" s="1"/>
  <c r="K722" i="1" s="1"/>
  <c r="R711" i="1"/>
  <c r="N711" i="1" s="1"/>
  <c r="M722" i="1" s="1"/>
  <c r="G723" i="1" l="1"/>
  <c r="I723" i="1" s="1"/>
  <c r="G724" i="1"/>
  <c r="I724" i="1" s="1"/>
  <c r="G722" i="1"/>
  <c r="I722" i="1" s="1"/>
  <c r="O722" i="1" s="1" a="1"/>
  <c r="O723" i="1" l="1"/>
  <c r="R723" i="1" s="1"/>
  <c r="O722" i="1"/>
  <c r="R722" i="1" s="1"/>
  <c r="W722" i="1" s="1" a="1"/>
  <c r="W722" i="1" l="1"/>
  <c r="Y722" i="1" s="1"/>
  <c r="W723" i="1"/>
  <c r="Y723" i="1" s="1"/>
  <c r="AB729" i="1" s="1"/>
  <c r="T729" i="1" s="1"/>
  <c r="J729" i="1" s="1"/>
  <c r="AB723" i="1" l="1"/>
  <c r="AB728" i="1"/>
  <c r="AE45" i="1"/>
  <c r="Y728" i="1" l="1" a="1"/>
  <c r="T728" i="1"/>
  <c r="P728" i="1" l="1" a="1"/>
  <c r="J730" i="1"/>
  <c r="J728" i="1"/>
  <c r="G728" i="1" s="1" a="1"/>
  <c r="Z729" i="1"/>
  <c r="W729" i="1" s="1"/>
  <c r="U740" i="1" s="1"/>
  <c r="Z728" i="1"/>
  <c r="W728" i="1" s="1"/>
  <c r="U739" i="1" s="1"/>
  <c r="Y728" i="1"/>
  <c r="V728" i="1" s="1"/>
  <c r="T739" i="1" s="1"/>
  <c r="Y729" i="1"/>
  <c r="V729" i="1" s="1"/>
  <c r="T740" i="1" s="1"/>
  <c r="H728" i="1" l="1"/>
  <c r="E728" i="1" s="1"/>
  <c r="E739" i="1" s="1"/>
  <c r="G729" i="1"/>
  <c r="D729" i="1" s="1"/>
  <c r="D740" i="1" s="1"/>
  <c r="G730" i="1"/>
  <c r="D730" i="1" s="1"/>
  <c r="D741" i="1" s="1"/>
  <c r="G728" i="1"/>
  <c r="D728" i="1" s="1"/>
  <c r="D739" i="1" s="1"/>
  <c r="H729" i="1"/>
  <c r="E729" i="1" s="1"/>
  <c r="E740" i="1" s="1"/>
  <c r="H730" i="1"/>
  <c r="E730" i="1" s="1"/>
  <c r="E741" i="1" s="1"/>
  <c r="P729" i="1"/>
  <c r="L729" i="1" s="1"/>
  <c r="K740" i="1" s="1"/>
  <c r="P728" i="1"/>
  <c r="L728" i="1" s="1"/>
  <c r="K739" i="1" s="1"/>
  <c r="Q729" i="1"/>
  <c r="M729" i="1" s="1"/>
  <c r="L740" i="1" s="1"/>
  <c r="R728" i="1"/>
  <c r="N728" i="1" s="1"/>
  <c r="M739" i="1" s="1"/>
  <c r="R729" i="1"/>
  <c r="N729" i="1" s="1"/>
  <c r="M740" i="1" s="1"/>
  <c r="Q728" i="1"/>
  <c r="M728" i="1" s="1"/>
  <c r="L739" i="1" s="1"/>
  <c r="G739" i="1" l="1" a="1"/>
  <c r="G740" i="1" s="1"/>
  <c r="I740" i="1" s="1"/>
  <c r="G739" i="1" l="1"/>
  <c r="I739" i="1" s="1"/>
  <c r="G741" i="1"/>
  <c r="I741" i="1" s="1"/>
  <c r="O739" i="1" l="1" a="1"/>
  <c r="O740" i="1" l="1"/>
  <c r="R740" i="1" s="1"/>
  <c r="O739" i="1"/>
  <c r="R739" i="1" s="1"/>
  <c r="W739" i="1" l="1" a="1"/>
  <c r="W740" i="1" l="1"/>
  <c r="Y740" i="1" s="1"/>
  <c r="AB746" i="1" s="1"/>
  <c r="T746" i="1" s="1"/>
  <c r="J746" i="1" s="1"/>
  <c r="W739" i="1"/>
  <c r="Y739" i="1" s="1"/>
  <c r="AB745" i="1" l="1"/>
  <c r="AB740" i="1"/>
  <c r="AE46" i="1"/>
  <c r="Y745" i="1" l="1" a="1"/>
  <c r="T745" i="1"/>
  <c r="P745" i="1" l="1" a="1"/>
  <c r="J745" i="1"/>
  <c r="G745" i="1" s="1" a="1"/>
  <c r="J747" i="1"/>
  <c r="Z746" i="1"/>
  <c r="W746" i="1" s="1"/>
  <c r="U757" i="1" s="1"/>
  <c r="Y746" i="1"/>
  <c r="V746" i="1" s="1"/>
  <c r="T757" i="1" s="1"/>
  <c r="Z745" i="1"/>
  <c r="W745" i="1" s="1"/>
  <c r="U756" i="1" s="1"/>
  <c r="Y745" i="1"/>
  <c r="V745" i="1" s="1"/>
  <c r="T756" i="1" s="1"/>
  <c r="G746" i="1" l="1"/>
  <c r="D746" i="1" s="1"/>
  <c r="D757" i="1" s="1"/>
  <c r="H746" i="1"/>
  <c r="E746" i="1" s="1"/>
  <c r="E757" i="1" s="1"/>
  <c r="H745" i="1"/>
  <c r="E745" i="1" s="1"/>
  <c r="E756" i="1" s="1"/>
  <c r="G745" i="1"/>
  <c r="D745" i="1" s="1"/>
  <c r="D756" i="1" s="1"/>
  <c r="G747" i="1"/>
  <c r="D747" i="1" s="1"/>
  <c r="D758" i="1" s="1"/>
  <c r="H747" i="1"/>
  <c r="E747" i="1" s="1"/>
  <c r="E758" i="1" s="1"/>
  <c r="Q745" i="1"/>
  <c r="M745" i="1" s="1"/>
  <c r="L756" i="1" s="1"/>
  <c r="Q746" i="1"/>
  <c r="M746" i="1" s="1"/>
  <c r="L757" i="1" s="1"/>
  <c r="P746" i="1"/>
  <c r="L746" i="1" s="1"/>
  <c r="K757" i="1" s="1"/>
  <c r="R746" i="1"/>
  <c r="N746" i="1" s="1"/>
  <c r="M757" i="1" s="1"/>
  <c r="P745" i="1"/>
  <c r="L745" i="1" s="1"/>
  <c r="K756" i="1" s="1"/>
  <c r="R745" i="1"/>
  <c r="N745" i="1" s="1"/>
  <c r="M756" i="1" s="1"/>
  <c r="G756" i="1" l="1" a="1"/>
  <c r="G758" i="1" s="1"/>
  <c r="I758" i="1" s="1"/>
  <c r="G756" i="1" l="1"/>
  <c r="I756" i="1" s="1"/>
  <c r="O756" i="1" s="1" a="1"/>
  <c r="O757" i="1" s="1"/>
  <c r="R757" i="1" s="1"/>
  <c r="G757" i="1"/>
  <c r="I757" i="1" s="1"/>
  <c r="O756" i="1" l="1"/>
  <c r="R756" i="1" s="1"/>
  <c r="W756" i="1" s="1" a="1"/>
  <c r="W757" i="1" s="1"/>
  <c r="Y757" i="1" s="1"/>
  <c r="AB763" i="1" s="1"/>
  <c r="T763" i="1" s="1"/>
  <c r="J763" i="1" s="1"/>
  <c r="W756" i="1" l="1"/>
  <c r="Y756" i="1" s="1"/>
  <c r="AB762" i="1" s="1"/>
  <c r="AB757" i="1" l="1"/>
  <c r="T762" i="1"/>
  <c r="Y762" i="1" a="1"/>
  <c r="AE47" i="1"/>
  <c r="J762" i="1" l="1"/>
  <c r="P762" i="1" a="1"/>
  <c r="J764" i="1"/>
  <c r="Y763" i="1"/>
  <c r="V763" i="1" s="1"/>
  <c r="T774" i="1" s="1"/>
  <c r="Z762" i="1"/>
  <c r="W762" i="1" s="1"/>
  <c r="U773" i="1" s="1"/>
  <c r="Y762" i="1"/>
  <c r="V762" i="1" s="1"/>
  <c r="T773" i="1" s="1"/>
  <c r="Z763" i="1"/>
  <c r="W763" i="1" s="1"/>
  <c r="U774" i="1" s="1"/>
  <c r="P762" i="1" l="1"/>
  <c r="L762" i="1" s="1"/>
  <c r="K773" i="1" s="1"/>
  <c r="Q763" i="1"/>
  <c r="M763" i="1" s="1"/>
  <c r="L774" i="1" s="1"/>
  <c r="Q762" i="1"/>
  <c r="M762" i="1" s="1"/>
  <c r="L773" i="1" s="1"/>
  <c r="P763" i="1"/>
  <c r="L763" i="1" s="1"/>
  <c r="K774" i="1" s="1"/>
  <c r="R763" i="1"/>
  <c r="N763" i="1" s="1"/>
  <c r="M774" i="1" s="1"/>
  <c r="R762" i="1"/>
  <c r="N762" i="1" s="1"/>
  <c r="M773" i="1" s="1"/>
  <c r="G762" i="1" a="1"/>
  <c r="G763" i="1" l="1"/>
  <c r="D763" i="1" s="1"/>
  <c r="D774" i="1" s="1"/>
  <c r="H763" i="1"/>
  <c r="E763" i="1" s="1"/>
  <c r="E774" i="1" s="1"/>
  <c r="H762" i="1"/>
  <c r="E762" i="1" s="1"/>
  <c r="E773" i="1" s="1"/>
  <c r="G762" i="1"/>
  <c r="D762" i="1" s="1"/>
  <c r="D773" i="1" s="1"/>
  <c r="G773" i="1" s="1" a="1"/>
  <c r="H764" i="1"/>
  <c r="E764" i="1" s="1"/>
  <c r="E775" i="1" s="1"/>
  <c r="G764" i="1"/>
  <c r="D764" i="1" s="1"/>
  <c r="D775" i="1" s="1"/>
  <c r="G775" i="1" l="1"/>
  <c r="I775" i="1" s="1"/>
  <c r="G773" i="1"/>
  <c r="I773" i="1" s="1"/>
  <c r="O773" i="1" s="1" a="1"/>
  <c r="O774" i="1" s="1"/>
  <c r="R774" i="1" s="1"/>
  <c r="G774" i="1"/>
  <c r="I774" i="1" s="1"/>
  <c r="O773" i="1" l="1"/>
  <c r="R773" i="1" s="1"/>
  <c r="W773" i="1" s="1" a="1"/>
  <c r="W773" i="1" s="1"/>
  <c r="Y773" i="1" s="1"/>
  <c r="AB779" i="1" s="1"/>
  <c r="T779" i="1" s="1"/>
  <c r="W774" i="1" l="1"/>
  <c r="Y774" i="1" s="1"/>
  <c r="AB780" i="1" s="1"/>
  <c r="T780" i="1" s="1"/>
  <c r="J780" i="1" s="1"/>
  <c r="Y779" i="1" a="1"/>
  <c r="Z779" i="1" s="1"/>
  <c r="W779" i="1" s="1"/>
  <c r="U790" i="1" s="1"/>
  <c r="AB774" i="1"/>
  <c r="P779" i="1" a="1"/>
  <c r="J781" i="1"/>
  <c r="J779" i="1"/>
  <c r="G779" i="1" s="1" a="1"/>
  <c r="AE48" i="1"/>
  <c r="Y779" i="1" l="1"/>
  <c r="V779" i="1" s="1"/>
  <c r="T790" i="1" s="1"/>
  <c r="Y780" i="1"/>
  <c r="V780" i="1" s="1"/>
  <c r="T791" i="1" s="1"/>
  <c r="Z780" i="1"/>
  <c r="W780" i="1" s="1"/>
  <c r="U791" i="1" s="1"/>
  <c r="G779" i="1"/>
  <c r="D779" i="1" s="1"/>
  <c r="D790" i="1" s="1"/>
  <c r="H779" i="1"/>
  <c r="E779" i="1" s="1"/>
  <c r="E790" i="1" s="1"/>
  <c r="H780" i="1"/>
  <c r="E780" i="1" s="1"/>
  <c r="E791" i="1" s="1"/>
  <c r="G781" i="1"/>
  <c r="D781" i="1" s="1"/>
  <c r="D792" i="1" s="1"/>
  <c r="G780" i="1"/>
  <c r="D780" i="1" s="1"/>
  <c r="D791" i="1" s="1"/>
  <c r="H781" i="1"/>
  <c r="E781" i="1" s="1"/>
  <c r="E792" i="1" s="1"/>
  <c r="P780" i="1"/>
  <c r="L780" i="1" s="1"/>
  <c r="K791" i="1" s="1"/>
  <c r="R780" i="1"/>
  <c r="N780" i="1" s="1"/>
  <c r="M791" i="1" s="1"/>
  <c r="Q779" i="1"/>
  <c r="M779" i="1" s="1"/>
  <c r="L790" i="1" s="1"/>
  <c r="R779" i="1"/>
  <c r="N779" i="1" s="1"/>
  <c r="M790" i="1" s="1"/>
  <c r="Q780" i="1"/>
  <c r="M780" i="1" s="1"/>
  <c r="L791" i="1" s="1"/>
  <c r="P779" i="1"/>
  <c r="L779" i="1" s="1"/>
  <c r="K790" i="1" s="1"/>
  <c r="G790" i="1" l="1" a="1"/>
  <c r="G792" i="1" l="1"/>
  <c r="I792" i="1" s="1"/>
  <c r="G790" i="1"/>
  <c r="I790" i="1" s="1"/>
  <c r="G791" i="1"/>
  <c r="I791" i="1" s="1"/>
  <c r="O790" i="1" l="1" a="1"/>
  <c r="O791" i="1" s="1"/>
  <c r="R791" i="1" s="1"/>
  <c r="O790" i="1" l="1"/>
  <c r="R790" i="1" s="1"/>
  <c r="W790" i="1" s="1" a="1"/>
  <c r="W791" i="1" s="1"/>
  <c r="Y791" i="1" s="1"/>
  <c r="AB797" i="1" s="1"/>
  <c r="T797" i="1" s="1"/>
  <c r="J797" i="1" s="1"/>
  <c r="W790" i="1" l="1"/>
  <c r="Y790" i="1" s="1"/>
  <c r="AB791" i="1" s="1"/>
  <c r="AE49" i="1"/>
  <c r="AB796" i="1" l="1"/>
  <c r="Y796" i="1" a="1"/>
  <c r="T796" i="1"/>
  <c r="P796" i="1" l="1" a="1"/>
  <c r="J796" i="1"/>
  <c r="J798" i="1"/>
  <c r="Z796" i="1"/>
  <c r="W796" i="1" s="1"/>
  <c r="U807" i="1" s="1"/>
  <c r="Z797" i="1"/>
  <c r="W797" i="1" s="1"/>
  <c r="U808" i="1" s="1"/>
  <c r="Y797" i="1"/>
  <c r="V797" i="1" s="1"/>
  <c r="T808" i="1" s="1"/>
  <c r="Y796" i="1"/>
  <c r="V796" i="1" s="1"/>
  <c r="T807" i="1" s="1"/>
  <c r="G796" i="1" l="1" a="1"/>
  <c r="G798" i="1" s="1"/>
  <c r="D798" i="1" s="1"/>
  <c r="D809" i="1" s="1"/>
  <c r="R797" i="1"/>
  <c r="N797" i="1" s="1"/>
  <c r="M808" i="1" s="1"/>
  <c r="P797" i="1"/>
  <c r="L797" i="1" s="1"/>
  <c r="K808" i="1" s="1"/>
  <c r="Q797" i="1"/>
  <c r="M797" i="1" s="1"/>
  <c r="L808" i="1" s="1"/>
  <c r="P796" i="1"/>
  <c r="L796" i="1" s="1"/>
  <c r="K807" i="1" s="1"/>
  <c r="R796" i="1"/>
  <c r="N796" i="1" s="1"/>
  <c r="M807" i="1" s="1"/>
  <c r="Q796" i="1"/>
  <c r="M796" i="1" s="1"/>
  <c r="L807" i="1" s="1"/>
  <c r="H798" i="1" l="1"/>
  <c r="E798" i="1" s="1"/>
  <c r="E809" i="1" s="1"/>
  <c r="G797" i="1"/>
  <c r="D797" i="1" s="1"/>
  <c r="D808" i="1" s="1"/>
  <c r="G796" i="1"/>
  <c r="D796" i="1" s="1"/>
  <c r="D807" i="1" s="1"/>
  <c r="H797" i="1"/>
  <c r="E797" i="1" s="1"/>
  <c r="E808" i="1" s="1"/>
  <c r="H796" i="1"/>
  <c r="E796" i="1" s="1"/>
  <c r="E807" i="1" s="1"/>
  <c r="G807" i="1" l="1" a="1"/>
  <c r="G807" i="1" l="1"/>
  <c r="I807" i="1" s="1"/>
  <c r="G809" i="1"/>
  <c r="I809" i="1" s="1"/>
  <c r="G808" i="1"/>
  <c r="I808" i="1" s="1"/>
  <c r="O807" i="1" l="1" a="1"/>
  <c r="O808" i="1" l="1"/>
  <c r="R808" i="1" s="1"/>
  <c r="O807" i="1"/>
  <c r="R807" i="1" s="1"/>
  <c r="W807" i="1" s="1" a="1"/>
  <c r="W808" i="1" l="1"/>
  <c r="Y808" i="1" s="1"/>
  <c r="AB814" i="1" s="1"/>
  <c r="T814" i="1" s="1"/>
  <c r="J814" i="1" s="1"/>
  <c r="W807" i="1"/>
  <c r="Y807" i="1" s="1"/>
  <c r="AB808" i="1" l="1"/>
  <c r="AB813" i="1"/>
  <c r="AE50" i="1"/>
  <c r="Y813" i="1" l="1" a="1"/>
  <c r="T813" i="1"/>
  <c r="J813" i="1" l="1"/>
  <c r="P813" i="1" a="1"/>
  <c r="J815" i="1"/>
  <c r="Z814" i="1"/>
  <c r="W814" i="1" s="1"/>
  <c r="U825" i="1" s="1"/>
  <c r="Y814" i="1"/>
  <c r="V814" i="1" s="1"/>
  <c r="T825" i="1" s="1"/>
  <c r="Y813" i="1"/>
  <c r="V813" i="1" s="1"/>
  <c r="T824" i="1" s="1"/>
  <c r="Z813" i="1"/>
  <c r="W813" i="1" s="1"/>
  <c r="U824" i="1" s="1"/>
  <c r="P814" i="1" l="1"/>
  <c r="L814" i="1" s="1"/>
  <c r="K825" i="1" s="1"/>
  <c r="Q814" i="1"/>
  <c r="M814" i="1" s="1"/>
  <c r="L825" i="1" s="1"/>
  <c r="R813" i="1"/>
  <c r="N813" i="1" s="1"/>
  <c r="M824" i="1" s="1"/>
  <c r="Q813" i="1"/>
  <c r="M813" i="1" s="1"/>
  <c r="L824" i="1" s="1"/>
  <c r="P813" i="1"/>
  <c r="L813" i="1" s="1"/>
  <c r="K824" i="1" s="1"/>
  <c r="R814" i="1"/>
  <c r="N814" i="1" s="1"/>
  <c r="M825" i="1" s="1"/>
  <c r="G813" i="1" a="1"/>
  <c r="H815" i="1" l="1"/>
  <c r="E815" i="1" s="1"/>
  <c r="E826" i="1" s="1"/>
  <c r="H814" i="1"/>
  <c r="E814" i="1" s="1"/>
  <c r="E825" i="1" s="1"/>
  <c r="G814" i="1"/>
  <c r="D814" i="1" s="1"/>
  <c r="D825" i="1" s="1"/>
  <c r="G815" i="1"/>
  <c r="D815" i="1" s="1"/>
  <c r="D826" i="1" s="1"/>
  <c r="H813" i="1"/>
  <c r="E813" i="1" s="1"/>
  <c r="E824" i="1" s="1"/>
  <c r="G813" i="1"/>
  <c r="D813" i="1" s="1"/>
  <c r="D824" i="1" s="1"/>
  <c r="G824" i="1" s="1" a="1"/>
  <c r="G825" i="1" l="1"/>
  <c r="I825" i="1" s="1"/>
  <c r="G824" i="1"/>
  <c r="I824" i="1" s="1"/>
  <c r="G826" i="1"/>
  <c r="I826" i="1" s="1"/>
  <c r="O824" i="1" l="1" a="1"/>
  <c r="O824" i="1" s="1"/>
  <c r="R824" i="1" s="1"/>
  <c r="O825" i="1" l="1"/>
  <c r="R825" i="1" s="1"/>
  <c r="W824" i="1" a="1"/>
  <c r="W825" i="1" s="1"/>
  <c r="Y825" i="1" s="1"/>
  <c r="AB831" i="1" s="1"/>
  <c r="T831" i="1" s="1"/>
  <c r="J831" i="1" s="1"/>
  <c r="W824" i="1" l="1"/>
  <c r="Y824" i="1" s="1"/>
  <c r="AB830" i="1" s="1"/>
  <c r="AB825" i="1" l="1"/>
  <c r="Y830" i="1" a="1"/>
  <c r="T830" i="1"/>
  <c r="AE51" i="1"/>
  <c r="J830" i="1" l="1"/>
  <c r="P830" i="1" a="1"/>
  <c r="J832" i="1"/>
  <c r="Y830" i="1"/>
  <c r="V830" i="1" s="1"/>
  <c r="T841" i="1" s="1"/>
  <c r="Z830" i="1"/>
  <c r="W830" i="1" s="1"/>
  <c r="U841" i="1" s="1"/>
  <c r="Y831" i="1"/>
  <c r="V831" i="1" s="1"/>
  <c r="T842" i="1" s="1"/>
  <c r="Z831" i="1"/>
  <c r="W831" i="1" s="1"/>
  <c r="U842" i="1" s="1"/>
  <c r="R830" i="1" l="1"/>
  <c r="N830" i="1" s="1"/>
  <c r="M841" i="1" s="1"/>
  <c r="Q830" i="1"/>
  <c r="M830" i="1" s="1"/>
  <c r="L841" i="1" s="1"/>
  <c r="P830" i="1"/>
  <c r="L830" i="1" s="1"/>
  <c r="K841" i="1" s="1"/>
  <c r="R831" i="1"/>
  <c r="N831" i="1" s="1"/>
  <c r="M842" i="1" s="1"/>
  <c r="Q831" i="1"/>
  <c r="M831" i="1" s="1"/>
  <c r="L842" i="1" s="1"/>
  <c r="P831" i="1"/>
  <c r="L831" i="1" s="1"/>
  <c r="K842" i="1" s="1"/>
  <c r="G830" i="1" a="1"/>
  <c r="H832" i="1" l="1"/>
  <c r="E832" i="1" s="1"/>
  <c r="E843" i="1" s="1"/>
  <c r="G831" i="1"/>
  <c r="D831" i="1" s="1"/>
  <c r="D842" i="1" s="1"/>
  <c r="H830" i="1"/>
  <c r="E830" i="1" s="1"/>
  <c r="E841" i="1" s="1"/>
  <c r="G830" i="1"/>
  <c r="D830" i="1" s="1"/>
  <c r="D841" i="1" s="1"/>
  <c r="H831" i="1"/>
  <c r="E831" i="1" s="1"/>
  <c r="E842" i="1" s="1"/>
  <c r="G832" i="1"/>
  <c r="D832" i="1" s="1"/>
  <c r="D843" i="1" s="1"/>
  <c r="G841" i="1" l="1" a="1"/>
  <c r="G841" i="1" s="1"/>
  <c r="I841" i="1" s="1"/>
  <c r="G842" i="1" l="1"/>
  <c r="I842" i="1" s="1"/>
  <c r="G843" i="1"/>
  <c r="I843" i="1" s="1"/>
  <c r="O841" i="1" a="1"/>
  <c r="O842" i="1" l="1"/>
  <c r="R842" i="1" s="1"/>
  <c r="O841" i="1"/>
  <c r="R841" i="1" s="1"/>
  <c r="W841" i="1" s="1" a="1"/>
  <c r="W841" i="1" l="1"/>
  <c r="Y841" i="1" s="1"/>
  <c r="W842" i="1"/>
  <c r="Y842" i="1" s="1"/>
  <c r="AB848" i="1" s="1"/>
  <c r="T848" i="1" s="1"/>
  <c r="J848" i="1" s="1"/>
  <c r="AB847" i="1" l="1"/>
  <c r="AB842" i="1"/>
  <c r="AE52" i="1"/>
  <c r="T847" i="1" l="1"/>
  <c r="Y847" i="1" a="1"/>
  <c r="Y848" i="1" l="1"/>
  <c r="V848" i="1" s="1"/>
  <c r="T859" i="1" s="1"/>
  <c r="Z848" i="1"/>
  <c r="W848" i="1" s="1"/>
  <c r="U859" i="1" s="1"/>
  <c r="Z847" i="1"/>
  <c r="W847" i="1" s="1"/>
  <c r="U858" i="1" s="1"/>
  <c r="Y847" i="1"/>
  <c r="V847" i="1" s="1"/>
  <c r="T858" i="1" s="1"/>
  <c r="P847" i="1" a="1"/>
  <c r="J849" i="1"/>
  <c r="J847" i="1"/>
  <c r="G847" i="1" s="1" a="1"/>
  <c r="H849" i="1" l="1"/>
  <c r="E849" i="1" s="1"/>
  <c r="E860" i="1" s="1"/>
  <c r="G849" i="1"/>
  <c r="D849" i="1" s="1"/>
  <c r="D860" i="1" s="1"/>
  <c r="G848" i="1"/>
  <c r="D848" i="1" s="1"/>
  <c r="D859" i="1" s="1"/>
  <c r="H847" i="1"/>
  <c r="E847" i="1" s="1"/>
  <c r="E858" i="1" s="1"/>
  <c r="G847" i="1"/>
  <c r="D847" i="1" s="1"/>
  <c r="D858" i="1" s="1"/>
  <c r="H848" i="1"/>
  <c r="E848" i="1" s="1"/>
  <c r="E859" i="1" s="1"/>
  <c r="R847" i="1"/>
  <c r="N847" i="1" s="1"/>
  <c r="M858" i="1" s="1"/>
  <c r="P847" i="1"/>
  <c r="L847" i="1" s="1"/>
  <c r="K858" i="1" s="1"/>
  <c r="R848" i="1"/>
  <c r="N848" i="1" s="1"/>
  <c r="M859" i="1" s="1"/>
  <c r="Q848" i="1"/>
  <c r="M848" i="1" s="1"/>
  <c r="L859" i="1" s="1"/>
  <c r="Q847" i="1"/>
  <c r="M847" i="1" s="1"/>
  <c r="L858" i="1" s="1"/>
  <c r="P848" i="1"/>
  <c r="L848" i="1" s="1"/>
  <c r="K859" i="1" s="1"/>
  <c r="G858" i="1" l="1" a="1"/>
  <c r="G860" i="1" s="1"/>
  <c r="I860" i="1" s="1"/>
  <c r="G858" i="1" l="1"/>
  <c r="I858" i="1" s="1"/>
  <c r="O858" i="1" s="1" a="1"/>
  <c r="O858" i="1" s="1"/>
  <c r="R858" i="1" s="1"/>
  <c r="G859" i="1"/>
  <c r="I859" i="1" s="1"/>
  <c r="O859" i="1" l="1"/>
  <c r="R859" i="1" s="1"/>
  <c r="W858" i="1" s="1" a="1"/>
  <c r="W859" i="1" l="1"/>
  <c r="Y859" i="1" s="1"/>
  <c r="AB865" i="1" s="1"/>
  <c r="T865" i="1" s="1"/>
  <c r="J865" i="1" s="1"/>
  <c r="W858" i="1"/>
  <c r="Y858" i="1" s="1"/>
  <c r="AB864" i="1" s="1"/>
  <c r="AB859" i="1" l="1"/>
  <c r="Y864" i="1" a="1"/>
  <c r="T864" i="1"/>
  <c r="AE53" i="1"/>
  <c r="J864" i="1" l="1"/>
  <c r="P864" i="1" a="1"/>
  <c r="J866" i="1"/>
  <c r="Y864" i="1"/>
  <c r="V864" i="1" s="1"/>
  <c r="T875" i="1" s="1"/>
  <c r="Y865" i="1"/>
  <c r="V865" i="1" s="1"/>
  <c r="T876" i="1" s="1"/>
  <c r="Z864" i="1"/>
  <c r="W864" i="1" s="1"/>
  <c r="U875" i="1" s="1"/>
  <c r="Z865" i="1"/>
  <c r="W865" i="1" s="1"/>
  <c r="U876" i="1" s="1"/>
  <c r="R865" i="1" l="1"/>
  <c r="N865" i="1" s="1"/>
  <c r="M876" i="1" s="1"/>
  <c r="Q865" i="1"/>
  <c r="M865" i="1" s="1"/>
  <c r="L876" i="1" s="1"/>
  <c r="R864" i="1"/>
  <c r="N864" i="1" s="1"/>
  <c r="M875" i="1" s="1"/>
  <c r="P865" i="1"/>
  <c r="L865" i="1" s="1"/>
  <c r="K876" i="1" s="1"/>
  <c r="Q864" i="1"/>
  <c r="M864" i="1" s="1"/>
  <c r="L875" i="1" s="1"/>
  <c r="P864" i="1"/>
  <c r="L864" i="1" s="1"/>
  <c r="K875" i="1" s="1"/>
  <c r="G864" i="1" a="1"/>
  <c r="H866" i="1" l="1"/>
  <c r="E866" i="1" s="1"/>
  <c r="E877" i="1" s="1"/>
  <c r="G866" i="1"/>
  <c r="D866" i="1" s="1"/>
  <c r="D877" i="1" s="1"/>
  <c r="G865" i="1"/>
  <c r="D865" i="1" s="1"/>
  <c r="D876" i="1" s="1"/>
  <c r="H865" i="1"/>
  <c r="E865" i="1" s="1"/>
  <c r="E876" i="1" s="1"/>
  <c r="H864" i="1"/>
  <c r="E864" i="1" s="1"/>
  <c r="E875" i="1" s="1"/>
  <c r="G864" i="1"/>
  <c r="D864" i="1" s="1"/>
  <c r="D875" i="1" s="1"/>
  <c r="G875" i="1" s="1" a="1"/>
  <c r="G877" i="1" l="1"/>
  <c r="I877" i="1" s="1"/>
  <c r="G876" i="1"/>
  <c r="I876" i="1" s="1"/>
  <c r="G875" i="1"/>
  <c r="I875" i="1" s="1"/>
  <c r="O875" i="1" l="1" a="1"/>
  <c r="O876" i="1" l="1"/>
  <c r="R876" i="1" s="1"/>
  <c r="O875" i="1"/>
  <c r="R875" i="1" s="1"/>
  <c r="W875" i="1" s="1" a="1"/>
  <c r="W875" i="1" l="1"/>
  <c r="Y875" i="1" s="1"/>
  <c r="W876" i="1"/>
  <c r="Y876" i="1" s="1"/>
  <c r="AB882" i="1" s="1"/>
  <c r="T882" i="1" s="1"/>
  <c r="J882" i="1" s="1"/>
  <c r="AB881" i="1" l="1"/>
  <c r="AB876" i="1"/>
  <c r="AE54" i="1"/>
  <c r="Y881" i="1" l="1" a="1"/>
  <c r="T881" i="1"/>
  <c r="J881" i="1" l="1"/>
  <c r="P881" i="1" a="1"/>
  <c r="J883" i="1"/>
  <c r="Y882" i="1"/>
  <c r="V882" i="1" s="1"/>
  <c r="T893" i="1" s="1"/>
  <c r="Y881" i="1"/>
  <c r="V881" i="1" s="1"/>
  <c r="T892" i="1" s="1"/>
  <c r="Z881" i="1"/>
  <c r="W881" i="1" s="1"/>
  <c r="U892" i="1" s="1"/>
  <c r="Z882" i="1"/>
  <c r="W882" i="1" s="1"/>
  <c r="U893" i="1" s="1"/>
  <c r="G881" i="1" l="1" a="1"/>
  <c r="G881" i="1" s="1"/>
  <c r="D881" i="1" s="1"/>
  <c r="D892" i="1" s="1"/>
  <c r="R881" i="1"/>
  <c r="N881" i="1" s="1"/>
  <c r="M892" i="1" s="1"/>
  <c r="Q881" i="1"/>
  <c r="M881" i="1" s="1"/>
  <c r="L892" i="1" s="1"/>
  <c r="P881" i="1"/>
  <c r="L881" i="1" s="1"/>
  <c r="K892" i="1" s="1"/>
  <c r="R882" i="1"/>
  <c r="N882" i="1" s="1"/>
  <c r="M893" i="1" s="1"/>
  <c r="Q882" i="1"/>
  <c r="M882" i="1" s="1"/>
  <c r="L893" i="1" s="1"/>
  <c r="P882" i="1"/>
  <c r="L882" i="1" s="1"/>
  <c r="K893" i="1" s="1"/>
  <c r="H881" i="1" l="1"/>
  <c r="E881" i="1" s="1"/>
  <c r="E892" i="1" s="1"/>
  <c r="G882" i="1"/>
  <c r="D882" i="1" s="1"/>
  <c r="D893" i="1" s="1"/>
  <c r="H883" i="1"/>
  <c r="E883" i="1" s="1"/>
  <c r="E894" i="1" s="1"/>
  <c r="H882" i="1"/>
  <c r="E882" i="1" s="1"/>
  <c r="E893" i="1" s="1"/>
  <c r="G883" i="1"/>
  <c r="D883" i="1" s="1"/>
  <c r="D894" i="1" s="1"/>
  <c r="G892" i="1" l="1" a="1"/>
  <c r="G892" i="1" s="1"/>
  <c r="I892" i="1" s="1"/>
  <c r="G894" i="1" l="1"/>
  <c r="I894" i="1" s="1"/>
  <c r="G893" i="1"/>
  <c r="I893" i="1" s="1"/>
  <c r="O892" i="1" s="1" a="1"/>
  <c r="O893" i="1" s="1"/>
  <c r="R893" i="1" s="1"/>
  <c r="O892" i="1" l="1"/>
  <c r="R892" i="1" s="1"/>
  <c r="W892" i="1" s="1" a="1"/>
  <c r="W892" i="1" s="1"/>
  <c r="Y892" i="1" s="1"/>
  <c r="AB898" i="1" s="1"/>
  <c r="W893" i="1" l="1"/>
  <c r="Y893" i="1" s="1"/>
  <c r="AB899" i="1" s="1"/>
  <c r="T899" i="1" s="1"/>
  <c r="J899" i="1" s="1"/>
  <c r="T898" i="1"/>
  <c r="Y898" i="1" l="1" a="1"/>
  <c r="AB893" i="1"/>
  <c r="P898" i="1" a="1"/>
  <c r="J898" i="1"/>
  <c r="J900" i="1"/>
  <c r="Y898" i="1"/>
  <c r="V898" i="1" s="1"/>
  <c r="T909" i="1" s="1"/>
  <c r="Z899" i="1"/>
  <c r="W899" i="1" s="1"/>
  <c r="U910" i="1" s="1"/>
  <c r="Y899" i="1"/>
  <c r="V899" i="1" s="1"/>
  <c r="T910" i="1" s="1"/>
  <c r="Z898" i="1"/>
  <c r="W898" i="1" s="1"/>
  <c r="U909" i="1" s="1"/>
  <c r="AE55" i="1"/>
  <c r="G898" i="1" l="1" a="1"/>
  <c r="G899" i="1" s="1"/>
  <c r="D899" i="1" s="1"/>
  <c r="D910" i="1" s="1"/>
  <c r="R899" i="1"/>
  <c r="N899" i="1" s="1"/>
  <c r="M910" i="1" s="1"/>
  <c r="P899" i="1"/>
  <c r="L899" i="1" s="1"/>
  <c r="K910" i="1" s="1"/>
  <c r="P898" i="1"/>
  <c r="L898" i="1" s="1"/>
  <c r="K909" i="1" s="1"/>
  <c r="R898" i="1"/>
  <c r="N898" i="1" s="1"/>
  <c r="M909" i="1" s="1"/>
  <c r="Q898" i="1"/>
  <c r="M898" i="1" s="1"/>
  <c r="L909" i="1" s="1"/>
  <c r="Q899" i="1"/>
  <c r="M899" i="1" s="1"/>
  <c r="L910" i="1" s="1"/>
  <c r="H899" i="1" l="1"/>
  <c r="E899" i="1" s="1"/>
  <c r="E910" i="1" s="1"/>
  <c r="G900" i="1"/>
  <c r="D900" i="1" s="1"/>
  <c r="D911" i="1" s="1"/>
  <c r="H898" i="1"/>
  <c r="E898" i="1" s="1"/>
  <c r="E909" i="1" s="1"/>
  <c r="H900" i="1"/>
  <c r="E900" i="1" s="1"/>
  <c r="E911" i="1" s="1"/>
  <c r="G898" i="1"/>
  <c r="D898" i="1" s="1"/>
  <c r="D909" i="1" s="1"/>
  <c r="G909" i="1" a="1"/>
  <c r="G910" i="1" l="1"/>
  <c r="I910" i="1" s="1"/>
  <c r="G909" i="1"/>
  <c r="I909" i="1" s="1"/>
  <c r="G911" i="1"/>
  <c r="I911" i="1" s="1"/>
  <c r="O909" i="1" l="1" a="1"/>
  <c r="O909" i="1" s="1"/>
  <c r="R909" i="1" s="1"/>
  <c r="O910" i="1" l="1"/>
  <c r="R910" i="1" s="1"/>
  <c r="W909" i="1" a="1"/>
  <c r="W910" i="1" s="1"/>
  <c r="Y910" i="1" s="1"/>
  <c r="AB916" i="1" s="1"/>
  <c r="T916" i="1" s="1"/>
  <c r="J916" i="1" s="1"/>
  <c r="W909" i="1" l="1"/>
  <c r="Y909" i="1" s="1"/>
  <c r="AB910" i="1"/>
  <c r="AB915" i="1"/>
  <c r="AE56" i="1"/>
  <c r="Y915" i="1" l="1" a="1"/>
  <c r="T915" i="1"/>
  <c r="P915" i="1" l="1" a="1"/>
  <c r="J915" i="1"/>
  <c r="G915" i="1" s="1" a="1"/>
  <c r="J917" i="1"/>
  <c r="Y915" i="1"/>
  <c r="V915" i="1" s="1"/>
  <c r="T926" i="1" s="1"/>
  <c r="Z915" i="1"/>
  <c r="W915" i="1" s="1"/>
  <c r="U926" i="1" s="1"/>
  <c r="Z916" i="1"/>
  <c r="W916" i="1" s="1"/>
  <c r="U927" i="1" s="1"/>
  <c r="Y916" i="1"/>
  <c r="V916" i="1" s="1"/>
  <c r="T927" i="1" s="1"/>
  <c r="G916" i="1" l="1"/>
  <c r="D916" i="1" s="1"/>
  <c r="D927" i="1" s="1"/>
  <c r="H915" i="1"/>
  <c r="E915" i="1" s="1"/>
  <c r="E926" i="1" s="1"/>
  <c r="G917" i="1"/>
  <c r="D917" i="1" s="1"/>
  <c r="D928" i="1" s="1"/>
  <c r="H916" i="1"/>
  <c r="E916" i="1" s="1"/>
  <c r="E927" i="1" s="1"/>
  <c r="G915" i="1"/>
  <c r="D915" i="1" s="1"/>
  <c r="D926" i="1" s="1"/>
  <c r="H917" i="1"/>
  <c r="E917" i="1" s="1"/>
  <c r="E928" i="1" s="1"/>
  <c r="R916" i="1"/>
  <c r="N916" i="1" s="1"/>
  <c r="M927" i="1" s="1"/>
  <c r="Q915" i="1"/>
  <c r="M915" i="1" s="1"/>
  <c r="L926" i="1" s="1"/>
  <c r="P916" i="1"/>
  <c r="L916" i="1" s="1"/>
  <c r="K927" i="1" s="1"/>
  <c r="P915" i="1"/>
  <c r="L915" i="1" s="1"/>
  <c r="K926" i="1" s="1"/>
  <c r="Q916" i="1"/>
  <c r="M916" i="1" s="1"/>
  <c r="L927" i="1" s="1"/>
  <c r="R915" i="1"/>
  <c r="N915" i="1" s="1"/>
  <c r="M926" i="1" s="1"/>
  <c r="G926" i="1" l="1" a="1"/>
  <c r="G928" i="1" s="1"/>
  <c r="I928" i="1" s="1"/>
  <c r="G926" i="1" l="1"/>
  <c r="I926" i="1" s="1"/>
  <c r="G927" i="1"/>
  <c r="I927" i="1" s="1"/>
  <c r="O926" i="1" l="1" a="1"/>
  <c r="O927" i="1" l="1"/>
  <c r="R927" i="1" s="1"/>
  <c r="O926" i="1"/>
  <c r="R926" i="1" s="1"/>
  <c r="W926" i="1" s="1" a="1"/>
  <c r="W926" i="1" l="1"/>
  <c r="Y926" i="1" s="1"/>
  <c r="W927" i="1"/>
  <c r="Y927" i="1" s="1"/>
  <c r="AB933" i="1" s="1"/>
  <c r="T933" i="1" s="1"/>
  <c r="J933" i="1" s="1"/>
  <c r="AB932" i="1" l="1"/>
  <c r="AB927" i="1"/>
  <c r="AE57" i="1"/>
  <c r="Y932" i="1" l="1" a="1"/>
  <c r="T932" i="1"/>
  <c r="P932" i="1" l="1" a="1"/>
  <c r="J932" i="1"/>
  <c r="G932" i="1" s="1" a="1"/>
  <c r="J934" i="1"/>
  <c r="Y932" i="1"/>
  <c r="V932" i="1" s="1"/>
  <c r="T943" i="1" s="1"/>
  <c r="Z933" i="1"/>
  <c r="W933" i="1" s="1"/>
  <c r="U944" i="1" s="1"/>
  <c r="Y933" i="1"/>
  <c r="V933" i="1" s="1"/>
  <c r="T944" i="1" s="1"/>
  <c r="Z932" i="1"/>
  <c r="W932" i="1" s="1"/>
  <c r="U943" i="1" s="1"/>
  <c r="G932" i="1" l="1"/>
  <c r="D932" i="1" s="1"/>
  <c r="D943" i="1" s="1"/>
  <c r="H933" i="1"/>
  <c r="E933" i="1" s="1"/>
  <c r="E944" i="1" s="1"/>
  <c r="G933" i="1"/>
  <c r="D933" i="1" s="1"/>
  <c r="D944" i="1" s="1"/>
  <c r="G934" i="1"/>
  <c r="D934" i="1" s="1"/>
  <c r="D945" i="1" s="1"/>
  <c r="H932" i="1"/>
  <c r="E932" i="1" s="1"/>
  <c r="E943" i="1" s="1"/>
  <c r="H934" i="1"/>
  <c r="E934" i="1" s="1"/>
  <c r="E945" i="1" s="1"/>
  <c r="Q932" i="1"/>
  <c r="M932" i="1" s="1"/>
  <c r="L943" i="1" s="1"/>
  <c r="P933" i="1"/>
  <c r="L933" i="1" s="1"/>
  <c r="K944" i="1" s="1"/>
  <c r="P932" i="1"/>
  <c r="L932" i="1" s="1"/>
  <c r="K943" i="1" s="1"/>
  <c r="Q933" i="1"/>
  <c r="M933" i="1" s="1"/>
  <c r="L944" i="1" s="1"/>
  <c r="R933" i="1"/>
  <c r="N933" i="1" s="1"/>
  <c r="M944" i="1" s="1"/>
  <c r="R932" i="1"/>
  <c r="N932" i="1" s="1"/>
  <c r="M943" i="1" s="1"/>
  <c r="G943" i="1" l="1" a="1"/>
  <c r="G945" i="1" l="1"/>
  <c r="I945" i="1" s="1"/>
  <c r="G944" i="1"/>
  <c r="I944" i="1" s="1"/>
  <c r="G943" i="1"/>
  <c r="I943" i="1" s="1"/>
  <c r="O943" i="1" s="1" a="1"/>
  <c r="O944" i="1" l="1"/>
  <c r="R944" i="1" s="1"/>
  <c r="O943" i="1"/>
  <c r="R943" i="1" s="1"/>
  <c r="W943" i="1" s="1" a="1"/>
  <c r="W944" i="1" l="1"/>
  <c r="Y944" i="1" s="1"/>
  <c r="AB950" i="1" s="1"/>
  <c r="T950" i="1" s="1"/>
  <c r="J950" i="1" s="1"/>
  <c r="W943" i="1"/>
  <c r="Y943" i="1" s="1"/>
  <c r="AB944" i="1" l="1"/>
  <c r="AB949" i="1"/>
  <c r="AE58" i="1"/>
  <c r="T949" i="1" l="1"/>
  <c r="Y949" i="1" a="1"/>
  <c r="Z949" i="1" l="1"/>
  <c r="W949" i="1" s="1"/>
  <c r="U960" i="1" s="1"/>
  <c r="Y949" i="1"/>
  <c r="V949" i="1" s="1"/>
  <c r="T960" i="1" s="1"/>
  <c r="Z950" i="1"/>
  <c r="W950" i="1" s="1"/>
  <c r="U961" i="1" s="1"/>
  <c r="Y950" i="1"/>
  <c r="V950" i="1" s="1"/>
  <c r="T961" i="1" s="1"/>
  <c r="J949" i="1"/>
  <c r="G949" i="1" s="1" a="1"/>
  <c r="P949" i="1" a="1"/>
  <c r="J951" i="1"/>
  <c r="H950" i="1" l="1"/>
  <c r="E950" i="1" s="1"/>
  <c r="E961" i="1" s="1"/>
  <c r="G950" i="1"/>
  <c r="D950" i="1" s="1"/>
  <c r="D961" i="1" s="1"/>
  <c r="G949" i="1"/>
  <c r="D949" i="1" s="1"/>
  <c r="D960" i="1" s="1"/>
  <c r="H949" i="1"/>
  <c r="E949" i="1" s="1"/>
  <c r="E960" i="1" s="1"/>
  <c r="G951" i="1"/>
  <c r="D951" i="1" s="1"/>
  <c r="D962" i="1" s="1"/>
  <c r="H951" i="1"/>
  <c r="E951" i="1" s="1"/>
  <c r="E962" i="1" s="1"/>
  <c r="R949" i="1"/>
  <c r="N949" i="1" s="1"/>
  <c r="M960" i="1" s="1"/>
  <c r="Q950" i="1"/>
  <c r="M950" i="1" s="1"/>
  <c r="L961" i="1" s="1"/>
  <c r="Q949" i="1"/>
  <c r="M949" i="1" s="1"/>
  <c r="L960" i="1" s="1"/>
  <c r="R950" i="1"/>
  <c r="N950" i="1" s="1"/>
  <c r="M961" i="1" s="1"/>
  <c r="P949" i="1"/>
  <c r="L949" i="1" s="1"/>
  <c r="K960" i="1" s="1"/>
  <c r="P950" i="1"/>
  <c r="L950" i="1" s="1"/>
  <c r="K961" i="1" s="1"/>
  <c r="G960" i="1" l="1" a="1"/>
  <c r="G962" i="1" l="1"/>
  <c r="I962" i="1" s="1"/>
  <c r="G960" i="1"/>
  <c r="I960" i="1" s="1"/>
  <c r="O960" i="1" s="1" a="1"/>
  <c r="G961" i="1"/>
  <c r="I961" i="1" s="1"/>
  <c r="O961" i="1" l="1"/>
  <c r="R961" i="1" s="1"/>
  <c r="O960" i="1"/>
  <c r="R960" i="1" s="1"/>
  <c r="W960" i="1" s="1" a="1"/>
  <c r="W961" i="1" l="1"/>
  <c r="Y961" i="1" s="1"/>
  <c r="AB967" i="1" s="1"/>
  <c r="T967" i="1" s="1"/>
  <c r="J967" i="1" s="1"/>
  <c r="W960" i="1"/>
  <c r="Y960" i="1" s="1"/>
  <c r="AB961" i="1" l="1"/>
  <c r="AB966" i="1"/>
  <c r="AE59" i="1"/>
  <c r="Y966" i="1" l="1" a="1"/>
  <c r="T966" i="1"/>
  <c r="P966" i="1" l="1" a="1"/>
  <c r="J966" i="1"/>
  <c r="G966" i="1" s="1" a="1"/>
  <c r="J968" i="1"/>
  <c r="Y967" i="1"/>
  <c r="V967" i="1" s="1"/>
  <c r="T978" i="1" s="1"/>
  <c r="Z966" i="1"/>
  <c r="W966" i="1" s="1"/>
  <c r="U977" i="1" s="1"/>
  <c r="Z967" i="1"/>
  <c r="W967" i="1" s="1"/>
  <c r="U978" i="1" s="1"/>
  <c r="Y966" i="1"/>
  <c r="V966" i="1" s="1"/>
  <c r="T977" i="1" s="1"/>
  <c r="G966" i="1" l="1"/>
  <c r="D966" i="1" s="1"/>
  <c r="D977" i="1" s="1"/>
  <c r="H967" i="1"/>
  <c r="E967" i="1" s="1"/>
  <c r="E978" i="1" s="1"/>
  <c r="G968" i="1"/>
  <c r="D968" i="1" s="1"/>
  <c r="D979" i="1" s="1"/>
  <c r="G967" i="1"/>
  <c r="D967" i="1" s="1"/>
  <c r="D978" i="1" s="1"/>
  <c r="H968" i="1"/>
  <c r="E968" i="1" s="1"/>
  <c r="E979" i="1" s="1"/>
  <c r="H966" i="1"/>
  <c r="E966" i="1" s="1"/>
  <c r="E977" i="1" s="1"/>
  <c r="P966" i="1"/>
  <c r="L966" i="1" s="1"/>
  <c r="K977" i="1" s="1"/>
  <c r="Q967" i="1"/>
  <c r="M967" i="1" s="1"/>
  <c r="L978" i="1" s="1"/>
  <c r="Q966" i="1"/>
  <c r="M966" i="1" s="1"/>
  <c r="L977" i="1" s="1"/>
  <c r="P967" i="1"/>
  <c r="L967" i="1" s="1"/>
  <c r="K978" i="1" s="1"/>
  <c r="R967" i="1"/>
  <c r="N967" i="1" s="1"/>
  <c r="M978" i="1" s="1"/>
  <c r="R966" i="1"/>
  <c r="N966" i="1" s="1"/>
  <c r="M977" i="1" s="1"/>
  <c r="G977" i="1" l="1" a="1"/>
  <c r="G979" i="1" l="1"/>
  <c r="I979" i="1" s="1"/>
  <c r="G977" i="1"/>
  <c r="I977" i="1" s="1"/>
  <c r="O977" i="1" s="1" a="1"/>
  <c r="G978" i="1"/>
  <c r="I978" i="1" s="1"/>
  <c r="O977" i="1" l="1"/>
  <c r="R977" i="1" s="1"/>
  <c r="W977" i="1" s="1" a="1"/>
  <c r="W978" i="1" s="1"/>
  <c r="Y978" i="1" s="1"/>
  <c r="AB984" i="1" s="1"/>
  <c r="T984" i="1" s="1"/>
  <c r="J984" i="1" s="1"/>
  <c r="O978" i="1"/>
  <c r="R978" i="1" s="1"/>
  <c r="W977" i="1" l="1"/>
  <c r="Y977" i="1" s="1"/>
  <c r="AB978" i="1" s="1"/>
  <c r="AE60" i="1"/>
  <c r="AB983" i="1" l="1"/>
  <c r="T983" i="1" l="1"/>
  <c r="Y983" i="1" a="1"/>
  <c r="Z983" i="1" l="1"/>
  <c r="W983" i="1" s="1"/>
  <c r="U994" i="1" s="1"/>
  <c r="Y984" i="1"/>
  <c r="V984" i="1" s="1"/>
  <c r="T995" i="1" s="1"/>
  <c r="Y983" i="1"/>
  <c r="V983" i="1" s="1"/>
  <c r="T994" i="1" s="1"/>
  <c r="Z984" i="1"/>
  <c r="W984" i="1" s="1"/>
  <c r="U995" i="1" s="1"/>
  <c r="J983" i="1"/>
  <c r="G983" i="1" s="1" a="1"/>
  <c r="G984" i="1" s="1"/>
  <c r="D984" i="1" s="1"/>
  <c r="D995" i="1" s="1"/>
  <c r="J985" i="1"/>
  <c r="P983" i="1" a="1"/>
  <c r="H984" i="1" l="1"/>
  <c r="E984" i="1" s="1"/>
  <c r="E995" i="1" s="1"/>
  <c r="G985" i="1"/>
  <c r="D985" i="1" s="1"/>
  <c r="D996" i="1" s="1"/>
  <c r="G983" i="1"/>
  <c r="D983" i="1" s="1"/>
  <c r="D994" i="1" s="1"/>
  <c r="G994" i="1" s="1" a="1"/>
  <c r="G994" i="1" s="1"/>
  <c r="I994" i="1" s="1"/>
  <c r="H983" i="1"/>
  <c r="E983" i="1" s="1"/>
  <c r="E994" i="1" s="1"/>
  <c r="H985" i="1"/>
  <c r="E985" i="1" s="1"/>
  <c r="E996" i="1" s="1"/>
  <c r="R983" i="1"/>
  <c r="N983" i="1" s="1"/>
  <c r="M994" i="1" s="1"/>
  <c r="P983" i="1"/>
  <c r="L983" i="1" s="1"/>
  <c r="K994" i="1" s="1"/>
  <c r="R984" i="1"/>
  <c r="N984" i="1" s="1"/>
  <c r="M995" i="1" s="1"/>
  <c r="P984" i="1"/>
  <c r="L984" i="1" s="1"/>
  <c r="K995" i="1" s="1"/>
  <c r="Q983" i="1"/>
  <c r="M983" i="1" s="1"/>
  <c r="L994" i="1" s="1"/>
  <c r="Q984" i="1"/>
  <c r="M984" i="1" s="1"/>
  <c r="L995" i="1" s="1"/>
  <c r="G995" i="1" l="1"/>
  <c r="I995" i="1" s="1"/>
  <c r="O994" i="1" s="1" a="1"/>
  <c r="G996" i="1"/>
  <c r="I996" i="1" s="1"/>
  <c r="O995" i="1" l="1"/>
  <c r="R995" i="1" s="1"/>
  <c r="O994" i="1"/>
  <c r="R994" i="1" s="1"/>
  <c r="W994" i="1" s="1" a="1"/>
  <c r="W994" i="1" s="1"/>
  <c r="Y994" i="1" s="1"/>
  <c r="W995" i="1" l="1"/>
  <c r="Y995" i="1" s="1"/>
  <c r="AB1001" i="1" s="1"/>
  <c r="T1001" i="1" s="1"/>
  <c r="J1001" i="1" s="1"/>
  <c r="AB1000" i="1"/>
  <c r="AB995" i="1"/>
  <c r="AE61" i="1"/>
  <c r="Y1000" i="1" l="1" a="1"/>
  <c r="T1000" i="1"/>
  <c r="P1000" i="1" l="1" a="1"/>
  <c r="J1000" i="1"/>
  <c r="G1000" i="1" s="1" a="1"/>
  <c r="J1002" i="1"/>
  <c r="Z1000" i="1"/>
  <c r="W1000" i="1" s="1"/>
  <c r="U1011" i="1" s="1"/>
  <c r="Y1000" i="1"/>
  <c r="V1000" i="1" s="1"/>
  <c r="T1011" i="1" s="1"/>
  <c r="Z1001" i="1"/>
  <c r="W1001" i="1" s="1"/>
  <c r="U1012" i="1" s="1"/>
  <c r="Y1001" i="1"/>
  <c r="V1001" i="1" s="1"/>
  <c r="T1012" i="1" s="1"/>
  <c r="G1001" i="1" l="1"/>
  <c r="D1001" i="1" s="1"/>
  <c r="D1012" i="1" s="1"/>
  <c r="H1000" i="1"/>
  <c r="E1000" i="1" s="1"/>
  <c r="E1011" i="1" s="1"/>
  <c r="G1000" i="1"/>
  <c r="D1000" i="1" s="1"/>
  <c r="D1011" i="1" s="1"/>
  <c r="H1001" i="1"/>
  <c r="E1001" i="1" s="1"/>
  <c r="E1012" i="1" s="1"/>
  <c r="G1002" i="1"/>
  <c r="D1002" i="1" s="1"/>
  <c r="D1013" i="1" s="1"/>
  <c r="H1002" i="1"/>
  <c r="E1002" i="1" s="1"/>
  <c r="E1013" i="1" s="1"/>
  <c r="Q1001" i="1"/>
  <c r="M1001" i="1" s="1"/>
  <c r="L1012" i="1" s="1"/>
  <c r="R1001" i="1"/>
  <c r="N1001" i="1" s="1"/>
  <c r="M1012" i="1" s="1"/>
  <c r="R1000" i="1"/>
  <c r="N1000" i="1" s="1"/>
  <c r="M1011" i="1" s="1"/>
  <c r="Q1000" i="1"/>
  <c r="M1000" i="1" s="1"/>
  <c r="L1011" i="1" s="1"/>
  <c r="P1001" i="1"/>
  <c r="L1001" i="1" s="1"/>
  <c r="K1012" i="1" s="1"/>
  <c r="P1000" i="1"/>
  <c r="L1000" i="1" s="1"/>
  <c r="K1011" i="1" s="1"/>
  <c r="G1011" i="1" l="1" a="1"/>
  <c r="G1013" i="1" l="1"/>
  <c r="I1013" i="1" s="1"/>
  <c r="G1012" i="1"/>
  <c r="I1012" i="1" s="1"/>
  <c r="G1011" i="1"/>
  <c r="I1011" i="1" s="1"/>
  <c r="O1011" i="1" s="1" a="1"/>
  <c r="O1012" i="1" l="1"/>
  <c r="R1012" i="1" s="1"/>
  <c r="O1011" i="1"/>
  <c r="R1011" i="1" s="1"/>
  <c r="W1011" i="1" s="1" a="1"/>
  <c r="W1012" i="1" l="1"/>
  <c r="Y1012" i="1" s="1"/>
  <c r="AB1018" i="1" s="1"/>
  <c r="T1018" i="1" s="1"/>
  <c r="J1018" i="1" s="1"/>
  <c r="W1011" i="1"/>
  <c r="Y1011" i="1" s="1"/>
  <c r="AB1012" i="1" l="1"/>
  <c r="AB1017" i="1"/>
  <c r="AE62" i="1"/>
  <c r="Y1017" i="1" l="1" a="1"/>
  <c r="T1017" i="1"/>
  <c r="P1017" i="1" l="1" a="1"/>
  <c r="J1017" i="1"/>
  <c r="G1017" i="1" s="1" a="1"/>
  <c r="J1019" i="1"/>
  <c r="Y1017" i="1"/>
  <c r="V1017" i="1" s="1"/>
  <c r="T1028" i="1" s="1"/>
  <c r="Z1017" i="1"/>
  <c r="W1017" i="1" s="1"/>
  <c r="U1028" i="1" s="1"/>
  <c r="Y1018" i="1"/>
  <c r="V1018" i="1" s="1"/>
  <c r="T1029" i="1" s="1"/>
  <c r="Z1018" i="1"/>
  <c r="W1018" i="1" s="1"/>
  <c r="U1029" i="1" s="1"/>
  <c r="H1018" i="1" l="1"/>
  <c r="E1018" i="1" s="1"/>
  <c r="E1029" i="1" s="1"/>
  <c r="H1019" i="1"/>
  <c r="E1019" i="1" s="1"/>
  <c r="E1030" i="1" s="1"/>
  <c r="G1019" i="1"/>
  <c r="D1019" i="1" s="1"/>
  <c r="D1030" i="1" s="1"/>
  <c r="G1018" i="1"/>
  <c r="D1018" i="1" s="1"/>
  <c r="D1029" i="1" s="1"/>
  <c r="G1017" i="1"/>
  <c r="D1017" i="1" s="1"/>
  <c r="D1028" i="1" s="1"/>
  <c r="G1028" i="1" s="1" a="1"/>
  <c r="H1017" i="1"/>
  <c r="E1017" i="1" s="1"/>
  <c r="E1028" i="1" s="1"/>
  <c r="Q1018" i="1"/>
  <c r="M1018" i="1" s="1"/>
  <c r="L1029" i="1" s="1"/>
  <c r="R1017" i="1"/>
  <c r="N1017" i="1" s="1"/>
  <c r="M1028" i="1" s="1"/>
  <c r="Q1017" i="1"/>
  <c r="M1017" i="1" s="1"/>
  <c r="L1028" i="1" s="1"/>
  <c r="P1017" i="1"/>
  <c r="L1017" i="1" s="1"/>
  <c r="K1028" i="1" s="1"/>
  <c r="P1018" i="1"/>
  <c r="L1018" i="1" s="1"/>
  <c r="K1029" i="1" s="1"/>
  <c r="R1018" i="1"/>
  <c r="N1018" i="1" s="1"/>
  <c r="M1029" i="1" s="1"/>
  <c r="G1029" i="1" l="1"/>
  <c r="I1029" i="1" s="1"/>
  <c r="G1028" i="1"/>
  <c r="I1028" i="1" s="1"/>
  <c r="G1030" i="1"/>
  <c r="I1030" i="1" s="1"/>
  <c r="O1028" i="1" l="1" a="1"/>
  <c r="O1028" i="1" s="1"/>
  <c r="R1028" i="1" s="1"/>
  <c r="O1029" i="1" l="1"/>
  <c r="R1029" i="1" s="1"/>
  <c r="W1028" i="1" s="1" a="1"/>
  <c r="W1029" i="1" l="1"/>
  <c r="Y1029" i="1" s="1"/>
  <c r="AB1035" i="1" s="1"/>
  <c r="T1035" i="1" s="1"/>
  <c r="J1035" i="1" s="1"/>
  <c r="W1028" i="1"/>
  <c r="Y1028" i="1" s="1"/>
  <c r="AB1034" i="1" s="1"/>
  <c r="AB1029" i="1"/>
  <c r="AE63" i="1"/>
  <c r="Y1034" i="1" l="1" a="1"/>
  <c r="T1034" i="1"/>
  <c r="P1034" i="1" l="1" a="1"/>
  <c r="J1034" i="1"/>
  <c r="G1034" i="1" s="1" a="1"/>
  <c r="J1036" i="1"/>
  <c r="Y1034" i="1"/>
  <c r="V1034" i="1" s="1"/>
  <c r="T1045" i="1" s="1"/>
  <c r="Z1035" i="1"/>
  <c r="W1035" i="1" s="1"/>
  <c r="U1046" i="1" s="1"/>
  <c r="Y1035" i="1"/>
  <c r="V1035" i="1" s="1"/>
  <c r="T1046" i="1" s="1"/>
  <c r="Z1034" i="1"/>
  <c r="W1034" i="1" s="1"/>
  <c r="U1045" i="1" s="1"/>
  <c r="G1035" i="1" l="1"/>
  <c r="D1035" i="1" s="1"/>
  <c r="D1046" i="1" s="1"/>
  <c r="H1034" i="1"/>
  <c r="E1034" i="1" s="1"/>
  <c r="E1045" i="1" s="1"/>
  <c r="G1034" i="1"/>
  <c r="D1034" i="1" s="1"/>
  <c r="D1045" i="1" s="1"/>
  <c r="H1036" i="1"/>
  <c r="E1036" i="1" s="1"/>
  <c r="E1047" i="1" s="1"/>
  <c r="H1035" i="1"/>
  <c r="E1035" i="1" s="1"/>
  <c r="E1046" i="1" s="1"/>
  <c r="G1036" i="1"/>
  <c r="D1036" i="1" s="1"/>
  <c r="D1047" i="1" s="1"/>
  <c r="Q1035" i="1"/>
  <c r="M1035" i="1" s="1"/>
  <c r="L1046" i="1" s="1"/>
  <c r="R1034" i="1"/>
  <c r="N1034" i="1" s="1"/>
  <c r="M1045" i="1" s="1"/>
  <c r="R1035" i="1"/>
  <c r="N1035" i="1" s="1"/>
  <c r="M1046" i="1" s="1"/>
  <c r="P1035" i="1"/>
  <c r="L1035" i="1" s="1"/>
  <c r="K1046" i="1" s="1"/>
  <c r="Q1034" i="1"/>
  <c r="M1034" i="1" s="1"/>
  <c r="L1045" i="1" s="1"/>
  <c r="P1034" i="1"/>
  <c r="L1034" i="1" s="1"/>
  <c r="K1045" i="1" s="1"/>
  <c r="G1045" i="1" l="1" a="1"/>
  <c r="G1047" i="1" s="1"/>
  <c r="I1047" i="1" s="1"/>
  <c r="G1046" i="1" l="1"/>
  <c r="I1046" i="1" s="1"/>
  <c r="G1045" i="1"/>
  <c r="I1045" i="1" s="1"/>
  <c r="O1045" i="1" a="1"/>
  <c r="O1045" i="1" l="1"/>
  <c r="R1045" i="1" s="1"/>
  <c r="W1045" i="1" s="1" a="1"/>
  <c r="W1046" i="1" s="1"/>
  <c r="Y1046" i="1" s="1"/>
  <c r="AB1052" i="1" s="1"/>
  <c r="T1052" i="1" s="1"/>
  <c r="J1052" i="1" s="1"/>
  <c r="O1046" i="1"/>
  <c r="R1046" i="1" s="1"/>
  <c r="W1045" i="1" l="1"/>
  <c r="Y1045" i="1" s="1"/>
  <c r="AB1051" i="1" s="1"/>
  <c r="Y1051" i="1" s="1" a="1"/>
  <c r="T1051" i="1" l="1"/>
  <c r="AB1046" i="1"/>
  <c r="P1051" i="1" a="1"/>
  <c r="J1051" i="1"/>
  <c r="J1053" i="1"/>
  <c r="Z1052" i="1"/>
  <c r="W1052" i="1" s="1"/>
  <c r="U1063" i="1" s="1"/>
  <c r="Y1051" i="1"/>
  <c r="V1051" i="1" s="1"/>
  <c r="T1062" i="1" s="1"/>
  <c r="Y1052" i="1"/>
  <c r="V1052" i="1" s="1"/>
  <c r="T1063" i="1" s="1"/>
  <c r="Z1051" i="1"/>
  <c r="W1051" i="1" s="1"/>
  <c r="U1062" i="1" s="1"/>
  <c r="AE64" i="1"/>
  <c r="G1051" i="1" l="1" a="1"/>
  <c r="H1051" i="1" s="1"/>
  <c r="E1051" i="1" s="1"/>
  <c r="E1062" i="1" s="1"/>
  <c r="R1052" i="1"/>
  <c r="N1052" i="1" s="1"/>
  <c r="M1063" i="1" s="1"/>
  <c r="P1052" i="1"/>
  <c r="L1052" i="1" s="1"/>
  <c r="K1063" i="1" s="1"/>
  <c r="R1051" i="1"/>
  <c r="N1051" i="1" s="1"/>
  <c r="M1062" i="1" s="1"/>
  <c r="Q1051" i="1"/>
  <c r="M1051" i="1" s="1"/>
  <c r="L1062" i="1" s="1"/>
  <c r="Q1052" i="1"/>
  <c r="M1052" i="1" s="1"/>
  <c r="L1063" i="1" s="1"/>
  <c r="P1051" i="1"/>
  <c r="L1051" i="1" s="1"/>
  <c r="K1062" i="1" s="1"/>
  <c r="G1052" i="1" l="1"/>
  <c r="D1052" i="1" s="1"/>
  <c r="D1063" i="1" s="1"/>
  <c r="H1052" i="1"/>
  <c r="E1052" i="1" s="1"/>
  <c r="E1063" i="1" s="1"/>
  <c r="G1053" i="1"/>
  <c r="D1053" i="1" s="1"/>
  <c r="D1064" i="1" s="1"/>
  <c r="H1053" i="1"/>
  <c r="E1053" i="1" s="1"/>
  <c r="E1064" i="1" s="1"/>
  <c r="G1051" i="1"/>
  <c r="D1051" i="1" s="1"/>
  <c r="D1062" i="1" s="1"/>
  <c r="G1062" i="1" a="1"/>
  <c r="G1064" i="1" l="1"/>
  <c r="I1064" i="1" s="1"/>
  <c r="G1063" i="1"/>
  <c r="I1063" i="1" s="1"/>
  <c r="G1062" i="1"/>
  <c r="I1062" i="1" s="1"/>
  <c r="O1062" i="1" s="1" a="1"/>
  <c r="O1063" i="1" l="1"/>
  <c r="R1063" i="1" s="1"/>
  <c r="O1062" i="1"/>
  <c r="R1062" i="1" s="1"/>
  <c r="W1062" i="1" s="1" a="1"/>
  <c r="W1063" i="1" l="1"/>
  <c r="Y1063" i="1" s="1"/>
  <c r="AB1069" i="1" s="1"/>
  <c r="T1069" i="1" s="1"/>
  <c r="J1069" i="1" s="1"/>
  <c r="W1062" i="1"/>
  <c r="Y1062" i="1" s="1"/>
  <c r="AB1068" i="1" l="1"/>
  <c r="AB1063" i="1"/>
  <c r="AE65" i="1"/>
  <c r="Y1068" i="1" l="1" a="1"/>
  <c r="T1068" i="1"/>
  <c r="P1068" i="1" l="1" a="1"/>
  <c r="J1068" i="1"/>
  <c r="G1068" i="1" s="1" a="1"/>
  <c r="J1070" i="1"/>
  <c r="Z1068" i="1"/>
  <c r="W1068" i="1" s="1"/>
  <c r="U1079" i="1" s="1"/>
  <c r="Y1069" i="1"/>
  <c r="V1069" i="1" s="1"/>
  <c r="T1080" i="1" s="1"/>
  <c r="Z1069" i="1"/>
  <c r="W1069" i="1" s="1"/>
  <c r="U1080" i="1" s="1"/>
  <c r="Y1068" i="1"/>
  <c r="V1068" i="1" s="1"/>
  <c r="T1079" i="1" s="1"/>
  <c r="G1070" i="1" l="1"/>
  <c r="D1070" i="1" s="1"/>
  <c r="D1081" i="1" s="1"/>
  <c r="G1069" i="1"/>
  <c r="D1069" i="1" s="1"/>
  <c r="D1080" i="1" s="1"/>
  <c r="H1070" i="1"/>
  <c r="E1070" i="1" s="1"/>
  <c r="E1081" i="1" s="1"/>
  <c r="H1069" i="1"/>
  <c r="E1069" i="1" s="1"/>
  <c r="E1080" i="1" s="1"/>
  <c r="G1068" i="1"/>
  <c r="D1068" i="1" s="1"/>
  <c r="D1079" i="1" s="1"/>
  <c r="H1068" i="1"/>
  <c r="E1068" i="1" s="1"/>
  <c r="E1079" i="1" s="1"/>
  <c r="P1068" i="1"/>
  <c r="L1068" i="1" s="1"/>
  <c r="K1079" i="1" s="1"/>
  <c r="R1068" i="1"/>
  <c r="N1068" i="1" s="1"/>
  <c r="M1079" i="1" s="1"/>
  <c r="R1069" i="1"/>
  <c r="N1069" i="1" s="1"/>
  <c r="M1080" i="1" s="1"/>
  <c r="Q1069" i="1"/>
  <c r="M1069" i="1" s="1"/>
  <c r="L1080" i="1" s="1"/>
  <c r="P1069" i="1"/>
  <c r="L1069" i="1" s="1"/>
  <c r="K1080" i="1" s="1"/>
  <c r="Q1068" i="1"/>
  <c r="M1068" i="1" s="1"/>
  <c r="L1079" i="1" s="1"/>
  <c r="G1079" i="1" l="1" a="1"/>
  <c r="G1079" i="1" s="1"/>
  <c r="I1079" i="1" s="1"/>
  <c r="G1080" i="1" l="1"/>
  <c r="I1080" i="1" s="1"/>
  <c r="G1081" i="1"/>
  <c r="I1081" i="1" s="1"/>
  <c r="O1079" i="1" s="1" a="1"/>
  <c r="O1080" i="1" s="1"/>
  <c r="R1080" i="1" s="1"/>
  <c r="O1079" i="1" l="1"/>
  <c r="R1079" i="1" s="1"/>
  <c r="W1079" i="1" s="1" a="1"/>
  <c r="W1079" i="1" s="1"/>
  <c r="Y1079" i="1" s="1"/>
  <c r="W1080" i="1" l="1"/>
  <c r="Y1080" i="1" s="1"/>
  <c r="AB1086" i="1" s="1"/>
  <c r="T1086" i="1" s="1"/>
  <c r="J1086" i="1" s="1"/>
  <c r="AB1080" i="1"/>
  <c r="AB1085" i="1"/>
  <c r="AE66" i="1"/>
  <c r="Y1085" i="1" l="1" a="1"/>
  <c r="T1085" i="1"/>
  <c r="P1085" i="1" l="1" a="1"/>
  <c r="J1085" i="1"/>
  <c r="G1085" i="1" s="1" a="1"/>
  <c r="J1087" i="1"/>
  <c r="Y1085" i="1"/>
  <c r="V1085" i="1" s="1"/>
  <c r="T1096" i="1" s="1"/>
  <c r="Y1086" i="1"/>
  <c r="V1086" i="1" s="1"/>
  <c r="T1097" i="1" s="1"/>
  <c r="Z1085" i="1"/>
  <c r="W1085" i="1" s="1"/>
  <c r="U1096" i="1" s="1"/>
  <c r="Z1086" i="1"/>
  <c r="W1086" i="1" s="1"/>
  <c r="U1097" i="1" s="1"/>
  <c r="G1087" i="1" l="1"/>
  <c r="D1087" i="1" s="1"/>
  <c r="D1098" i="1" s="1"/>
  <c r="G1085" i="1"/>
  <c r="D1085" i="1" s="1"/>
  <c r="D1096" i="1" s="1"/>
  <c r="H1085" i="1"/>
  <c r="E1085" i="1" s="1"/>
  <c r="E1096" i="1" s="1"/>
  <c r="H1086" i="1"/>
  <c r="E1086" i="1" s="1"/>
  <c r="E1097" i="1" s="1"/>
  <c r="G1086" i="1"/>
  <c r="D1086" i="1" s="1"/>
  <c r="D1097" i="1" s="1"/>
  <c r="H1087" i="1"/>
  <c r="E1087" i="1" s="1"/>
  <c r="E1098" i="1" s="1"/>
  <c r="P1085" i="1"/>
  <c r="L1085" i="1" s="1"/>
  <c r="K1096" i="1" s="1"/>
  <c r="Q1086" i="1"/>
  <c r="M1086" i="1" s="1"/>
  <c r="L1097" i="1" s="1"/>
  <c r="Q1085" i="1"/>
  <c r="M1085" i="1" s="1"/>
  <c r="L1096" i="1" s="1"/>
  <c r="R1085" i="1"/>
  <c r="N1085" i="1" s="1"/>
  <c r="M1096" i="1" s="1"/>
  <c r="R1086" i="1"/>
  <c r="N1086" i="1" s="1"/>
  <c r="M1097" i="1" s="1"/>
  <c r="P1086" i="1"/>
  <c r="L1086" i="1" s="1"/>
  <c r="K1097" i="1" s="1"/>
  <c r="G1096" i="1" l="1" a="1"/>
  <c r="G1098" i="1" l="1"/>
  <c r="I1098" i="1" s="1"/>
  <c r="G1097" i="1"/>
  <c r="I1097" i="1" s="1"/>
  <c r="G1096" i="1"/>
  <c r="I1096" i="1" s="1"/>
  <c r="O1096" i="1" l="1" a="1"/>
  <c r="O1096" i="1" s="1"/>
  <c r="R1096" i="1" s="1"/>
  <c r="O1097" i="1" l="1"/>
  <c r="R1097" i="1" s="1"/>
  <c r="W1096" i="1" s="1" a="1"/>
  <c r="W1096" i="1" l="1"/>
  <c r="Y1096" i="1" s="1"/>
  <c r="W1097" i="1"/>
  <c r="Y1097" i="1" s="1"/>
  <c r="AB1103" i="1" s="1"/>
  <c r="T1103" i="1" s="1"/>
  <c r="J1103" i="1" s="1"/>
  <c r="AB1102" i="1"/>
  <c r="AB1097" i="1"/>
  <c r="AE67" i="1"/>
  <c r="Y1102" i="1" l="1" a="1"/>
  <c r="T1102" i="1"/>
  <c r="P1102" i="1" l="1" a="1"/>
  <c r="J1102" i="1"/>
  <c r="G1102" i="1" s="1" a="1"/>
  <c r="J1104" i="1"/>
  <c r="Y1102" i="1"/>
  <c r="V1102" i="1" s="1"/>
  <c r="T1113" i="1" s="1"/>
  <c r="Y1103" i="1"/>
  <c r="V1103" i="1" s="1"/>
  <c r="T1114" i="1" s="1"/>
  <c r="Z1102" i="1"/>
  <c r="W1102" i="1" s="1"/>
  <c r="U1113" i="1" s="1"/>
  <c r="Z1103" i="1"/>
  <c r="W1103" i="1" s="1"/>
  <c r="U1114" i="1" s="1"/>
  <c r="H1102" i="1" l="1"/>
  <c r="E1102" i="1" s="1"/>
  <c r="E1113" i="1" s="1"/>
  <c r="G1104" i="1"/>
  <c r="D1104" i="1" s="1"/>
  <c r="D1115" i="1" s="1"/>
  <c r="H1104" i="1"/>
  <c r="E1104" i="1" s="1"/>
  <c r="E1115" i="1" s="1"/>
  <c r="H1103" i="1"/>
  <c r="E1103" i="1" s="1"/>
  <c r="E1114" i="1" s="1"/>
  <c r="G1103" i="1"/>
  <c r="D1103" i="1" s="1"/>
  <c r="D1114" i="1" s="1"/>
  <c r="G1102" i="1"/>
  <c r="D1102" i="1" s="1"/>
  <c r="D1113" i="1" s="1"/>
  <c r="G1113" i="1" s="1" a="1"/>
  <c r="R1103" i="1"/>
  <c r="N1103" i="1" s="1"/>
  <c r="M1114" i="1" s="1"/>
  <c r="Q1103" i="1"/>
  <c r="M1103" i="1" s="1"/>
  <c r="L1114" i="1" s="1"/>
  <c r="P1103" i="1"/>
  <c r="L1103" i="1" s="1"/>
  <c r="K1114" i="1" s="1"/>
  <c r="R1102" i="1"/>
  <c r="N1102" i="1" s="1"/>
  <c r="M1113" i="1" s="1"/>
  <c r="P1102" i="1"/>
  <c r="L1102" i="1" s="1"/>
  <c r="K1113" i="1" s="1"/>
  <c r="Q1102" i="1"/>
  <c r="M1102" i="1" s="1"/>
  <c r="L1113" i="1" s="1"/>
  <c r="G1115" i="1" l="1"/>
  <c r="I1115" i="1" s="1"/>
  <c r="G1113" i="1"/>
  <c r="I1113" i="1" s="1"/>
  <c r="G1114" i="1"/>
  <c r="I1114" i="1" s="1"/>
  <c r="O1113" i="1" l="1" a="1"/>
  <c r="O1114" i="1" l="1"/>
  <c r="R1114" i="1" s="1"/>
  <c r="O1113" i="1"/>
  <c r="R1113" i="1" s="1"/>
  <c r="W1113" i="1" s="1" a="1"/>
  <c r="W1114" i="1" l="1"/>
  <c r="Y1114" i="1" s="1"/>
  <c r="AB1120" i="1" s="1"/>
  <c r="T1120" i="1" s="1"/>
  <c r="J1120" i="1" s="1"/>
  <c r="W1113" i="1"/>
  <c r="Y1113" i="1" s="1"/>
  <c r="AB1119" i="1" l="1"/>
  <c r="AB1114" i="1"/>
  <c r="AE68" i="1"/>
  <c r="Y1119" i="1" l="1" a="1"/>
  <c r="T1119" i="1"/>
  <c r="P1119" i="1" l="1" a="1"/>
  <c r="J1119" i="1"/>
  <c r="G1119" i="1" s="1" a="1"/>
  <c r="J1121" i="1"/>
  <c r="Z1119" i="1"/>
  <c r="W1119" i="1" s="1"/>
  <c r="U1130" i="1" s="1"/>
  <c r="Y1119" i="1"/>
  <c r="V1119" i="1" s="1"/>
  <c r="T1130" i="1" s="1"/>
  <c r="Z1120" i="1"/>
  <c r="W1120" i="1" s="1"/>
  <c r="U1131" i="1" s="1"/>
  <c r="Y1120" i="1"/>
  <c r="V1120" i="1" s="1"/>
  <c r="T1131" i="1" s="1"/>
  <c r="H1121" i="1" l="1"/>
  <c r="E1121" i="1" s="1"/>
  <c r="E1132" i="1" s="1"/>
  <c r="G1120" i="1"/>
  <c r="D1120" i="1" s="1"/>
  <c r="D1131" i="1" s="1"/>
  <c r="G1121" i="1"/>
  <c r="D1121" i="1" s="1"/>
  <c r="D1132" i="1" s="1"/>
  <c r="H1120" i="1"/>
  <c r="E1120" i="1" s="1"/>
  <c r="E1131" i="1" s="1"/>
  <c r="H1119" i="1"/>
  <c r="E1119" i="1" s="1"/>
  <c r="E1130" i="1" s="1"/>
  <c r="G1119" i="1"/>
  <c r="D1119" i="1" s="1"/>
  <c r="D1130" i="1" s="1"/>
  <c r="G1130" i="1" s="1" a="1"/>
  <c r="R1120" i="1"/>
  <c r="N1120" i="1" s="1"/>
  <c r="M1131" i="1" s="1"/>
  <c r="P1119" i="1"/>
  <c r="L1119" i="1" s="1"/>
  <c r="K1130" i="1" s="1"/>
  <c r="Q1120" i="1"/>
  <c r="M1120" i="1" s="1"/>
  <c r="L1131" i="1" s="1"/>
  <c r="R1119" i="1"/>
  <c r="N1119" i="1" s="1"/>
  <c r="M1130" i="1" s="1"/>
  <c r="P1120" i="1"/>
  <c r="L1120" i="1" s="1"/>
  <c r="K1131" i="1" s="1"/>
  <c r="Q1119" i="1"/>
  <c r="M1119" i="1" s="1"/>
  <c r="L1130" i="1" s="1"/>
  <c r="G1132" i="1" l="1"/>
  <c r="I1132" i="1" s="1"/>
  <c r="G1131" i="1"/>
  <c r="I1131" i="1" s="1"/>
  <c r="G1130" i="1"/>
  <c r="I1130" i="1" s="1"/>
  <c r="O1130" i="1" l="1" a="1"/>
  <c r="O1130" i="1" s="1"/>
  <c r="R1130" i="1" s="1"/>
  <c r="O1131" i="1" l="1"/>
  <c r="R1131" i="1" s="1"/>
  <c r="W1130" i="1" a="1"/>
  <c r="W1131" i="1" s="1"/>
  <c r="Y1131" i="1" s="1"/>
  <c r="AB1137" i="1" s="1"/>
  <c r="T1137" i="1" s="1"/>
  <c r="J1137" i="1" s="1"/>
  <c r="W1130" i="1" l="1"/>
  <c r="Y1130" i="1" s="1"/>
  <c r="AB1136" i="1" s="1"/>
  <c r="AB1131" i="1" l="1"/>
  <c r="Y1136" i="1" a="1"/>
  <c r="T1136" i="1"/>
  <c r="AE69" i="1"/>
  <c r="P1136" i="1" l="1" a="1"/>
  <c r="J1136" i="1"/>
  <c r="J1138" i="1"/>
  <c r="Z1137" i="1"/>
  <c r="W1137" i="1" s="1"/>
  <c r="U1148" i="1" s="1"/>
  <c r="Y1137" i="1"/>
  <c r="V1137" i="1" s="1"/>
  <c r="T1148" i="1" s="1"/>
  <c r="Z1136" i="1"/>
  <c r="W1136" i="1" s="1"/>
  <c r="U1147" i="1" s="1"/>
  <c r="Y1136" i="1"/>
  <c r="V1136" i="1" s="1"/>
  <c r="T1147" i="1" s="1"/>
  <c r="G1136" i="1" l="1" a="1"/>
  <c r="H1138" i="1" s="1"/>
  <c r="E1138" i="1" s="1"/>
  <c r="E1149" i="1" s="1"/>
  <c r="Q1137" i="1"/>
  <c r="M1137" i="1" s="1"/>
  <c r="L1148" i="1" s="1"/>
  <c r="P1137" i="1"/>
  <c r="L1137" i="1" s="1"/>
  <c r="K1148" i="1" s="1"/>
  <c r="R1137" i="1"/>
  <c r="N1137" i="1" s="1"/>
  <c r="M1148" i="1" s="1"/>
  <c r="Q1136" i="1"/>
  <c r="M1136" i="1" s="1"/>
  <c r="L1147" i="1" s="1"/>
  <c r="R1136" i="1"/>
  <c r="N1136" i="1" s="1"/>
  <c r="M1147" i="1" s="1"/>
  <c r="P1136" i="1"/>
  <c r="L1136" i="1" s="1"/>
  <c r="K1147" i="1" s="1"/>
  <c r="G1136" i="1" l="1"/>
  <c r="D1136" i="1" s="1"/>
  <c r="D1147" i="1" s="1"/>
  <c r="G1138" i="1"/>
  <c r="D1138" i="1" s="1"/>
  <c r="D1149" i="1" s="1"/>
  <c r="G1137" i="1"/>
  <c r="D1137" i="1" s="1"/>
  <c r="D1148" i="1" s="1"/>
  <c r="H1137" i="1"/>
  <c r="E1137" i="1" s="1"/>
  <c r="E1148" i="1" s="1"/>
  <c r="H1136" i="1"/>
  <c r="E1136" i="1" s="1"/>
  <c r="E1147" i="1" s="1"/>
  <c r="G1147" i="1" l="1" a="1"/>
  <c r="G1148" i="1" l="1"/>
  <c r="I1148" i="1" s="1"/>
  <c r="G1147" i="1"/>
  <c r="I1147" i="1" s="1"/>
  <c r="G1149" i="1"/>
  <c r="I1149" i="1" s="1"/>
  <c r="O1147" i="1" l="1" a="1"/>
  <c r="O1148" i="1" s="1"/>
  <c r="R1148" i="1" s="1"/>
  <c r="O1147" i="1" l="1"/>
  <c r="R1147" i="1" s="1"/>
  <c r="W1147" i="1" s="1" a="1"/>
  <c r="W1148" i="1" s="1"/>
  <c r="Y1148" i="1" s="1"/>
  <c r="AB1154" i="1" s="1"/>
  <c r="T1154" i="1" s="1"/>
  <c r="J1154" i="1" s="1"/>
  <c r="W1147" i="1" l="1"/>
  <c r="Y1147" i="1" s="1"/>
  <c r="AB1153" i="1" s="1"/>
  <c r="AB1148" i="1" l="1"/>
  <c r="T1153" i="1"/>
  <c r="Y1153" i="1" a="1"/>
  <c r="AE70" i="1"/>
  <c r="Y1154" i="1" l="1"/>
  <c r="V1154" i="1" s="1"/>
  <c r="T1165" i="1" s="1"/>
  <c r="Z1153" i="1"/>
  <c r="W1153" i="1" s="1"/>
  <c r="U1164" i="1" s="1"/>
  <c r="Z1154" i="1"/>
  <c r="W1154" i="1" s="1"/>
  <c r="U1165" i="1" s="1"/>
  <c r="Y1153" i="1"/>
  <c r="V1153" i="1" s="1"/>
  <c r="T1164" i="1" s="1"/>
  <c r="J1153" i="1"/>
  <c r="G1153" i="1" s="1" a="1"/>
  <c r="P1153" i="1" a="1"/>
  <c r="J1155" i="1"/>
  <c r="P1153" i="1" l="1"/>
  <c r="L1153" i="1" s="1"/>
  <c r="K1164" i="1" s="1"/>
  <c r="Q1153" i="1"/>
  <c r="M1153" i="1" s="1"/>
  <c r="L1164" i="1" s="1"/>
  <c r="R1153" i="1"/>
  <c r="N1153" i="1" s="1"/>
  <c r="M1164" i="1" s="1"/>
  <c r="P1154" i="1"/>
  <c r="L1154" i="1" s="1"/>
  <c r="K1165" i="1" s="1"/>
  <c r="R1154" i="1"/>
  <c r="N1154" i="1" s="1"/>
  <c r="M1165" i="1" s="1"/>
  <c r="Q1154" i="1"/>
  <c r="M1154" i="1" s="1"/>
  <c r="L1165" i="1" s="1"/>
  <c r="G1153" i="1"/>
  <c r="D1153" i="1" s="1"/>
  <c r="D1164" i="1" s="1"/>
  <c r="G1155" i="1"/>
  <c r="D1155" i="1" s="1"/>
  <c r="D1166" i="1" s="1"/>
  <c r="H1154" i="1"/>
  <c r="E1154" i="1" s="1"/>
  <c r="E1165" i="1" s="1"/>
  <c r="H1155" i="1"/>
  <c r="E1155" i="1" s="1"/>
  <c r="E1166" i="1" s="1"/>
  <c r="H1153" i="1"/>
  <c r="E1153" i="1" s="1"/>
  <c r="E1164" i="1" s="1"/>
  <c r="G1154" i="1"/>
  <c r="D1154" i="1" s="1"/>
  <c r="D1165" i="1" s="1"/>
  <c r="G1164" i="1" l="1" a="1"/>
  <c r="G1165" i="1" l="1"/>
  <c r="I1165" i="1" s="1"/>
  <c r="G1164" i="1"/>
  <c r="I1164" i="1" s="1"/>
  <c r="G1166" i="1"/>
  <c r="I1166" i="1" s="1"/>
  <c r="O1164" i="1" l="1" a="1"/>
  <c r="O1165" i="1" s="1"/>
  <c r="R1165" i="1" s="1"/>
  <c r="O1164" i="1" l="1"/>
  <c r="R1164" i="1" s="1"/>
  <c r="W1164" i="1" s="1" a="1"/>
  <c r="W1165" i="1" s="1"/>
  <c r="Y1165" i="1" s="1"/>
  <c r="AB1171" i="1" s="1"/>
  <c r="T1171" i="1" s="1"/>
  <c r="J1171" i="1" s="1"/>
  <c r="W1164" i="1" l="1"/>
  <c r="Y1164" i="1" s="1"/>
  <c r="AB1165" i="1" s="1"/>
  <c r="AE71" i="1"/>
  <c r="AB1170" i="1" l="1"/>
  <c r="Y1170" i="1" a="1"/>
  <c r="T1170" i="1"/>
  <c r="J1172" i="1" l="1"/>
  <c r="P1170" i="1" a="1"/>
  <c r="J1170" i="1"/>
  <c r="G1170" i="1" s="1" a="1"/>
  <c r="Z1171" i="1"/>
  <c r="W1171" i="1" s="1"/>
  <c r="U1182" i="1" s="1"/>
  <c r="Y1171" i="1"/>
  <c r="V1171" i="1" s="1"/>
  <c r="T1182" i="1" s="1"/>
  <c r="Z1170" i="1"/>
  <c r="W1170" i="1" s="1"/>
  <c r="U1181" i="1" s="1"/>
  <c r="Y1170" i="1"/>
  <c r="V1170" i="1" s="1"/>
  <c r="T1181" i="1" s="1"/>
  <c r="R1170" i="1" l="1"/>
  <c r="N1170" i="1" s="1"/>
  <c r="M1181" i="1" s="1"/>
  <c r="Q1170" i="1"/>
  <c r="M1170" i="1" s="1"/>
  <c r="L1181" i="1" s="1"/>
  <c r="Q1171" i="1"/>
  <c r="M1171" i="1" s="1"/>
  <c r="L1182" i="1" s="1"/>
  <c r="R1171" i="1"/>
  <c r="N1171" i="1" s="1"/>
  <c r="M1182" i="1" s="1"/>
  <c r="P1170" i="1"/>
  <c r="L1170" i="1" s="1"/>
  <c r="K1181" i="1" s="1"/>
  <c r="P1171" i="1"/>
  <c r="L1171" i="1" s="1"/>
  <c r="K1182" i="1" s="1"/>
  <c r="H1172" i="1"/>
  <c r="E1172" i="1" s="1"/>
  <c r="E1183" i="1" s="1"/>
  <c r="G1170" i="1"/>
  <c r="D1170" i="1" s="1"/>
  <c r="D1181" i="1" s="1"/>
  <c r="H1171" i="1"/>
  <c r="E1171" i="1" s="1"/>
  <c r="E1182" i="1" s="1"/>
  <c r="G1171" i="1"/>
  <c r="D1171" i="1" s="1"/>
  <c r="D1182" i="1" s="1"/>
  <c r="H1170" i="1"/>
  <c r="E1170" i="1" s="1"/>
  <c r="E1181" i="1" s="1"/>
  <c r="G1172" i="1"/>
  <c r="D1172" i="1" s="1"/>
  <c r="D1183" i="1" s="1"/>
  <c r="G1181" i="1" l="1" a="1"/>
  <c r="G1183" i="1" s="1"/>
  <c r="I1183" i="1" s="1"/>
  <c r="G1181" i="1" l="1"/>
  <c r="I1181" i="1" s="1"/>
  <c r="G1182" i="1"/>
  <c r="I1182" i="1" s="1"/>
  <c r="O1181" i="1" l="1" a="1"/>
  <c r="O1182" i="1" l="1"/>
  <c r="R1182" i="1" s="1"/>
  <c r="O1181" i="1"/>
  <c r="R1181" i="1" s="1"/>
  <c r="W1181" i="1" s="1" a="1"/>
  <c r="W1182" i="1" s="1"/>
  <c r="Y1182" i="1" s="1"/>
  <c r="AB1188" i="1" s="1"/>
  <c r="T1188" i="1" s="1"/>
  <c r="J1188" i="1" s="1"/>
  <c r="W1181" i="1" l="1"/>
  <c r="Y1181" i="1" s="1"/>
  <c r="AB1182" i="1" s="1"/>
  <c r="AE72" i="1"/>
  <c r="AB1187" i="1" l="1"/>
  <c r="Y1187" i="1" a="1"/>
  <c r="T1187" i="1"/>
  <c r="J1189" i="1" l="1"/>
  <c r="P1187" i="1" a="1"/>
  <c r="J1187" i="1"/>
  <c r="G1187" i="1" s="1" a="1"/>
  <c r="Y1187" i="1"/>
  <c r="V1187" i="1" s="1"/>
  <c r="T1198" i="1" s="1"/>
  <c r="Z1188" i="1"/>
  <c r="W1188" i="1" s="1"/>
  <c r="U1199" i="1" s="1"/>
  <c r="Y1188" i="1"/>
  <c r="V1188" i="1" s="1"/>
  <c r="T1199" i="1" s="1"/>
  <c r="Z1187" i="1"/>
  <c r="W1187" i="1" s="1"/>
  <c r="U1198" i="1" s="1"/>
  <c r="P1188" i="1" l="1"/>
  <c r="L1188" i="1" s="1"/>
  <c r="K1199" i="1" s="1"/>
  <c r="Q1188" i="1"/>
  <c r="M1188" i="1" s="1"/>
  <c r="L1199" i="1" s="1"/>
  <c r="R1187" i="1"/>
  <c r="N1187" i="1" s="1"/>
  <c r="M1198" i="1" s="1"/>
  <c r="P1187" i="1"/>
  <c r="L1187" i="1" s="1"/>
  <c r="K1198" i="1" s="1"/>
  <c r="R1188" i="1"/>
  <c r="N1188" i="1" s="1"/>
  <c r="M1199" i="1" s="1"/>
  <c r="Q1187" i="1"/>
  <c r="M1187" i="1" s="1"/>
  <c r="L1198" i="1" s="1"/>
  <c r="H1188" i="1"/>
  <c r="E1188" i="1" s="1"/>
  <c r="E1199" i="1" s="1"/>
  <c r="G1188" i="1"/>
  <c r="D1188" i="1" s="1"/>
  <c r="D1199" i="1" s="1"/>
  <c r="H1187" i="1"/>
  <c r="E1187" i="1" s="1"/>
  <c r="E1198" i="1" s="1"/>
  <c r="H1189" i="1"/>
  <c r="E1189" i="1" s="1"/>
  <c r="E1200" i="1" s="1"/>
  <c r="G1189" i="1"/>
  <c r="D1189" i="1" s="1"/>
  <c r="D1200" i="1" s="1"/>
  <c r="G1187" i="1"/>
  <c r="D1187" i="1" s="1"/>
  <c r="D1198" i="1" s="1"/>
  <c r="G1198" i="1" s="1" a="1"/>
  <c r="G1200" i="1" l="1"/>
  <c r="I1200" i="1" s="1"/>
  <c r="G1199" i="1"/>
  <c r="I1199" i="1" s="1"/>
  <c r="G1198" i="1"/>
  <c r="I1198" i="1" s="1"/>
  <c r="O1198" i="1" s="1" a="1"/>
  <c r="O1198" i="1" l="1"/>
  <c r="R1198" i="1" s="1"/>
  <c r="O1199" i="1"/>
  <c r="R1199" i="1" s="1"/>
  <c r="W1198" i="1" l="1" a="1"/>
  <c r="W1199" i="1" l="1"/>
  <c r="Y1199" i="1" s="1"/>
  <c r="AB1205" i="1" s="1"/>
  <c r="T1205" i="1" s="1"/>
  <c r="J1205" i="1" s="1"/>
  <c r="W1198" i="1"/>
  <c r="Y1198" i="1" s="1"/>
  <c r="AB1204" i="1" l="1"/>
  <c r="AB1199" i="1"/>
  <c r="AE73" i="1"/>
  <c r="Y1204" i="1" l="1" a="1"/>
  <c r="T1204" i="1"/>
  <c r="P1204" i="1" l="1" a="1"/>
  <c r="J1204" i="1"/>
  <c r="G1204" i="1" s="1" a="1"/>
  <c r="J1206" i="1"/>
  <c r="Y1205" i="1"/>
  <c r="V1205" i="1" s="1"/>
  <c r="T1216" i="1" s="1"/>
  <c r="Y1204" i="1"/>
  <c r="V1204" i="1" s="1"/>
  <c r="T1215" i="1" s="1"/>
  <c r="Z1205" i="1"/>
  <c r="W1205" i="1" s="1"/>
  <c r="U1216" i="1" s="1"/>
  <c r="Z1204" i="1"/>
  <c r="W1204" i="1" s="1"/>
  <c r="U1215" i="1" s="1"/>
  <c r="H1204" i="1" l="1"/>
  <c r="E1204" i="1" s="1"/>
  <c r="E1215" i="1" s="1"/>
  <c r="G1205" i="1"/>
  <c r="D1205" i="1" s="1"/>
  <c r="D1216" i="1" s="1"/>
  <c r="G1206" i="1"/>
  <c r="D1206" i="1" s="1"/>
  <c r="D1217" i="1" s="1"/>
  <c r="H1206" i="1"/>
  <c r="E1206" i="1" s="1"/>
  <c r="E1217" i="1" s="1"/>
  <c r="G1204" i="1"/>
  <c r="D1204" i="1" s="1"/>
  <c r="D1215" i="1" s="1"/>
  <c r="G1215" i="1" s="1" a="1"/>
  <c r="H1205" i="1"/>
  <c r="E1205" i="1" s="1"/>
  <c r="E1216" i="1" s="1"/>
  <c r="Q1205" i="1"/>
  <c r="M1205" i="1" s="1"/>
  <c r="L1216" i="1" s="1"/>
  <c r="R1204" i="1"/>
  <c r="N1204" i="1" s="1"/>
  <c r="M1215" i="1" s="1"/>
  <c r="Q1204" i="1"/>
  <c r="M1204" i="1" s="1"/>
  <c r="L1215" i="1" s="1"/>
  <c r="R1205" i="1"/>
  <c r="N1205" i="1" s="1"/>
  <c r="M1216" i="1" s="1"/>
  <c r="P1205" i="1"/>
  <c r="L1205" i="1" s="1"/>
  <c r="K1216" i="1" s="1"/>
  <c r="P1204" i="1"/>
  <c r="L1204" i="1" s="1"/>
  <c r="K1215" i="1" s="1"/>
  <c r="G1217" i="1" l="1"/>
  <c r="I1217" i="1" s="1"/>
  <c r="G1216" i="1"/>
  <c r="I1216" i="1" s="1"/>
  <c r="G1215" i="1"/>
  <c r="I1215" i="1" s="1"/>
  <c r="O1215" i="1" s="1" a="1"/>
  <c r="O1216" i="1" l="1"/>
  <c r="R1216" i="1" s="1"/>
  <c r="O1215" i="1"/>
  <c r="R1215" i="1" s="1"/>
  <c r="W1215" i="1" s="1" a="1"/>
  <c r="W1216" i="1" l="1"/>
  <c r="Y1216" i="1" s="1"/>
  <c r="AB1222" i="1" s="1"/>
  <c r="T1222" i="1" s="1"/>
  <c r="J1222" i="1" s="1"/>
  <c r="W1215" i="1"/>
  <c r="Y1215" i="1" s="1"/>
  <c r="AB1216" i="1" l="1"/>
  <c r="AB1221" i="1"/>
  <c r="AE74" i="1"/>
  <c r="Y1221" i="1" l="1" a="1"/>
  <c r="T1221" i="1"/>
  <c r="P1221" i="1" l="1" a="1"/>
  <c r="J1221" i="1"/>
  <c r="G1221" i="1" s="1" a="1"/>
  <c r="J1223" i="1"/>
  <c r="Z1222" i="1"/>
  <c r="W1222" i="1" s="1"/>
  <c r="U1233" i="1" s="1"/>
  <c r="Y1222" i="1"/>
  <c r="V1222" i="1" s="1"/>
  <c r="T1233" i="1" s="1"/>
  <c r="Z1221" i="1"/>
  <c r="W1221" i="1" s="1"/>
  <c r="U1232" i="1" s="1"/>
  <c r="Y1221" i="1"/>
  <c r="V1221" i="1" s="1"/>
  <c r="T1232" i="1" s="1"/>
  <c r="G1222" i="1" l="1"/>
  <c r="D1222" i="1" s="1"/>
  <c r="D1233" i="1" s="1"/>
  <c r="G1221" i="1"/>
  <c r="D1221" i="1" s="1"/>
  <c r="D1232" i="1" s="1"/>
  <c r="H1223" i="1"/>
  <c r="E1223" i="1" s="1"/>
  <c r="E1234" i="1" s="1"/>
  <c r="H1222" i="1"/>
  <c r="E1222" i="1" s="1"/>
  <c r="E1233" i="1" s="1"/>
  <c r="H1221" i="1"/>
  <c r="E1221" i="1" s="1"/>
  <c r="E1232" i="1" s="1"/>
  <c r="G1223" i="1"/>
  <c r="D1223" i="1" s="1"/>
  <c r="D1234" i="1" s="1"/>
  <c r="R1221" i="1"/>
  <c r="N1221" i="1" s="1"/>
  <c r="M1232" i="1" s="1"/>
  <c r="P1221" i="1"/>
  <c r="L1221" i="1" s="1"/>
  <c r="K1232" i="1" s="1"/>
  <c r="P1222" i="1"/>
  <c r="L1222" i="1" s="1"/>
  <c r="K1233" i="1" s="1"/>
  <c r="Q1222" i="1"/>
  <c r="M1222" i="1" s="1"/>
  <c r="L1233" i="1" s="1"/>
  <c r="Q1221" i="1"/>
  <c r="M1221" i="1" s="1"/>
  <c r="L1232" i="1" s="1"/>
  <c r="R1222" i="1"/>
  <c r="N1222" i="1" s="1"/>
  <c r="M1233" i="1" s="1"/>
  <c r="G1232" i="1" l="1" a="1"/>
  <c r="G1232" i="1" s="1"/>
  <c r="I1232" i="1" s="1"/>
  <c r="G1233" i="1" l="1"/>
  <c r="I1233" i="1" s="1"/>
  <c r="G1234" i="1"/>
  <c r="I1234" i="1" s="1"/>
  <c r="O1232" i="1" l="1" a="1"/>
  <c r="O1233" i="1" s="1"/>
  <c r="R1233" i="1" s="1"/>
  <c r="O1232" i="1" l="1"/>
  <c r="R1232" i="1" s="1"/>
  <c r="W1232" i="1" s="1" a="1"/>
  <c r="W1233" i="1" s="1"/>
  <c r="Y1233" i="1" s="1"/>
  <c r="AB1239" i="1" s="1"/>
  <c r="T1239" i="1" s="1"/>
  <c r="J1239" i="1" s="1"/>
  <c r="W1232" i="1" l="1"/>
  <c r="Y1232" i="1" s="1"/>
  <c r="AB1233" i="1" s="1"/>
  <c r="AB1238" i="1"/>
  <c r="Y1238" i="1" s="1" a="1"/>
  <c r="T1238" i="1"/>
  <c r="AE75" i="1"/>
  <c r="P1238" i="1" l="1" a="1"/>
  <c r="J1238" i="1"/>
  <c r="G1238" i="1" s="1" a="1"/>
  <c r="J1240" i="1"/>
  <c r="Z1238" i="1"/>
  <c r="W1238" i="1" s="1"/>
  <c r="U1249" i="1" s="1"/>
  <c r="Z1239" i="1"/>
  <c r="W1239" i="1" s="1"/>
  <c r="U1250" i="1" s="1"/>
  <c r="Y1238" i="1"/>
  <c r="V1238" i="1" s="1"/>
  <c r="T1249" i="1" s="1"/>
  <c r="Y1239" i="1"/>
  <c r="V1239" i="1" s="1"/>
  <c r="T1250" i="1" s="1"/>
  <c r="G1238" i="1" l="1"/>
  <c r="D1238" i="1" s="1"/>
  <c r="D1249" i="1" s="1"/>
  <c r="G1239" i="1"/>
  <c r="D1239" i="1" s="1"/>
  <c r="D1250" i="1" s="1"/>
  <c r="H1240" i="1"/>
  <c r="E1240" i="1" s="1"/>
  <c r="E1251" i="1" s="1"/>
  <c r="G1240" i="1"/>
  <c r="D1240" i="1" s="1"/>
  <c r="D1251" i="1" s="1"/>
  <c r="H1239" i="1"/>
  <c r="E1239" i="1" s="1"/>
  <c r="E1250" i="1" s="1"/>
  <c r="H1238" i="1"/>
  <c r="E1238" i="1" s="1"/>
  <c r="E1249" i="1" s="1"/>
  <c r="R1239" i="1"/>
  <c r="N1239" i="1" s="1"/>
  <c r="M1250" i="1" s="1"/>
  <c r="R1238" i="1"/>
  <c r="N1238" i="1" s="1"/>
  <c r="M1249" i="1" s="1"/>
  <c r="Q1238" i="1"/>
  <c r="M1238" i="1" s="1"/>
  <c r="L1249" i="1" s="1"/>
  <c r="P1239" i="1"/>
  <c r="L1239" i="1" s="1"/>
  <c r="K1250" i="1" s="1"/>
  <c r="P1238" i="1"/>
  <c r="L1238" i="1" s="1"/>
  <c r="K1249" i="1" s="1"/>
  <c r="Q1239" i="1"/>
  <c r="M1239" i="1" s="1"/>
  <c r="L1250" i="1" s="1"/>
  <c r="G1249" i="1" l="1" a="1"/>
  <c r="G1250" i="1" l="1"/>
  <c r="I1250" i="1" s="1"/>
  <c r="G1251" i="1"/>
  <c r="I1251" i="1" s="1"/>
  <c r="G1249" i="1"/>
  <c r="I1249" i="1" s="1"/>
  <c r="O1249" i="1" s="1" a="1"/>
  <c r="O1250" i="1" l="1"/>
  <c r="R1250" i="1" s="1"/>
  <c r="O1249" i="1"/>
  <c r="R1249" i="1" s="1"/>
  <c r="W1249" i="1" s="1" a="1"/>
  <c r="W1249" i="1" l="1"/>
  <c r="Y1249" i="1" s="1"/>
  <c r="W1250" i="1"/>
  <c r="Y1250" i="1" s="1"/>
  <c r="AB1256" i="1" s="1"/>
  <c r="T1256" i="1" s="1"/>
  <c r="J1256" i="1" s="1"/>
  <c r="AB1255" i="1" l="1"/>
  <c r="AB1250" i="1"/>
  <c r="AE76" i="1"/>
  <c r="Y1255" i="1" l="1" a="1"/>
  <c r="T1255" i="1"/>
  <c r="P1255" i="1" l="1" a="1"/>
  <c r="J1255" i="1"/>
  <c r="J1257" i="1"/>
  <c r="Y1256" i="1"/>
  <c r="V1256" i="1" s="1"/>
  <c r="T1267" i="1" s="1"/>
  <c r="Y1255" i="1"/>
  <c r="V1255" i="1" s="1"/>
  <c r="T1266" i="1" s="1"/>
  <c r="Z1256" i="1"/>
  <c r="W1256" i="1" s="1"/>
  <c r="U1267" i="1" s="1"/>
  <c r="Z1255" i="1"/>
  <c r="W1255" i="1" s="1"/>
  <c r="U1266" i="1" s="1"/>
  <c r="G1255" i="1" l="1" a="1"/>
  <c r="H1257" i="1" s="1"/>
  <c r="E1257" i="1" s="1"/>
  <c r="E1268" i="1" s="1"/>
  <c r="Q1256" i="1"/>
  <c r="M1256" i="1" s="1"/>
  <c r="L1267" i="1" s="1"/>
  <c r="P1256" i="1"/>
  <c r="L1256" i="1" s="1"/>
  <c r="K1267" i="1" s="1"/>
  <c r="P1255" i="1"/>
  <c r="L1255" i="1" s="1"/>
  <c r="K1266" i="1" s="1"/>
  <c r="R1256" i="1"/>
  <c r="N1256" i="1" s="1"/>
  <c r="M1267" i="1" s="1"/>
  <c r="Q1255" i="1"/>
  <c r="M1255" i="1" s="1"/>
  <c r="L1266" i="1" s="1"/>
  <c r="R1255" i="1"/>
  <c r="N1255" i="1" s="1"/>
  <c r="M1266" i="1" s="1"/>
  <c r="G1256" i="1" l="1"/>
  <c r="D1256" i="1" s="1"/>
  <c r="D1267" i="1" s="1"/>
  <c r="G1257" i="1"/>
  <c r="D1257" i="1" s="1"/>
  <c r="D1268" i="1" s="1"/>
  <c r="G1255" i="1"/>
  <c r="D1255" i="1" s="1"/>
  <c r="D1266" i="1" s="1"/>
  <c r="H1255" i="1"/>
  <c r="E1255" i="1" s="1"/>
  <c r="E1266" i="1" s="1"/>
  <c r="H1256" i="1"/>
  <c r="E1256" i="1" s="1"/>
  <c r="E1267" i="1" s="1"/>
  <c r="G1266" i="1" l="1" a="1"/>
  <c r="G1267" i="1" s="1"/>
  <c r="I1267" i="1" s="1"/>
  <c r="G1266" i="1" l="1"/>
  <c r="I1266" i="1" s="1"/>
  <c r="G1268" i="1"/>
  <c r="I1268" i="1" s="1"/>
  <c r="O1266" i="1" l="1" a="1"/>
  <c r="O1266" i="1" s="1"/>
  <c r="R1266" i="1" s="1"/>
  <c r="O1267" i="1" l="1"/>
  <c r="R1267" i="1" s="1"/>
  <c r="W1266" i="1" s="1" a="1"/>
  <c r="W1267" i="1" s="1"/>
  <c r="Y1267" i="1" s="1"/>
  <c r="AB1273" i="1" s="1"/>
  <c r="T1273" i="1" s="1"/>
  <c r="J1273" i="1" s="1"/>
  <c r="W1266" i="1" l="1"/>
  <c r="Y1266" i="1" s="1"/>
  <c r="AB1267" i="1" s="1"/>
  <c r="AB1272" i="1"/>
  <c r="AE77" i="1"/>
  <c r="Y1272" i="1" l="1" a="1"/>
  <c r="T1272" i="1"/>
  <c r="J1272" i="1" l="1"/>
  <c r="P1272" i="1" a="1"/>
  <c r="J1274" i="1"/>
  <c r="Z1273" i="1"/>
  <c r="W1273" i="1" s="1"/>
  <c r="U1284" i="1" s="1"/>
  <c r="Z1272" i="1"/>
  <c r="W1272" i="1" s="1"/>
  <c r="U1283" i="1" s="1"/>
  <c r="Y1273" i="1"/>
  <c r="V1273" i="1" s="1"/>
  <c r="T1284" i="1" s="1"/>
  <c r="Y1272" i="1"/>
  <c r="V1272" i="1" s="1"/>
  <c r="T1283" i="1" s="1"/>
  <c r="Q1272" i="1" l="1"/>
  <c r="M1272" i="1" s="1"/>
  <c r="L1283" i="1" s="1"/>
  <c r="Q1273" i="1"/>
  <c r="M1273" i="1" s="1"/>
  <c r="L1284" i="1" s="1"/>
  <c r="R1273" i="1"/>
  <c r="N1273" i="1" s="1"/>
  <c r="M1284" i="1" s="1"/>
  <c r="P1272" i="1"/>
  <c r="L1272" i="1" s="1"/>
  <c r="K1283" i="1" s="1"/>
  <c r="R1272" i="1"/>
  <c r="N1272" i="1" s="1"/>
  <c r="M1283" i="1" s="1"/>
  <c r="P1273" i="1"/>
  <c r="L1273" i="1" s="1"/>
  <c r="K1284" i="1" s="1"/>
  <c r="G1272" i="1" a="1"/>
  <c r="G1272" i="1" l="1"/>
  <c r="D1272" i="1" s="1"/>
  <c r="D1283" i="1" s="1"/>
  <c r="G1273" i="1"/>
  <c r="D1273" i="1" s="1"/>
  <c r="D1284" i="1" s="1"/>
  <c r="H1272" i="1"/>
  <c r="E1272" i="1" s="1"/>
  <c r="E1283" i="1" s="1"/>
  <c r="H1274" i="1"/>
  <c r="E1274" i="1" s="1"/>
  <c r="E1285" i="1" s="1"/>
  <c r="H1273" i="1"/>
  <c r="E1273" i="1" s="1"/>
  <c r="E1284" i="1" s="1"/>
  <c r="G1274" i="1"/>
  <c r="D1274" i="1" s="1"/>
  <c r="D1285" i="1" s="1"/>
  <c r="G1283" i="1" l="1" a="1"/>
  <c r="G1283" i="1" l="1"/>
  <c r="I1283" i="1" s="1"/>
  <c r="G1285" i="1"/>
  <c r="I1285" i="1" s="1"/>
  <c r="G1284" i="1"/>
  <c r="I1284" i="1" s="1"/>
  <c r="O1283" i="1" l="1" a="1"/>
  <c r="O1284" i="1" l="1"/>
  <c r="R1284" i="1" s="1"/>
  <c r="O1283" i="1"/>
  <c r="R1283" i="1" s="1"/>
  <c r="W1283" i="1" s="1" a="1"/>
  <c r="W1284" i="1" l="1"/>
  <c r="Y1284" i="1" s="1"/>
  <c r="AB1290" i="1" s="1"/>
  <c r="T1290" i="1" s="1"/>
  <c r="J1290" i="1" s="1"/>
  <c r="W1283" i="1"/>
  <c r="Y1283" i="1" s="1"/>
  <c r="AB1289" i="1" l="1"/>
  <c r="AB1284" i="1"/>
  <c r="AE78" i="1"/>
  <c r="Y1289" i="1" l="1" a="1"/>
  <c r="T1289" i="1"/>
  <c r="P1289" i="1" l="1" a="1"/>
  <c r="J1291" i="1"/>
  <c r="J1289" i="1"/>
  <c r="G1289" i="1" s="1" a="1"/>
  <c r="Y1290" i="1"/>
  <c r="V1290" i="1" s="1"/>
  <c r="T1301" i="1" s="1"/>
  <c r="Z1289" i="1"/>
  <c r="W1289" i="1" s="1"/>
  <c r="U1300" i="1" s="1"/>
  <c r="Y1289" i="1"/>
  <c r="V1289" i="1" s="1"/>
  <c r="T1300" i="1" s="1"/>
  <c r="Z1290" i="1"/>
  <c r="W1290" i="1" s="1"/>
  <c r="U1301" i="1" s="1"/>
  <c r="G1291" i="1" l="1"/>
  <c r="D1291" i="1" s="1"/>
  <c r="D1302" i="1" s="1"/>
  <c r="G1290" i="1"/>
  <c r="D1290" i="1" s="1"/>
  <c r="D1301" i="1" s="1"/>
  <c r="G1289" i="1"/>
  <c r="D1289" i="1" s="1"/>
  <c r="D1300" i="1" s="1"/>
  <c r="H1290" i="1"/>
  <c r="E1290" i="1" s="1"/>
  <c r="E1301" i="1" s="1"/>
  <c r="H1291" i="1"/>
  <c r="E1291" i="1" s="1"/>
  <c r="E1302" i="1" s="1"/>
  <c r="H1289" i="1"/>
  <c r="E1289" i="1" s="1"/>
  <c r="E1300" i="1" s="1"/>
  <c r="Q1289" i="1"/>
  <c r="M1289" i="1" s="1"/>
  <c r="L1300" i="1" s="1"/>
  <c r="R1289" i="1"/>
  <c r="N1289" i="1" s="1"/>
  <c r="M1300" i="1" s="1"/>
  <c r="R1290" i="1"/>
  <c r="N1290" i="1" s="1"/>
  <c r="M1301" i="1" s="1"/>
  <c r="P1289" i="1"/>
  <c r="L1289" i="1" s="1"/>
  <c r="K1300" i="1" s="1"/>
  <c r="P1290" i="1"/>
  <c r="L1290" i="1" s="1"/>
  <c r="K1301" i="1" s="1"/>
  <c r="Q1290" i="1"/>
  <c r="M1290" i="1" s="1"/>
  <c r="L1301" i="1" s="1"/>
  <c r="G1300" i="1" l="1" a="1"/>
  <c r="G1302" i="1" l="1"/>
  <c r="I1302" i="1" s="1"/>
  <c r="G1300" i="1"/>
  <c r="I1300" i="1" s="1"/>
  <c r="O1300" i="1" s="1" a="1"/>
  <c r="G1301" i="1"/>
  <c r="I1301" i="1" s="1"/>
  <c r="O1301" i="1" l="1"/>
  <c r="R1301" i="1" s="1"/>
  <c r="O1300" i="1"/>
  <c r="R1300" i="1" s="1"/>
  <c r="W1300" i="1" s="1" a="1"/>
  <c r="W1301" i="1" l="1"/>
  <c r="Y1301" i="1" s="1"/>
  <c r="AB1307" i="1" s="1"/>
  <c r="T1307" i="1" s="1"/>
  <c r="J1307" i="1" s="1"/>
  <c r="W1300" i="1"/>
  <c r="Y1300" i="1" s="1"/>
  <c r="AB1306" i="1" l="1"/>
  <c r="AB1301" i="1"/>
  <c r="AE79" i="1"/>
  <c r="T1306" i="1" l="1"/>
  <c r="Y1306" i="1" a="1"/>
  <c r="Y1307" i="1" l="1"/>
  <c r="V1307" i="1" s="1"/>
  <c r="T1318" i="1" s="1"/>
  <c r="Y1306" i="1"/>
  <c r="V1306" i="1" s="1"/>
  <c r="T1317" i="1" s="1"/>
  <c r="Z1307" i="1"/>
  <c r="W1307" i="1" s="1"/>
  <c r="U1318" i="1" s="1"/>
  <c r="Z1306" i="1"/>
  <c r="W1306" i="1" s="1"/>
  <c r="U1317" i="1" s="1"/>
  <c r="P1306" i="1" a="1"/>
  <c r="J1306" i="1"/>
  <c r="G1306" i="1" s="1" a="1"/>
  <c r="J1308" i="1"/>
  <c r="H1307" i="1" l="1"/>
  <c r="E1307" i="1" s="1"/>
  <c r="E1318" i="1" s="1"/>
  <c r="H1306" i="1"/>
  <c r="E1306" i="1" s="1"/>
  <c r="E1317" i="1" s="1"/>
  <c r="H1308" i="1"/>
  <c r="E1308" i="1" s="1"/>
  <c r="E1319" i="1" s="1"/>
  <c r="G1307" i="1"/>
  <c r="D1307" i="1" s="1"/>
  <c r="D1318" i="1" s="1"/>
  <c r="G1306" i="1"/>
  <c r="D1306" i="1" s="1"/>
  <c r="D1317" i="1" s="1"/>
  <c r="G1317" i="1" s="1" a="1"/>
  <c r="G1308" i="1"/>
  <c r="D1308" i="1" s="1"/>
  <c r="D1319" i="1" s="1"/>
  <c r="P1307" i="1"/>
  <c r="L1307" i="1" s="1"/>
  <c r="K1318" i="1" s="1"/>
  <c r="P1306" i="1"/>
  <c r="L1306" i="1" s="1"/>
  <c r="K1317" i="1" s="1"/>
  <c r="R1307" i="1"/>
  <c r="N1307" i="1" s="1"/>
  <c r="M1318" i="1" s="1"/>
  <c r="R1306" i="1"/>
  <c r="N1306" i="1" s="1"/>
  <c r="M1317" i="1" s="1"/>
  <c r="Q1306" i="1"/>
  <c r="M1306" i="1" s="1"/>
  <c r="L1317" i="1" s="1"/>
  <c r="Q1307" i="1"/>
  <c r="M1307" i="1" s="1"/>
  <c r="L1318" i="1" s="1"/>
  <c r="G1319" i="1" l="1"/>
  <c r="I1319" i="1" s="1"/>
  <c r="G1318" i="1"/>
  <c r="I1318" i="1" s="1"/>
  <c r="G1317" i="1"/>
  <c r="I1317" i="1" s="1"/>
  <c r="O1317" i="1" s="1" a="1"/>
  <c r="O1317" i="1" l="1"/>
  <c r="R1317" i="1" s="1"/>
  <c r="W1317" i="1" s="1" a="1"/>
  <c r="O1318" i="1"/>
  <c r="R1318" i="1" s="1"/>
  <c r="W1318" i="1" l="1"/>
  <c r="Y1318" i="1" s="1"/>
  <c r="AB1324" i="1" s="1"/>
  <c r="T1324" i="1" s="1"/>
  <c r="J1324" i="1" s="1"/>
  <c r="W1317" i="1"/>
  <c r="Y1317" i="1" s="1"/>
  <c r="AB1323" i="1" l="1"/>
  <c r="AB1318" i="1"/>
  <c r="AE80" i="1"/>
  <c r="T1323" i="1" l="1"/>
  <c r="Y1323" i="1" a="1"/>
  <c r="Y1323" i="1" l="1"/>
  <c r="V1323" i="1" s="1"/>
  <c r="T1334" i="1" s="1"/>
  <c r="Y1324" i="1"/>
  <c r="V1324" i="1" s="1"/>
  <c r="T1335" i="1" s="1"/>
  <c r="Z1324" i="1"/>
  <c r="W1324" i="1" s="1"/>
  <c r="U1335" i="1" s="1"/>
  <c r="Z1323" i="1"/>
  <c r="W1323" i="1" s="1"/>
  <c r="U1334" i="1" s="1"/>
  <c r="P1323" i="1" a="1"/>
  <c r="J1323" i="1"/>
  <c r="J1325" i="1"/>
  <c r="G1323" i="1" l="1" a="1"/>
  <c r="H1325" i="1" s="1"/>
  <c r="E1325" i="1" s="1"/>
  <c r="E1336" i="1" s="1"/>
  <c r="Q1323" i="1"/>
  <c r="M1323" i="1" s="1"/>
  <c r="L1334" i="1" s="1"/>
  <c r="P1323" i="1"/>
  <c r="L1323" i="1" s="1"/>
  <c r="K1334" i="1" s="1"/>
  <c r="Q1324" i="1"/>
  <c r="M1324" i="1" s="1"/>
  <c r="L1335" i="1" s="1"/>
  <c r="R1323" i="1"/>
  <c r="N1323" i="1" s="1"/>
  <c r="M1334" i="1" s="1"/>
  <c r="R1324" i="1"/>
  <c r="N1324" i="1" s="1"/>
  <c r="M1335" i="1" s="1"/>
  <c r="P1324" i="1"/>
  <c r="L1324" i="1" s="1"/>
  <c r="K1335" i="1" s="1"/>
  <c r="H1324" i="1"/>
  <c r="E1324" i="1" s="1"/>
  <c r="E1335" i="1" s="1"/>
  <c r="G1324" i="1"/>
  <c r="D1324" i="1" s="1"/>
  <c r="D1335" i="1" s="1"/>
  <c r="G1323" i="1" l="1"/>
  <c r="D1323" i="1" s="1"/>
  <c r="D1334" i="1" s="1"/>
  <c r="G1325" i="1"/>
  <c r="D1325" i="1" s="1"/>
  <c r="D1336" i="1" s="1"/>
  <c r="H1323" i="1"/>
  <c r="E1323" i="1" s="1"/>
  <c r="E1334" i="1" s="1"/>
  <c r="G1334" i="1" l="1" a="1"/>
  <c r="G1336" i="1" l="1"/>
  <c r="I1336" i="1" s="1"/>
  <c r="G1335" i="1"/>
  <c r="I1335" i="1" s="1"/>
  <c r="G1334" i="1"/>
  <c r="I1334" i="1" s="1"/>
  <c r="O1334" i="1" s="1" a="1"/>
  <c r="O1335" i="1" l="1"/>
  <c r="R1335" i="1" s="1"/>
  <c r="O1334" i="1"/>
  <c r="R1334" i="1" s="1"/>
  <c r="W1334" i="1" s="1" a="1"/>
  <c r="W1334" i="1" l="1"/>
  <c r="Y1334" i="1" s="1"/>
  <c r="W1335" i="1"/>
  <c r="Y1335" i="1" s="1"/>
  <c r="AB1341" i="1" s="1"/>
  <c r="T1341" i="1" s="1"/>
  <c r="J1341" i="1" s="1"/>
  <c r="AB1340" i="1" l="1"/>
  <c r="AB1335" i="1"/>
  <c r="AE81" i="1"/>
  <c r="Y1340" i="1" l="1" a="1"/>
  <c r="T1340" i="1"/>
  <c r="P1340" i="1" l="1" a="1"/>
  <c r="J1340" i="1"/>
  <c r="G1340" i="1" s="1" a="1"/>
  <c r="J1342" i="1"/>
  <c r="Y1340" i="1"/>
  <c r="V1340" i="1" s="1"/>
  <c r="T1351" i="1" s="1"/>
  <c r="Z1340" i="1"/>
  <c r="W1340" i="1" s="1"/>
  <c r="U1351" i="1" s="1"/>
  <c r="Y1341" i="1"/>
  <c r="V1341" i="1" s="1"/>
  <c r="T1352" i="1" s="1"/>
  <c r="Z1341" i="1"/>
  <c r="W1341" i="1" s="1"/>
  <c r="U1352" i="1" s="1"/>
  <c r="H1340" i="1" l="1"/>
  <c r="E1340" i="1" s="1"/>
  <c r="E1351" i="1" s="1"/>
  <c r="G1342" i="1"/>
  <c r="D1342" i="1" s="1"/>
  <c r="D1353" i="1" s="1"/>
  <c r="H1341" i="1"/>
  <c r="E1341" i="1" s="1"/>
  <c r="E1352" i="1" s="1"/>
  <c r="G1341" i="1"/>
  <c r="D1341" i="1" s="1"/>
  <c r="D1352" i="1" s="1"/>
  <c r="G1340" i="1"/>
  <c r="D1340" i="1" s="1"/>
  <c r="D1351" i="1" s="1"/>
  <c r="G1351" i="1" s="1" a="1"/>
  <c r="G1353" i="1" s="1"/>
  <c r="I1353" i="1" s="1"/>
  <c r="H1342" i="1"/>
  <c r="E1342" i="1" s="1"/>
  <c r="E1353" i="1" s="1"/>
  <c r="Q1341" i="1"/>
  <c r="M1341" i="1" s="1"/>
  <c r="L1352" i="1" s="1"/>
  <c r="R1341" i="1"/>
  <c r="N1341" i="1" s="1"/>
  <c r="M1352" i="1" s="1"/>
  <c r="R1340" i="1"/>
  <c r="N1340" i="1" s="1"/>
  <c r="M1351" i="1" s="1"/>
  <c r="P1340" i="1"/>
  <c r="L1340" i="1" s="1"/>
  <c r="K1351" i="1" s="1"/>
  <c r="Q1340" i="1"/>
  <c r="M1340" i="1" s="1"/>
  <c r="L1351" i="1" s="1"/>
  <c r="P1341" i="1"/>
  <c r="L1341" i="1" s="1"/>
  <c r="K1352" i="1" s="1"/>
  <c r="G1351" i="1" l="1"/>
  <c r="I1351" i="1" s="1"/>
  <c r="G1352" i="1"/>
  <c r="I1352" i="1" s="1"/>
  <c r="O1351" i="1" l="1" a="1"/>
  <c r="O1351" i="1" l="1"/>
  <c r="R1351" i="1" s="1"/>
  <c r="W1351" i="1" s="1" a="1"/>
  <c r="W1352" i="1" s="1"/>
  <c r="Y1352" i="1" s="1"/>
  <c r="AB1358" i="1" s="1"/>
  <c r="T1358" i="1" s="1"/>
  <c r="J1358" i="1" s="1"/>
  <c r="O1352" i="1"/>
  <c r="R1352" i="1" s="1"/>
  <c r="W1351" i="1" l="1"/>
  <c r="Y1351" i="1" s="1"/>
  <c r="AB1357" i="1" s="1"/>
  <c r="AB1352" i="1"/>
  <c r="AE82" i="1"/>
  <c r="Y1357" i="1" l="1" a="1"/>
  <c r="T1357" i="1"/>
  <c r="J1357" i="1" l="1"/>
  <c r="P1357" i="1" a="1"/>
  <c r="J1359" i="1"/>
  <c r="Z1357" i="1"/>
  <c r="W1357" i="1" s="1"/>
  <c r="U1368" i="1" s="1"/>
  <c r="Y1358" i="1"/>
  <c r="V1358" i="1" s="1"/>
  <c r="T1369" i="1" s="1"/>
  <c r="Z1358" i="1"/>
  <c r="W1358" i="1" s="1"/>
  <c r="U1369" i="1" s="1"/>
  <c r="Y1357" i="1"/>
  <c r="V1357" i="1" s="1"/>
  <c r="T1368" i="1" s="1"/>
  <c r="Q1358" i="1" l="1"/>
  <c r="M1358" i="1" s="1"/>
  <c r="L1369" i="1" s="1"/>
  <c r="R1357" i="1"/>
  <c r="N1357" i="1" s="1"/>
  <c r="M1368" i="1" s="1"/>
  <c r="P1358" i="1"/>
  <c r="L1358" i="1" s="1"/>
  <c r="K1369" i="1" s="1"/>
  <c r="Q1357" i="1"/>
  <c r="M1357" i="1" s="1"/>
  <c r="L1368" i="1" s="1"/>
  <c r="R1358" i="1"/>
  <c r="N1358" i="1" s="1"/>
  <c r="M1369" i="1" s="1"/>
  <c r="P1357" i="1"/>
  <c r="L1357" i="1" s="1"/>
  <c r="K1368" i="1" s="1"/>
  <c r="G1357" i="1" a="1"/>
  <c r="H1358" i="1" l="1"/>
  <c r="E1358" i="1" s="1"/>
  <c r="E1369" i="1" s="1"/>
  <c r="H1357" i="1"/>
  <c r="E1357" i="1" s="1"/>
  <c r="E1368" i="1" s="1"/>
  <c r="H1359" i="1"/>
  <c r="E1359" i="1" s="1"/>
  <c r="E1370" i="1" s="1"/>
  <c r="G1359" i="1"/>
  <c r="D1359" i="1" s="1"/>
  <c r="D1370" i="1" s="1"/>
  <c r="G1358" i="1"/>
  <c r="D1358" i="1" s="1"/>
  <c r="D1369" i="1" s="1"/>
  <c r="G1357" i="1"/>
  <c r="D1357" i="1" s="1"/>
  <c r="D1368" i="1" s="1"/>
  <c r="G1368" i="1" s="1" a="1"/>
  <c r="G1368" i="1" l="1"/>
  <c r="I1368" i="1" s="1"/>
  <c r="G1370" i="1"/>
  <c r="I1370" i="1" s="1"/>
  <c r="G1369" i="1"/>
  <c r="I1369" i="1" s="1"/>
  <c r="O1368" i="1" l="1" a="1"/>
  <c r="O1368" i="1" l="1"/>
  <c r="R1368" i="1" s="1"/>
  <c r="O1369" i="1"/>
  <c r="R1369" i="1" s="1"/>
  <c r="W1368" i="1" l="1" a="1"/>
  <c r="W1369" i="1" l="1"/>
  <c r="Y1369" i="1" s="1"/>
  <c r="AB1375" i="1" s="1"/>
  <c r="T1375" i="1" s="1"/>
  <c r="J1375" i="1" s="1"/>
  <c r="W1368" i="1"/>
  <c r="Y1368" i="1" s="1"/>
  <c r="AB1369" i="1" l="1"/>
  <c r="AB1374" i="1"/>
  <c r="AE83" i="1"/>
  <c r="T1374" i="1" l="1"/>
  <c r="Y1374" i="1" a="1"/>
  <c r="Z1374" i="1" l="1"/>
  <c r="W1374" i="1" s="1"/>
  <c r="U1385" i="1" s="1"/>
  <c r="Y1374" i="1"/>
  <c r="V1374" i="1" s="1"/>
  <c r="T1385" i="1" s="1"/>
  <c r="Z1375" i="1"/>
  <c r="W1375" i="1" s="1"/>
  <c r="U1386" i="1" s="1"/>
  <c r="Y1375" i="1"/>
  <c r="V1375" i="1" s="1"/>
  <c r="T1386" i="1" s="1"/>
  <c r="J1376" i="1"/>
  <c r="P1374" i="1" a="1"/>
  <c r="J1374" i="1"/>
  <c r="G1374" i="1" s="1" a="1"/>
  <c r="H1374" i="1" l="1"/>
  <c r="E1374" i="1" s="1"/>
  <c r="E1385" i="1" s="1"/>
  <c r="H1376" i="1"/>
  <c r="E1376" i="1" s="1"/>
  <c r="E1387" i="1" s="1"/>
  <c r="G1376" i="1"/>
  <c r="D1376" i="1" s="1"/>
  <c r="D1387" i="1" s="1"/>
  <c r="G1375" i="1"/>
  <c r="D1375" i="1" s="1"/>
  <c r="D1386" i="1" s="1"/>
  <c r="G1374" i="1"/>
  <c r="D1374" i="1" s="1"/>
  <c r="D1385" i="1" s="1"/>
  <c r="H1375" i="1"/>
  <c r="E1375" i="1" s="1"/>
  <c r="E1386" i="1" s="1"/>
  <c r="P1374" i="1"/>
  <c r="L1374" i="1" s="1"/>
  <c r="K1385" i="1" s="1"/>
  <c r="R1375" i="1"/>
  <c r="N1375" i="1" s="1"/>
  <c r="M1386" i="1" s="1"/>
  <c r="P1375" i="1"/>
  <c r="L1375" i="1" s="1"/>
  <c r="K1386" i="1" s="1"/>
  <c r="R1374" i="1"/>
  <c r="N1374" i="1" s="1"/>
  <c r="M1385" i="1" s="1"/>
  <c r="Q1374" i="1"/>
  <c r="M1374" i="1" s="1"/>
  <c r="L1385" i="1" s="1"/>
  <c r="Q1375" i="1"/>
  <c r="M1375" i="1" s="1"/>
  <c r="L1386" i="1" s="1"/>
  <c r="G1385" i="1" l="1" a="1"/>
  <c r="G1387" i="1" l="1"/>
  <c r="I1387" i="1" s="1"/>
  <c r="G1386" i="1"/>
  <c r="I1386" i="1" s="1"/>
  <c r="G1385" i="1"/>
  <c r="I1385" i="1" s="1"/>
  <c r="O1385" i="1" s="1" a="1"/>
  <c r="O1386" i="1" l="1"/>
  <c r="R1386" i="1" s="1"/>
  <c r="O1385" i="1"/>
  <c r="R1385" i="1" s="1"/>
  <c r="W1385" i="1" s="1" a="1"/>
  <c r="W1385" i="1" l="1"/>
  <c r="Y1385" i="1" s="1"/>
  <c r="W1386" i="1"/>
  <c r="Y1386" i="1" s="1"/>
  <c r="AB1392" i="1" s="1"/>
  <c r="T1392" i="1" s="1"/>
  <c r="J1392" i="1" s="1"/>
  <c r="AB1391" i="1" l="1"/>
  <c r="AB1386" i="1"/>
  <c r="AE84" i="1"/>
  <c r="Y1391" i="1" l="1" a="1"/>
  <c r="T1391" i="1"/>
  <c r="P1391" i="1" l="1" a="1"/>
  <c r="J1391" i="1"/>
  <c r="G1391" i="1" s="1" a="1"/>
  <c r="J1393" i="1"/>
  <c r="Z1391" i="1"/>
  <c r="W1391" i="1" s="1"/>
  <c r="U1402" i="1" s="1"/>
  <c r="Z1392" i="1"/>
  <c r="W1392" i="1" s="1"/>
  <c r="U1403" i="1" s="1"/>
  <c r="Y1391" i="1"/>
  <c r="V1391" i="1" s="1"/>
  <c r="T1402" i="1" s="1"/>
  <c r="Y1392" i="1"/>
  <c r="V1392" i="1" s="1"/>
  <c r="T1403" i="1" s="1"/>
  <c r="G1391" i="1" l="1"/>
  <c r="D1391" i="1" s="1"/>
  <c r="D1402" i="1" s="1"/>
  <c r="G1392" i="1"/>
  <c r="D1392" i="1" s="1"/>
  <c r="D1403" i="1" s="1"/>
  <c r="G1393" i="1"/>
  <c r="D1393" i="1" s="1"/>
  <c r="D1404" i="1" s="1"/>
  <c r="H1393" i="1"/>
  <c r="E1393" i="1" s="1"/>
  <c r="E1404" i="1" s="1"/>
  <c r="H1391" i="1"/>
  <c r="E1391" i="1" s="1"/>
  <c r="E1402" i="1" s="1"/>
  <c r="H1392" i="1"/>
  <c r="E1392" i="1" s="1"/>
  <c r="E1403" i="1" s="1"/>
  <c r="P1391" i="1"/>
  <c r="L1391" i="1" s="1"/>
  <c r="K1402" i="1" s="1"/>
  <c r="R1391" i="1"/>
  <c r="N1391" i="1" s="1"/>
  <c r="M1402" i="1" s="1"/>
  <c r="Q1391" i="1"/>
  <c r="M1391" i="1" s="1"/>
  <c r="L1402" i="1" s="1"/>
  <c r="P1392" i="1"/>
  <c r="L1392" i="1" s="1"/>
  <c r="K1403" i="1" s="1"/>
  <c r="Q1392" i="1"/>
  <c r="M1392" i="1" s="1"/>
  <c r="L1403" i="1" s="1"/>
  <c r="R1392" i="1"/>
  <c r="N1392" i="1" s="1"/>
  <c r="M1403" i="1" s="1"/>
  <c r="G1402" i="1" l="1" a="1"/>
  <c r="G1404" i="1" l="1"/>
  <c r="I1404" i="1" s="1"/>
  <c r="G1403" i="1"/>
  <c r="I1403" i="1" s="1"/>
  <c r="G1402" i="1"/>
  <c r="I1402" i="1" s="1"/>
  <c r="O1402" i="1" s="1" a="1"/>
  <c r="O1403" i="1" l="1"/>
  <c r="R1403" i="1" s="1"/>
  <c r="O1402" i="1"/>
  <c r="R1402" i="1" s="1"/>
  <c r="W1402" i="1" s="1" a="1"/>
  <c r="W1403" i="1" l="1"/>
  <c r="Y1403" i="1" s="1"/>
  <c r="AB1409" i="1" s="1"/>
  <c r="T1409" i="1" s="1"/>
  <c r="J1409" i="1" s="1"/>
  <c r="W1402" i="1"/>
  <c r="Y1402" i="1" s="1"/>
  <c r="AB1403" i="1" l="1"/>
  <c r="AB1408" i="1"/>
  <c r="AE85" i="1"/>
  <c r="Y1408" i="1" l="1" a="1"/>
  <c r="T1408" i="1"/>
  <c r="P1408" i="1" l="1" a="1"/>
  <c r="J1408" i="1"/>
  <c r="G1408" i="1" s="1" a="1"/>
  <c r="J1410" i="1"/>
  <c r="Y1409" i="1"/>
  <c r="V1409" i="1" s="1"/>
  <c r="T1420" i="1" s="1"/>
  <c r="Z1408" i="1"/>
  <c r="W1408" i="1" s="1"/>
  <c r="U1419" i="1" s="1"/>
  <c r="Y1408" i="1"/>
  <c r="V1408" i="1" s="1"/>
  <c r="T1419" i="1" s="1"/>
  <c r="Z1409" i="1"/>
  <c r="W1409" i="1" s="1"/>
  <c r="U1420" i="1" s="1"/>
  <c r="G1409" i="1" l="1"/>
  <c r="D1409" i="1" s="1"/>
  <c r="D1420" i="1" s="1"/>
  <c r="H1408" i="1"/>
  <c r="E1408" i="1" s="1"/>
  <c r="E1419" i="1" s="1"/>
  <c r="G1410" i="1"/>
  <c r="D1410" i="1" s="1"/>
  <c r="D1421" i="1" s="1"/>
  <c r="H1409" i="1"/>
  <c r="E1409" i="1" s="1"/>
  <c r="E1420" i="1" s="1"/>
  <c r="H1410" i="1"/>
  <c r="E1410" i="1" s="1"/>
  <c r="E1421" i="1" s="1"/>
  <c r="G1408" i="1"/>
  <c r="D1408" i="1" s="1"/>
  <c r="D1419" i="1" s="1"/>
  <c r="G1419" i="1" s="1" a="1"/>
  <c r="R1409" i="1"/>
  <c r="N1409" i="1" s="1"/>
  <c r="M1420" i="1" s="1"/>
  <c r="Q1409" i="1"/>
  <c r="M1409" i="1" s="1"/>
  <c r="L1420" i="1" s="1"/>
  <c r="P1409" i="1"/>
  <c r="L1409" i="1" s="1"/>
  <c r="K1420" i="1" s="1"/>
  <c r="R1408" i="1"/>
  <c r="N1408" i="1" s="1"/>
  <c r="M1419" i="1" s="1"/>
  <c r="Q1408" i="1"/>
  <c r="M1408" i="1" s="1"/>
  <c r="L1419" i="1" s="1"/>
  <c r="P1408" i="1"/>
  <c r="L1408" i="1" s="1"/>
  <c r="K1419" i="1" s="1"/>
  <c r="G1420" i="1" l="1"/>
  <c r="I1420" i="1" s="1"/>
  <c r="G1421" i="1"/>
  <c r="I1421" i="1" s="1"/>
  <c r="G1419" i="1"/>
  <c r="I1419" i="1" s="1"/>
  <c r="O1419" i="1" s="1" a="1"/>
  <c r="O1419" i="1" l="1"/>
  <c r="R1419" i="1" s="1"/>
  <c r="W1419" i="1" s="1" a="1"/>
  <c r="O1420" i="1"/>
  <c r="R1420" i="1" s="1"/>
  <c r="W1420" i="1" l="1"/>
  <c r="Y1420" i="1" s="1"/>
  <c r="AB1426" i="1" s="1"/>
  <c r="T1426" i="1" s="1"/>
  <c r="J1426" i="1" s="1"/>
  <c r="W1419" i="1"/>
  <c r="Y1419" i="1" s="1"/>
  <c r="AB1420" i="1" l="1"/>
  <c r="AB1425" i="1"/>
  <c r="AE86" i="1"/>
  <c r="Y1425" i="1" l="1" a="1"/>
  <c r="T1425" i="1"/>
  <c r="J1425" i="1" l="1"/>
  <c r="P1425" i="1" a="1"/>
  <c r="J1427" i="1"/>
  <c r="Y1425" i="1"/>
  <c r="V1425" i="1" s="1"/>
  <c r="T1436" i="1" s="1"/>
  <c r="Z1426" i="1"/>
  <c r="W1426" i="1" s="1"/>
  <c r="U1437" i="1" s="1"/>
  <c r="Y1426" i="1"/>
  <c r="V1426" i="1" s="1"/>
  <c r="T1437" i="1" s="1"/>
  <c r="Z1425" i="1"/>
  <c r="W1425" i="1" s="1"/>
  <c r="U1436" i="1" s="1"/>
  <c r="G1425" i="1" l="1" a="1"/>
  <c r="G1425" i="1" s="1"/>
  <c r="D1425" i="1" s="1"/>
  <c r="D1436" i="1" s="1"/>
  <c r="R1426" i="1"/>
  <c r="N1426" i="1" s="1"/>
  <c r="M1437" i="1" s="1"/>
  <c r="Q1425" i="1"/>
  <c r="M1425" i="1" s="1"/>
  <c r="L1436" i="1" s="1"/>
  <c r="P1425" i="1"/>
  <c r="L1425" i="1" s="1"/>
  <c r="K1436" i="1" s="1"/>
  <c r="P1426" i="1"/>
  <c r="L1426" i="1" s="1"/>
  <c r="K1437" i="1" s="1"/>
  <c r="R1425" i="1"/>
  <c r="N1425" i="1" s="1"/>
  <c r="M1436" i="1" s="1"/>
  <c r="Q1426" i="1"/>
  <c r="M1426" i="1" s="1"/>
  <c r="L1437" i="1" s="1"/>
  <c r="H1427" i="1" l="1"/>
  <c r="E1427" i="1" s="1"/>
  <c r="E1438" i="1" s="1"/>
  <c r="G1427" i="1"/>
  <c r="D1427" i="1" s="1"/>
  <c r="D1438" i="1" s="1"/>
  <c r="G1426" i="1"/>
  <c r="D1426" i="1" s="1"/>
  <c r="D1437" i="1" s="1"/>
  <c r="H1425" i="1"/>
  <c r="E1425" i="1" s="1"/>
  <c r="E1436" i="1" s="1"/>
  <c r="H1426" i="1"/>
  <c r="E1426" i="1" s="1"/>
  <c r="E1437" i="1" s="1"/>
  <c r="G1436" i="1" l="1" a="1"/>
  <c r="G1436" i="1" s="1"/>
  <c r="I1436" i="1" s="1"/>
  <c r="G1438" i="1" l="1"/>
  <c r="I1438" i="1" s="1"/>
  <c r="G1437" i="1"/>
  <c r="I1437" i="1" s="1"/>
  <c r="O1436" i="1" a="1"/>
  <c r="O1436" i="1" l="1"/>
  <c r="R1436" i="1" s="1"/>
  <c r="O1437" i="1"/>
  <c r="R1437" i="1" s="1"/>
  <c r="W1436" i="1" l="1" a="1"/>
  <c r="W1436" i="1" l="1"/>
  <c r="Y1436" i="1" s="1"/>
  <c r="W1437" i="1"/>
  <c r="Y1437" i="1" s="1"/>
  <c r="AB1443" i="1" s="1"/>
  <c r="T1443" i="1" s="1"/>
  <c r="J1443" i="1" s="1"/>
  <c r="AB1442" i="1" l="1"/>
  <c r="AB1437" i="1"/>
  <c r="AE87" i="1"/>
  <c r="T1442" i="1" l="1"/>
  <c r="Y1442" i="1" a="1"/>
  <c r="Z1443" i="1" l="1"/>
  <c r="W1443" i="1" s="1"/>
  <c r="U1454" i="1" s="1"/>
  <c r="Y1442" i="1"/>
  <c r="V1442" i="1" s="1"/>
  <c r="T1453" i="1" s="1"/>
  <c r="Y1443" i="1"/>
  <c r="V1443" i="1" s="1"/>
  <c r="T1454" i="1" s="1"/>
  <c r="Z1442" i="1"/>
  <c r="W1442" i="1" s="1"/>
  <c r="U1453" i="1" s="1"/>
  <c r="P1442" i="1" a="1"/>
  <c r="J1442" i="1"/>
  <c r="G1442" i="1" s="1" a="1"/>
  <c r="J1444" i="1"/>
  <c r="H1443" i="1" l="1"/>
  <c r="E1443" i="1" s="1"/>
  <c r="E1454" i="1" s="1"/>
  <c r="H1442" i="1"/>
  <c r="E1442" i="1" s="1"/>
  <c r="E1453" i="1" s="1"/>
  <c r="G1444" i="1"/>
  <c r="D1444" i="1" s="1"/>
  <c r="D1455" i="1" s="1"/>
  <c r="G1443" i="1"/>
  <c r="D1443" i="1" s="1"/>
  <c r="D1454" i="1" s="1"/>
  <c r="H1444" i="1"/>
  <c r="E1444" i="1" s="1"/>
  <c r="E1455" i="1" s="1"/>
  <c r="G1442" i="1"/>
  <c r="D1442" i="1" s="1"/>
  <c r="D1453" i="1" s="1"/>
  <c r="G1453" i="1" s="1" a="1"/>
  <c r="R1442" i="1"/>
  <c r="N1442" i="1" s="1"/>
  <c r="M1453" i="1" s="1"/>
  <c r="Q1443" i="1"/>
  <c r="M1443" i="1" s="1"/>
  <c r="L1454" i="1" s="1"/>
  <c r="P1442" i="1"/>
  <c r="L1442" i="1" s="1"/>
  <c r="K1453" i="1" s="1"/>
  <c r="R1443" i="1"/>
  <c r="N1443" i="1" s="1"/>
  <c r="M1454" i="1" s="1"/>
  <c r="Q1442" i="1"/>
  <c r="M1442" i="1" s="1"/>
  <c r="L1453" i="1" s="1"/>
  <c r="P1443" i="1"/>
  <c r="L1443" i="1" s="1"/>
  <c r="K1454" i="1" s="1"/>
  <c r="G1453" i="1" l="1"/>
  <c r="I1453" i="1" s="1"/>
  <c r="G1455" i="1"/>
  <c r="I1455" i="1" s="1"/>
  <c r="G1454" i="1"/>
  <c r="I1454" i="1" s="1"/>
  <c r="O1453" i="1" l="1" a="1"/>
  <c r="O1454" i="1" s="1"/>
  <c r="R1454" i="1" s="1"/>
  <c r="O1453" i="1" l="1"/>
  <c r="R1453" i="1" s="1"/>
  <c r="W1453" i="1" s="1" a="1"/>
  <c r="W1454" i="1" s="1"/>
  <c r="Y1454" i="1" s="1"/>
  <c r="AB1460" i="1" s="1"/>
  <c r="T1460" i="1" s="1"/>
  <c r="J1460" i="1" s="1"/>
  <c r="W1453" i="1" l="1"/>
  <c r="Y1453" i="1" s="1"/>
  <c r="AB1459" i="1" s="1"/>
  <c r="AB1454" i="1"/>
  <c r="AE88" i="1"/>
  <c r="Y1459" i="1" l="1" a="1"/>
  <c r="T1459" i="1"/>
  <c r="P1459" i="1" l="1" a="1"/>
  <c r="J1459" i="1"/>
  <c r="G1459" i="1" s="1" a="1"/>
  <c r="J1461" i="1"/>
  <c r="Z1459" i="1"/>
  <c r="W1459" i="1" s="1"/>
  <c r="U1470" i="1" s="1"/>
  <c r="Z1460" i="1"/>
  <c r="W1460" i="1" s="1"/>
  <c r="U1471" i="1" s="1"/>
  <c r="Y1459" i="1"/>
  <c r="V1459" i="1" s="1"/>
  <c r="T1470" i="1" s="1"/>
  <c r="Y1460" i="1"/>
  <c r="V1460" i="1" s="1"/>
  <c r="T1471" i="1" s="1"/>
  <c r="G1460" i="1" l="1"/>
  <c r="D1460" i="1" s="1"/>
  <c r="D1471" i="1" s="1"/>
  <c r="G1459" i="1"/>
  <c r="D1459" i="1" s="1"/>
  <c r="D1470" i="1" s="1"/>
  <c r="H1461" i="1"/>
  <c r="E1461" i="1" s="1"/>
  <c r="E1472" i="1" s="1"/>
  <c r="G1461" i="1"/>
  <c r="D1461" i="1" s="1"/>
  <c r="D1472" i="1" s="1"/>
  <c r="H1459" i="1"/>
  <c r="E1459" i="1" s="1"/>
  <c r="E1470" i="1" s="1"/>
  <c r="H1460" i="1"/>
  <c r="E1460" i="1" s="1"/>
  <c r="E1471" i="1" s="1"/>
  <c r="R1459" i="1"/>
  <c r="N1459" i="1" s="1"/>
  <c r="M1470" i="1" s="1"/>
  <c r="P1459" i="1"/>
  <c r="L1459" i="1" s="1"/>
  <c r="K1470" i="1" s="1"/>
  <c r="P1460" i="1"/>
  <c r="L1460" i="1" s="1"/>
  <c r="K1471" i="1" s="1"/>
  <c r="Q1459" i="1"/>
  <c r="M1459" i="1" s="1"/>
  <c r="L1470" i="1" s="1"/>
  <c r="R1460" i="1"/>
  <c r="N1460" i="1" s="1"/>
  <c r="M1471" i="1" s="1"/>
  <c r="Q1460" i="1"/>
  <c r="M1460" i="1" s="1"/>
  <c r="L1471" i="1" s="1"/>
  <c r="G1470" i="1" l="1" a="1"/>
  <c r="G1471" i="1" l="1"/>
  <c r="I1471" i="1" s="1"/>
  <c r="G1472" i="1"/>
  <c r="I1472" i="1" s="1"/>
  <c r="G1470" i="1"/>
  <c r="I1470" i="1" s="1"/>
  <c r="O1470" i="1" s="1" a="1"/>
  <c r="O1470" i="1" l="1"/>
  <c r="R1470" i="1" s="1"/>
  <c r="O1471" i="1"/>
  <c r="R1471" i="1" s="1"/>
  <c r="W1470" i="1" l="1" a="1"/>
  <c r="W1470" i="1" s="1"/>
  <c r="Y1470" i="1" s="1"/>
  <c r="W1471" i="1" l="1"/>
  <c r="Y1471" i="1" s="1"/>
  <c r="AB1477" i="1" s="1"/>
  <c r="T1477" i="1" s="1"/>
  <c r="J1477" i="1" s="1"/>
  <c r="AB1471" i="1"/>
  <c r="AB1476" i="1"/>
  <c r="AE89" i="1"/>
  <c r="Y1476" i="1" l="1" a="1"/>
  <c r="T1476" i="1"/>
  <c r="P1476" i="1" l="1" a="1"/>
  <c r="J1476" i="1"/>
  <c r="G1476" i="1" s="1" a="1"/>
  <c r="J1478" i="1"/>
  <c r="Z1477" i="1"/>
  <c r="W1477" i="1" s="1"/>
  <c r="U1488" i="1" s="1"/>
  <c r="Z1476" i="1"/>
  <c r="W1476" i="1" s="1"/>
  <c r="U1487" i="1" s="1"/>
  <c r="Y1476" i="1"/>
  <c r="V1476" i="1" s="1"/>
  <c r="T1487" i="1" s="1"/>
  <c r="Y1477" i="1"/>
  <c r="V1477" i="1" s="1"/>
  <c r="T1488" i="1" s="1"/>
  <c r="H1477" i="1" l="1"/>
  <c r="E1477" i="1" s="1"/>
  <c r="E1488" i="1" s="1"/>
  <c r="G1476" i="1"/>
  <c r="D1476" i="1" s="1"/>
  <c r="D1487" i="1" s="1"/>
  <c r="H1478" i="1"/>
  <c r="E1478" i="1" s="1"/>
  <c r="E1489" i="1" s="1"/>
  <c r="H1476" i="1"/>
  <c r="E1476" i="1" s="1"/>
  <c r="E1487" i="1" s="1"/>
  <c r="G1478" i="1"/>
  <c r="D1478" i="1" s="1"/>
  <c r="D1489" i="1" s="1"/>
  <c r="G1477" i="1"/>
  <c r="D1477" i="1" s="1"/>
  <c r="D1488" i="1" s="1"/>
  <c r="P1477" i="1"/>
  <c r="L1477" i="1" s="1"/>
  <c r="K1488" i="1" s="1"/>
  <c r="Q1476" i="1"/>
  <c r="M1476" i="1" s="1"/>
  <c r="L1487" i="1" s="1"/>
  <c r="Q1477" i="1"/>
  <c r="M1477" i="1" s="1"/>
  <c r="L1488" i="1" s="1"/>
  <c r="R1477" i="1"/>
  <c r="N1477" i="1" s="1"/>
  <c r="M1488" i="1" s="1"/>
  <c r="P1476" i="1"/>
  <c r="L1476" i="1" s="1"/>
  <c r="K1487" i="1" s="1"/>
  <c r="R1476" i="1"/>
  <c r="N1476" i="1" s="1"/>
  <c r="M1487" i="1" s="1"/>
  <c r="G1487" i="1" l="1" a="1"/>
  <c r="G1489" i="1" l="1"/>
  <c r="I1489" i="1" s="1"/>
  <c r="G1487" i="1"/>
  <c r="I1487" i="1" s="1"/>
  <c r="G1488" i="1"/>
  <c r="I1488" i="1" s="1"/>
  <c r="O1487" i="1" l="1" a="1"/>
  <c r="O1487" i="1" s="1"/>
  <c r="R1487" i="1" s="1"/>
  <c r="O1488" i="1" l="1"/>
  <c r="R1488" i="1" s="1"/>
  <c r="W1487" i="1" s="1" a="1"/>
  <c r="W1488" i="1" l="1"/>
  <c r="Y1488" i="1" s="1"/>
  <c r="AB1494" i="1" s="1"/>
  <c r="T1494" i="1" s="1"/>
  <c r="J1494" i="1" s="1"/>
  <c r="W1487" i="1"/>
  <c r="Y1487" i="1" s="1"/>
  <c r="AB1493" i="1" s="1"/>
  <c r="AB1488" i="1"/>
  <c r="AE90" i="1"/>
  <c r="Y1493" i="1" l="1" a="1"/>
  <c r="T1493" i="1"/>
  <c r="J1493" i="1" l="1"/>
  <c r="P1493" i="1" a="1"/>
  <c r="J1495" i="1"/>
  <c r="Y1494" i="1"/>
  <c r="V1494" i="1" s="1"/>
  <c r="T1505" i="1" s="1"/>
  <c r="Z1494" i="1"/>
  <c r="W1494" i="1" s="1"/>
  <c r="U1505" i="1" s="1"/>
  <c r="Z1493" i="1"/>
  <c r="W1493" i="1" s="1"/>
  <c r="U1504" i="1" s="1"/>
  <c r="Y1493" i="1"/>
  <c r="V1493" i="1" s="1"/>
  <c r="T1504" i="1" s="1"/>
  <c r="R1493" i="1" l="1"/>
  <c r="N1493" i="1" s="1"/>
  <c r="M1504" i="1" s="1"/>
  <c r="R1494" i="1"/>
  <c r="N1494" i="1" s="1"/>
  <c r="M1505" i="1" s="1"/>
  <c r="Q1494" i="1"/>
  <c r="M1494" i="1" s="1"/>
  <c r="L1505" i="1" s="1"/>
  <c r="P1494" i="1"/>
  <c r="L1494" i="1" s="1"/>
  <c r="K1505" i="1" s="1"/>
  <c r="P1493" i="1"/>
  <c r="L1493" i="1" s="1"/>
  <c r="K1504" i="1" s="1"/>
  <c r="Q1493" i="1"/>
  <c r="M1493" i="1" s="1"/>
  <c r="L1504" i="1" s="1"/>
  <c r="G1493" i="1" a="1"/>
  <c r="G1495" i="1" l="1"/>
  <c r="D1495" i="1" s="1"/>
  <c r="D1506" i="1" s="1"/>
  <c r="H1493" i="1"/>
  <c r="E1493" i="1" s="1"/>
  <c r="E1504" i="1" s="1"/>
  <c r="G1494" i="1"/>
  <c r="D1494" i="1" s="1"/>
  <c r="D1505" i="1" s="1"/>
  <c r="H1494" i="1"/>
  <c r="E1494" i="1" s="1"/>
  <c r="E1505" i="1" s="1"/>
  <c r="H1495" i="1"/>
  <c r="E1495" i="1" s="1"/>
  <c r="E1506" i="1" s="1"/>
  <c r="G1493" i="1"/>
  <c r="D1493" i="1" s="1"/>
  <c r="D1504" i="1" s="1"/>
  <c r="G1504" i="1" s="1" a="1"/>
  <c r="G1505" i="1" l="1"/>
  <c r="I1505" i="1" s="1"/>
  <c r="G1504" i="1"/>
  <c r="I1504" i="1" s="1"/>
  <c r="O1504" i="1" s="1" a="1"/>
  <c r="G1506" i="1"/>
  <c r="I1506" i="1" s="1"/>
  <c r="O1504" i="1" l="1"/>
  <c r="R1504" i="1" s="1"/>
  <c r="O1505" i="1"/>
  <c r="R1505" i="1" s="1"/>
  <c r="W1504" i="1" s="1" a="1"/>
  <c r="W1504" i="1" l="1"/>
  <c r="Y1504" i="1" s="1"/>
  <c r="W1505" i="1"/>
  <c r="Y1505" i="1" s="1"/>
  <c r="AB1511" i="1" s="1"/>
  <c r="T1511" i="1" s="1"/>
  <c r="J1511" i="1" s="1"/>
  <c r="AB1510" i="1" l="1"/>
  <c r="AB1505" i="1"/>
  <c r="AE91" i="1"/>
  <c r="Y1510" i="1" l="1" a="1"/>
  <c r="T1510" i="1"/>
  <c r="P1510" i="1" l="1" a="1"/>
  <c r="J1510" i="1"/>
  <c r="G1510" i="1" s="1" a="1"/>
  <c r="J1512" i="1"/>
  <c r="Y1511" i="1"/>
  <c r="V1511" i="1" s="1"/>
  <c r="T1522" i="1" s="1"/>
  <c r="Z1511" i="1"/>
  <c r="W1511" i="1" s="1"/>
  <c r="U1522" i="1" s="1"/>
  <c r="Y1510" i="1"/>
  <c r="V1510" i="1" s="1"/>
  <c r="T1521" i="1" s="1"/>
  <c r="Z1510" i="1"/>
  <c r="W1510" i="1" s="1"/>
  <c r="U1521" i="1" s="1"/>
  <c r="H1511" i="1" l="1"/>
  <c r="E1511" i="1" s="1"/>
  <c r="E1522" i="1" s="1"/>
  <c r="G1512" i="1"/>
  <c r="D1512" i="1" s="1"/>
  <c r="D1523" i="1" s="1"/>
  <c r="H1510" i="1"/>
  <c r="E1510" i="1" s="1"/>
  <c r="E1521" i="1" s="1"/>
  <c r="G1511" i="1"/>
  <c r="D1511" i="1" s="1"/>
  <c r="D1522" i="1" s="1"/>
  <c r="H1512" i="1"/>
  <c r="E1512" i="1" s="1"/>
  <c r="E1523" i="1" s="1"/>
  <c r="G1510" i="1"/>
  <c r="D1510" i="1" s="1"/>
  <c r="D1521" i="1" s="1"/>
  <c r="G1521" i="1" s="1" a="1"/>
  <c r="P1510" i="1"/>
  <c r="L1510" i="1" s="1"/>
  <c r="K1521" i="1" s="1"/>
  <c r="R1510" i="1"/>
  <c r="N1510" i="1" s="1"/>
  <c r="M1521" i="1" s="1"/>
  <c r="Q1510" i="1"/>
  <c r="M1510" i="1" s="1"/>
  <c r="L1521" i="1" s="1"/>
  <c r="P1511" i="1"/>
  <c r="L1511" i="1" s="1"/>
  <c r="K1522" i="1" s="1"/>
  <c r="Q1511" i="1"/>
  <c r="M1511" i="1" s="1"/>
  <c r="L1522" i="1" s="1"/>
  <c r="R1511" i="1"/>
  <c r="N1511" i="1" s="1"/>
  <c r="M1522" i="1" s="1"/>
  <c r="G1523" i="1" l="1"/>
  <c r="I1523" i="1" s="1"/>
  <c r="G1521" i="1"/>
  <c r="I1521" i="1" s="1"/>
  <c r="O1521" i="1" s="1" a="1"/>
  <c r="G1522" i="1"/>
  <c r="I1522" i="1" s="1"/>
  <c r="O1521" i="1" l="1"/>
  <c r="R1521" i="1" s="1"/>
  <c r="W1521" i="1" s="1" a="1"/>
  <c r="O1522" i="1"/>
  <c r="R1522" i="1" s="1"/>
  <c r="W1522" i="1" l="1"/>
  <c r="Y1522" i="1" s="1"/>
  <c r="AB1528" i="1" s="1"/>
  <c r="T1528" i="1" s="1"/>
  <c r="J1528" i="1" s="1"/>
  <c r="W1521" i="1"/>
  <c r="Y1521" i="1" s="1"/>
  <c r="AB1527" i="1" l="1"/>
  <c r="AB1522" i="1"/>
  <c r="AE92" i="1"/>
  <c r="Y1527" i="1" l="1" a="1"/>
  <c r="T1527" i="1"/>
  <c r="P1527" i="1" l="1" a="1"/>
  <c r="J1527" i="1"/>
  <c r="G1527" i="1" s="1" a="1"/>
  <c r="J1529" i="1"/>
  <c r="Z1527" i="1"/>
  <c r="W1527" i="1" s="1"/>
  <c r="U1538" i="1" s="1"/>
  <c r="Y1527" i="1"/>
  <c r="V1527" i="1" s="1"/>
  <c r="T1538" i="1" s="1"/>
  <c r="Y1528" i="1"/>
  <c r="V1528" i="1" s="1"/>
  <c r="T1539" i="1" s="1"/>
  <c r="Z1528" i="1"/>
  <c r="W1528" i="1" s="1"/>
  <c r="U1539" i="1" s="1"/>
  <c r="H1527" i="1" l="1"/>
  <c r="E1527" i="1" s="1"/>
  <c r="E1538" i="1" s="1"/>
  <c r="H1529" i="1"/>
  <c r="E1529" i="1" s="1"/>
  <c r="E1540" i="1" s="1"/>
  <c r="G1529" i="1"/>
  <c r="D1529" i="1" s="1"/>
  <c r="D1540" i="1" s="1"/>
  <c r="H1528" i="1"/>
  <c r="E1528" i="1" s="1"/>
  <c r="E1539" i="1" s="1"/>
  <c r="G1527" i="1"/>
  <c r="D1527" i="1" s="1"/>
  <c r="D1538" i="1" s="1"/>
  <c r="G1538" i="1" s="1" a="1"/>
  <c r="G1528" i="1"/>
  <c r="D1528" i="1" s="1"/>
  <c r="D1539" i="1" s="1"/>
  <c r="R1528" i="1"/>
  <c r="N1528" i="1" s="1"/>
  <c r="M1539" i="1" s="1"/>
  <c r="P1527" i="1"/>
  <c r="L1527" i="1" s="1"/>
  <c r="K1538" i="1" s="1"/>
  <c r="R1527" i="1"/>
  <c r="N1527" i="1" s="1"/>
  <c r="M1538" i="1" s="1"/>
  <c r="Q1527" i="1"/>
  <c r="M1527" i="1" s="1"/>
  <c r="L1538" i="1" s="1"/>
  <c r="P1528" i="1"/>
  <c r="L1528" i="1" s="1"/>
  <c r="K1539" i="1" s="1"/>
  <c r="Q1528" i="1"/>
  <c r="M1528" i="1" s="1"/>
  <c r="L1539" i="1" s="1"/>
  <c r="G1539" i="1" l="1"/>
  <c r="I1539" i="1" s="1"/>
  <c r="G1540" i="1"/>
  <c r="I1540" i="1" s="1"/>
  <c r="G1538" i="1"/>
  <c r="I1538" i="1" s="1"/>
  <c r="O1538" i="1" s="1" a="1"/>
  <c r="O1538" i="1" l="1"/>
  <c r="R1538" i="1" s="1"/>
  <c r="O1539" i="1"/>
  <c r="R1539" i="1" s="1"/>
  <c r="W1538" i="1" l="1" a="1"/>
  <c r="W1539" i="1" l="1"/>
  <c r="Y1539" i="1" s="1"/>
  <c r="AB1545" i="1" s="1"/>
  <c r="T1545" i="1" s="1"/>
  <c r="J1545" i="1" s="1"/>
  <c r="W1538" i="1"/>
  <c r="Y1538" i="1" s="1"/>
  <c r="AB1544" i="1" l="1"/>
  <c r="AB1539" i="1"/>
  <c r="AE93" i="1"/>
  <c r="T1544" i="1" l="1"/>
  <c r="Y1544" i="1" a="1"/>
  <c r="Z1544" i="1" l="1"/>
  <c r="W1544" i="1" s="1"/>
  <c r="U1555" i="1" s="1"/>
  <c r="Z1545" i="1"/>
  <c r="W1545" i="1" s="1"/>
  <c r="U1556" i="1" s="1"/>
  <c r="Y1545" i="1"/>
  <c r="V1545" i="1" s="1"/>
  <c r="T1556" i="1" s="1"/>
  <c r="Y1544" i="1"/>
  <c r="V1544" i="1" s="1"/>
  <c r="T1555" i="1" s="1"/>
  <c r="P1544" i="1" a="1"/>
  <c r="J1544" i="1"/>
  <c r="G1544" i="1" s="1" a="1"/>
  <c r="J1546" i="1"/>
  <c r="G1545" i="1" l="1"/>
  <c r="D1545" i="1" s="1"/>
  <c r="D1556" i="1" s="1"/>
  <c r="G1544" i="1"/>
  <c r="D1544" i="1" s="1"/>
  <c r="D1555" i="1" s="1"/>
  <c r="H1544" i="1"/>
  <c r="E1544" i="1" s="1"/>
  <c r="E1555" i="1" s="1"/>
  <c r="H1546" i="1"/>
  <c r="E1546" i="1" s="1"/>
  <c r="E1557" i="1" s="1"/>
  <c r="G1546" i="1"/>
  <c r="D1546" i="1" s="1"/>
  <c r="D1557" i="1" s="1"/>
  <c r="H1545" i="1"/>
  <c r="E1545" i="1" s="1"/>
  <c r="E1556" i="1" s="1"/>
  <c r="P1545" i="1"/>
  <c r="L1545" i="1" s="1"/>
  <c r="K1556" i="1" s="1"/>
  <c r="Q1545" i="1"/>
  <c r="M1545" i="1" s="1"/>
  <c r="L1556" i="1" s="1"/>
  <c r="R1545" i="1"/>
  <c r="N1545" i="1" s="1"/>
  <c r="M1556" i="1" s="1"/>
  <c r="R1544" i="1"/>
  <c r="N1544" i="1" s="1"/>
  <c r="M1555" i="1" s="1"/>
  <c r="Q1544" i="1"/>
  <c r="M1544" i="1" s="1"/>
  <c r="L1555" i="1" s="1"/>
  <c r="P1544" i="1"/>
  <c r="L1544" i="1" s="1"/>
  <c r="K1555" i="1" s="1"/>
  <c r="G1555" i="1" l="1" a="1"/>
  <c r="G1556" i="1" l="1"/>
  <c r="I1556" i="1" s="1"/>
  <c r="G1557" i="1"/>
  <c r="I1557" i="1" s="1"/>
  <c r="G1555" i="1"/>
  <c r="I1555" i="1" s="1"/>
  <c r="O1555" i="1" s="1" a="1"/>
  <c r="O1556" i="1" l="1"/>
  <c r="R1556" i="1" s="1"/>
  <c r="O1555" i="1"/>
  <c r="R1555" i="1" s="1"/>
  <c r="W1555" i="1" s="1" a="1"/>
  <c r="W1556" i="1" l="1"/>
  <c r="Y1556" i="1" s="1"/>
  <c r="AB1562" i="1" s="1"/>
  <c r="T1562" i="1" s="1"/>
  <c r="J1562" i="1" s="1"/>
  <c r="W1555" i="1"/>
  <c r="Y1555" i="1" s="1"/>
  <c r="AB1561" i="1" l="1"/>
  <c r="AB1556" i="1"/>
  <c r="AE94" i="1"/>
  <c r="Y1561" i="1" l="1" a="1"/>
  <c r="T1561" i="1"/>
  <c r="P1561" i="1" l="1" a="1"/>
  <c r="J1563" i="1"/>
  <c r="J1561" i="1"/>
  <c r="G1561" i="1" s="1" a="1"/>
  <c r="Y1561" i="1"/>
  <c r="V1561" i="1" s="1"/>
  <c r="T1572" i="1" s="1"/>
  <c r="Z1562" i="1"/>
  <c r="W1562" i="1" s="1"/>
  <c r="U1573" i="1" s="1"/>
  <c r="Y1562" i="1"/>
  <c r="V1562" i="1" s="1"/>
  <c r="T1573" i="1" s="1"/>
  <c r="Z1561" i="1"/>
  <c r="W1561" i="1" s="1"/>
  <c r="U1572" i="1" s="1"/>
  <c r="G1561" i="1" l="1"/>
  <c r="D1561" i="1" s="1"/>
  <c r="D1572" i="1" s="1"/>
  <c r="G1562" i="1"/>
  <c r="D1562" i="1" s="1"/>
  <c r="D1573" i="1" s="1"/>
  <c r="G1563" i="1"/>
  <c r="D1563" i="1" s="1"/>
  <c r="D1574" i="1" s="1"/>
  <c r="H1562" i="1"/>
  <c r="E1562" i="1" s="1"/>
  <c r="E1573" i="1" s="1"/>
  <c r="H1563" i="1"/>
  <c r="E1563" i="1" s="1"/>
  <c r="E1574" i="1" s="1"/>
  <c r="H1561" i="1"/>
  <c r="E1561" i="1" s="1"/>
  <c r="E1572" i="1" s="1"/>
  <c r="R1562" i="1"/>
  <c r="N1562" i="1" s="1"/>
  <c r="M1573" i="1" s="1"/>
  <c r="Q1561" i="1"/>
  <c r="M1561" i="1" s="1"/>
  <c r="L1572" i="1" s="1"/>
  <c r="P1562" i="1"/>
  <c r="L1562" i="1" s="1"/>
  <c r="K1573" i="1" s="1"/>
  <c r="R1561" i="1"/>
  <c r="N1561" i="1" s="1"/>
  <c r="M1572" i="1" s="1"/>
  <c r="Q1562" i="1"/>
  <c r="M1562" i="1" s="1"/>
  <c r="L1573" i="1" s="1"/>
  <c r="P1561" i="1"/>
  <c r="L1561" i="1" s="1"/>
  <c r="K1572" i="1" s="1"/>
  <c r="G1572" i="1" l="1" a="1"/>
  <c r="G1572" i="1" l="1"/>
  <c r="I1572" i="1" s="1"/>
  <c r="G1573" i="1"/>
  <c r="I1573" i="1" s="1"/>
  <c r="G1574" i="1"/>
  <c r="I1574" i="1" s="1"/>
  <c r="O1572" i="1" l="1" a="1"/>
  <c r="O1572" i="1" l="1"/>
  <c r="R1572" i="1" s="1"/>
  <c r="O1573" i="1"/>
  <c r="R1573" i="1" s="1"/>
  <c r="W1572" i="1" l="1" a="1"/>
  <c r="W1573" i="1" l="1"/>
  <c r="Y1573" i="1" s="1"/>
  <c r="AB1579" i="1" s="1"/>
  <c r="T1579" i="1" s="1"/>
  <c r="J1579" i="1" s="1"/>
  <c r="W1572" i="1"/>
  <c r="Y1572" i="1" s="1"/>
  <c r="AB1578" i="1" l="1"/>
  <c r="AB1573" i="1"/>
  <c r="AE95" i="1"/>
  <c r="Y1578" i="1" l="1" a="1"/>
  <c r="T1578" i="1"/>
  <c r="J1580" i="1" l="1"/>
  <c r="J1578" i="1"/>
  <c r="G1578" i="1" s="1" a="1"/>
  <c r="P1578" i="1" a="1"/>
  <c r="Z1578" i="1"/>
  <c r="W1578" i="1" s="1"/>
  <c r="U1589" i="1" s="1"/>
  <c r="Y1579" i="1"/>
  <c r="V1579" i="1" s="1"/>
  <c r="T1590" i="1" s="1"/>
  <c r="Y1578" i="1"/>
  <c r="V1578" i="1" s="1"/>
  <c r="T1589" i="1" s="1"/>
  <c r="Z1579" i="1"/>
  <c r="W1579" i="1" s="1"/>
  <c r="U1590" i="1" s="1"/>
  <c r="G1579" i="1" l="1"/>
  <c r="D1579" i="1" s="1"/>
  <c r="D1590" i="1" s="1"/>
  <c r="H1579" i="1"/>
  <c r="E1579" i="1" s="1"/>
  <c r="E1590" i="1" s="1"/>
  <c r="H1578" i="1"/>
  <c r="E1578" i="1" s="1"/>
  <c r="E1589" i="1" s="1"/>
  <c r="G1578" i="1"/>
  <c r="D1578" i="1" s="1"/>
  <c r="D1589" i="1" s="1"/>
  <c r="H1580" i="1"/>
  <c r="E1580" i="1" s="1"/>
  <c r="E1591" i="1" s="1"/>
  <c r="G1580" i="1"/>
  <c r="D1580" i="1" s="1"/>
  <c r="D1591" i="1" s="1"/>
  <c r="R1579" i="1"/>
  <c r="N1579" i="1" s="1"/>
  <c r="M1590" i="1" s="1"/>
  <c r="R1578" i="1"/>
  <c r="N1578" i="1" s="1"/>
  <c r="M1589" i="1" s="1"/>
  <c r="Q1579" i="1"/>
  <c r="M1579" i="1" s="1"/>
  <c r="L1590" i="1" s="1"/>
  <c r="P1579" i="1"/>
  <c r="L1579" i="1" s="1"/>
  <c r="K1590" i="1" s="1"/>
  <c r="Q1578" i="1"/>
  <c r="M1578" i="1" s="1"/>
  <c r="L1589" i="1" s="1"/>
  <c r="P1578" i="1"/>
  <c r="L1578" i="1" s="1"/>
  <c r="K1589" i="1" s="1"/>
  <c r="G1589" i="1" l="1" a="1"/>
  <c r="G1590" i="1" s="1"/>
  <c r="I1590" i="1" s="1"/>
  <c r="G1591" i="1" l="1"/>
  <c r="I1591" i="1" s="1"/>
  <c r="G1589" i="1"/>
  <c r="I1589" i="1" s="1"/>
  <c r="O1589" i="1" s="1" a="1"/>
  <c r="O1590" i="1" s="1"/>
  <c r="R1590" i="1" s="1"/>
  <c r="O1589" i="1" l="1"/>
  <c r="R1589" i="1" s="1"/>
  <c r="W1589" i="1" s="1" a="1"/>
  <c r="W1590" i="1" s="1"/>
  <c r="Y1590" i="1" s="1"/>
  <c r="AB1596" i="1" s="1"/>
  <c r="T1596" i="1" s="1"/>
  <c r="J1596" i="1" s="1"/>
  <c r="W1589" i="1" l="1"/>
  <c r="Y1589" i="1" s="1"/>
  <c r="AB1595" i="1" s="1"/>
  <c r="AB1590" i="1" l="1"/>
  <c r="Y1595" i="1" a="1"/>
  <c r="T1595" i="1"/>
  <c r="AE96" i="1"/>
  <c r="J1595" i="1" l="1"/>
  <c r="P1595" i="1" a="1"/>
  <c r="J1597" i="1"/>
  <c r="Y1596" i="1"/>
  <c r="V1596" i="1" s="1"/>
  <c r="T1607" i="1" s="1"/>
  <c r="Z1596" i="1"/>
  <c r="W1596" i="1" s="1"/>
  <c r="U1607" i="1" s="1"/>
  <c r="Y1595" i="1"/>
  <c r="V1595" i="1" s="1"/>
  <c r="T1606" i="1" s="1"/>
  <c r="Z1595" i="1"/>
  <c r="W1595" i="1" s="1"/>
  <c r="U1606" i="1" s="1"/>
  <c r="Q1596" i="1" l="1"/>
  <c r="M1596" i="1" s="1"/>
  <c r="L1607" i="1" s="1"/>
  <c r="R1595" i="1"/>
  <c r="N1595" i="1" s="1"/>
  <c r="M1606" i="1" s="1"/>
  <c r="Q1595" i="1"/>
  <c r="M1595" i="1" s="1"/>
  <c r="L1606" i="1" s="1"/>
  <c r="P1595" i="1"/>
  <c r="L1595" i="1" s="1"/>
  <c r="K1606" i="1" s="1"/>
  <c r="P1596" i="1"/>
  <c r="L1596" i="1" s="1"/>
  <c r="K1607" i="1" s="1"/>
  <c r="R1596" i="1"/>
  <c r="N1596" i="1" s="1"/>
  <c r="M1607" i="1" s="1"/>
  <c r="G1595" i="1" a="1"/>
  <c r="G1595" i="1" l="1"/>
  <c r="D1595" i="1" s="1"/>
  <c r="D1606" i="1" s="1"/>
  <c r="G1597" i="1"/>
  <c r="D1597" i="1" s="1"/>
  <c r="D1608" i="1" s="1"/>
  <c r="H1595" i="1"/>
  <c r="E1595" i="1" s="1"/>
  <c r="E1606" i="1" s="1"/>
  <c r="G1596" i="1"/>
  <c r="D1596" i="1" s="1"/>
  <c r="D1607" i="1" s="1"/>
  <c r="H1597" i="1"/>
  <c r="E1597" i="1" s="1"/>
  <c r="E1608" i="1" s="1"/>
  <c r="H1596" i="1"/>
  <c r="E1596" i="1" s="1"/>
  <c r="E1607" i="1" s="1"/>
  <c r="G1606" i="1" l="1" a="1"/>
  <c r="G1607" i="1" l="1"/>
  <c r="I1607" i="1" s="1"/>
  <c r="G1606" i="1"/>
  <c r="I1606" i="1" s="1"/>
  <c r="O1606" i="1" s="1" a="1"/>
  <c r="G1608" i="1"/>
  <c r="I1608" i="1" s="1"/>
  <c r="O1607" i="1" l="1"/>
  <c r="R1607" i="1" s="1"/>
  <c r="O1606" i="1"/>
  <c r="R1606" i="1" s="1"/>
  <c r="W1606" i="1" s="1" a="1"/>
  <c r="W1606" i="1" l="1"/>
  <c r="Y1606" i="1" s="1"/>
  <c r="W1607" i="1"/>
  <c r="Y1607" i="1" s="1"/>
  <c r="AB1613" i="1" s="1"/>
  <c r="T1613" i="1" s="1"/>
  <c r="J1613" i="1" s="1"/>
  <c r="AB1612" i="1" l="1"/>
  <c r="AB1607" i="1"/>
  <c r="AE97" i="1"/>
  <c r="Y1612" i="1" l="1" a="1"/>
  <c r="T1612" i="1"/>
  <c r="P1612" i="1" l="1" a="1"/>
  <c r="J1612" i="1"/>
  <c r="G1612" i="1" s="1" a="1"/>
  <c r="J1614" i="1"/>
  <c r="Y1612" i="1"/>
  <c r="V1612" i="1" s="1"/>
  <c r="T1623" i="1" s="1"/>
  <c r="Z1613" i="1"/>
  <c r="W1613" i="1" s="1"/>
  <c r="U1624" i="1" s="1"/>
  <c r="Y1613" i="1"/>
  <c r="V1613" i="1" s="1"/>
  <c r="T1624" i="1" s="1"/>
  <c r="Z1612" i="1"/>
  <c r="W1612" i="1" s="1"/>
  <c r="U1623" i="1" s="1"/>
  <c r="G1614" i="1" l="1"/>
  <c r="D1614" i="1" s="1"/>
  <c r="D1625" i="1" s="1"/>
  <c r="H1614" i="1"/>
  <c r="E1614" i="1" s="1"/>
  <c r="E1625" i="1" s="1"/>
  <c r="H1613" i="1"/>
  <c r="E1613" i="1" s="1"/>
  <c r="E1624" i="1" s="1"/>
  <c r="G1613" i="1"/>
  <c r="D1613" i="1" s="1"/>
  <c r="D1624" i="1" s="1"/>
  <c r="H1612" i="1"/>
  <c r="E1612" i="1" s="1"/>
  <c r="E1623" i="1" s="1"/>
  <c r="G1612" i="1"/>
  <c r="D1612" i="1" s="1"/>
  <c r="D1623" i="1" s="1"/>
  <c r="G1623" i="1" s="1" a="1"/>
  <c r="R1613" i="1"/>
  <c r="N1613" i="1" s="1"/>
  <c r="M1624" i="1" s="1"/>
  <c r="Q1612" i="1"/>
  <c r="M1612" i="1" s="1"/>
  <c r="L1623" i="1" s="1"/>
  <c r="P1612" i="1"/>
  <c r="L1612" i="1" s="1"/>
  <c r="K1623" i="1" s="1"/>
  <c r="P1613" i="1"/>
  <c r="L1613" i="1" s="1"/>
  <c r="K1624" i="1" s="1"/>
  <c r="R1612" i="1"/>
  <c r="N1612" i="1" s="1"/>
  <c r="M1623" i="1" s="1"/>
  <c r="Q1613" i="1"/>
  <c r="M1613" i="1" s="1"/>
  <c r="L1624" i="1" s="1"/>
  <c r="G1623" i="1" l="1"/>
  <c r="I1623" i="1" s="1"/>
  <c r="G1625" i="1"/>
  <c r="I1625" i="1" s="1"/>
  <c r="G1624" i="1"/>
  <c r="I1624" i="1" s="1"/>
  <c r="O1623" i="1" s="1" a="1"/>
  <c r="O1624" i="1" l="1"/>
  <c r="R1624" i="1" s="1"/>
  <c r="O1623" i="1"/>
  <c r="R1623" i="1" s="1"/>
  <c r="W1623" i="1" s="1" a="1"/>
  <c r="W1624" i="1" l="1"/>
  <c r="Y1624" i="1" s="1"/>
  <c r="AB1630" i="1" s="1"/>
  <c r="T1630" i="1" s="1"/>
  <c r="J1630" i="1" s="1"/>
  <c r="W1623" i="1"/>
  <c r="Y1623" i="1" s="1"/>
  <c r="AB1624" i="1" l="1"/>
  <c r="AB1629" i="1"/>
  <c r="AE98" i="1"/>
  <c r="Y1629" i="1" l="1" a="1"/>
  <c r="T1629" i="1"/>
  <c r="J1631" i="1" l="1"/>
  <c r="J1629" i="1"/>
  <c r="G1629" i="1" s="1" a="1"/>
  <c r="P1629" i="1" a="1"/>
  <c r="Y1629" i="1"/>
  <c r="V1629" i="1" s="1"/>
  <c r="T1640" i="1" s="1"/>
  <c r="Z1630" i="1"/>
  <c r="W1630" i="1" s="1"/>
  <c r="U1641" i="1" s="1"/>
  <c r="Z1629" i="1"/>
  <c r="W1629" i="1" s="1"/>
  <c r="U1640" i="1" s="1"/>
  <c r="Y1630" i="1"/>
  <c r="V1630" i="1" s="1"/>
  <c r="T1641" i="1" s="1"/>
  <c r="G1630" i="1" l="1"/>
  <c r="D1630" i="1" s="1"/>
  <c r="D1641" i="1" s="1"/>
  <c r="G1629" i="1"/>
  <c r="D1629" i="1" s="1"/>
  <c r="D1640" i="1" s="1"/>
  <c r="H1629" i="1"/>
  <c r="E1629" i="1" s="1"/>
  <c r="E1640" i="1" s="1"/>
  <c r="G1631" i="1"/>
  <c r="D1631" i="1" s="1"/>
  <c r="D1642" i="1" s="1"/>
  <c r="H1630" i="1"/>
  <c r="E1630" i="1" s="1"/>
  <c r="E1641" i="1" s="1"/>
  <c r="H1631" i="1"/>
  <c r="E1631" i="1" s="1"/>
  <c r="E1642" i="1" s="1"/>
  <c r="R1630" i="1"/>
  <c r="N1630" i="1" s="1"/>
  <c r="M1641" i="1" s="1"/>
  <c r="Q1629" i="1"/>
  <c r="M1629" i="1" s="1"/>
  <c r="L1640" i="1" s="1"/>
  <c r="R1629" i="1"/>
  <c r="N1629" i="1" s="1"/>
  <c r="M1640" i="1" s="1"/>
  <c r="P1630" i="1"/>
  <c r="L1630" i="1" s="1"/>
  <c r="K1641" i="1" s="1"/>
  <c r="Q1630" i="1"/>
  <c r="M1630" i="1" s="1"/>
  <c r="L1641" i="1" s="1"/>
  <c r="P1629" i="1"/>
  <c r="L1629" i="1" s="1"/>
  <c r="K1640" i="1" s="1"/>
  <c r="G1640" i="1" l="1" a="1"/>
  <c r="G1641" i="1" l="1"/>
  <c r="I1641" i="1" s="1"/>
  <c r="G1640" i="1"/>
  <c r="I1640" i="1" s="1"/>
  <c r="O1640" i="1" s="1" a="1"/>
  <c r="G1642" i="1"/>
  <c r="I1642" i="1" s="1"/>
  <c r="O1641" i="1" l="1"/>
  <c r="R1641" i="1" s="1"/>
  <c r="O1640" i="1"/>
  <c r="R1640" i="1" s="1"/>
  <c r="W1640" i="1" s="1" a="1"/>
  <c r="W1641" i="1" l="1"/>
  <c r="Y1641" i="1" s="1"/>
  <c r="AB1647" i="1" s="1"/>
  <c r="T1647" i="1" s="1"/>
  <c r="J1647" i="1" s="1"/>
  <c r="W1640" i="1"/>
  <c r="Y1640" i="1" s="1"/>
  <c r="AB1646" i="1" l="1"/>
  <c r="AB1641" i="1"/>
  <c r="AE99" i="1"/>
  <c r="Y1646" i="1" l="1" a="1"/>
  <c r="T1646" i="1"/>
  <c r="J1648" i="1" l="1"/>
  <c r="P1646" i="1" a="1"/>
  <c r="J1646" i="1"/>
  <c r="G1646" i="1" s="1" a="1"/>
  <c r="Z1647" i="1"/>
  <c r="W1647" i="1" s="1"/>
  <c r="U1658" i="1" s="1"/>
  <c r="Y1646" i="1"/>
  <c r="V1646" i="1" s="1"/>
  <c r="T1657" i="1" s="1"/>
  <c r="Z1646" i="1"/>
  <c r="W1646" i="1" s="1"/>
  <c r="U1657" i="1" s="1"/>
  <c r="Y1647" i="1"/>
  <c r="V1647" i="1" s="1"/>
  <c r="T1658" i="1" s="1"/>
  <c r="Q1647" i="1" l="1"/>
  <c r="M1647" i="1" s="1"/>
  <c r="L1658" i="1" s="1"/>
  <c r="Q1646" i="1"/>
  <c r="M1646" i="1" s="1"/>
  <c r="L1657" i="1" s="1"/>
  <c r="P1647" i="1"/>
  <c r="L1647" i="1" s="1"/>
  <c r="K1658" i="1" s="1"/>
  <c r="R1646" i="1"/>
  <c r="N1646" i="1" s="1"/>
  <c r="M1657" i="1" s="1"/>
  <c r="R1647" i="1"/>
  <c r="N1647" i="1" s="1"/>
  <c r="M1658" i="1" s="1"/>
  <c r="P1646" i="1"/>
  <c r="L1646" i="1" s="1"/>
  <c r="K1657" i="1" s="1"/>
  <c r="G1647" i="1"/>
  <c r="D1647" i="1" s="1"/>
  <c r="D1658" i="1" s="1"/>
  <c r="H1647" i="1"/>
  <c r="E1647" i="1" s="1"/>
  <c r="E1658" i="1" s="1"/>
  <c r="G1646" i="1"/>
  <c r="D1646" i="1" s="1"/>
  <c r="D1657" i="1" s="1"/>
  <c r="H1646" i="1"/>
  <c r="E1646" i="1" s="1"/>
  <c r="E1657" i="1" s="1"/>
  <c r="G1648" i="1"/>
  <c r="D1648" i="1" s="1"/>
  <c r="D1659" i="1" s="1"/>
  <c r="H1648" i="1"/>
  <c r="E1648" i="1" s="1"/>
  <c r="E1659" i="1" s="1"/>
  <c r="G1657" i="1" l="1" a="1"/>
  <c r="G1659" i="1" l="1"/>
  <c r="I1659" i="1" s="1"/>
  <c r="G1657" i="1"/>
  <c r="I1657" i="1" s="1"/>
  <c r="O1657" i="1" s="1" a="1"/>
  <c r="G1658" i="1"/>
  <c r="I1658" i="1" s="1"/>
  <c r="O1657" i="1" l="1"/>
  <c r="R1657" i="1" s="1"/>
  <c r="O1658" i="1"/>
  <c r="R1658" i="1" s="1"/>
  <c r="W1657" i="1" l="1" a="1"/>
  <c r="W1657" i="1" l="1"/>
  <c r="Y1657" i="1" s="1"/>
  <c r="W1658" i="1"/>
  <c r="Y1658" i="1" s="1"/>
  <c r="AB1664" i="1" s="1"/>
  <c r="T1664" i="1" s="1"/>
  <c r="J1664" i="1" s="1"/>
  <c r="AB1663" i="1" l="1"/>
  <c r="AB1658" i="1"/>
  <c r="AE100" i="1"/>
  <c r="T1663" i="1" l="1"/>
  <c r="Y1663" i="1" a="1"/>
  <c r="Z1663" i="1" l="1"/>
  <c r="W1663" i="1" s="1"/>
  <c r="U1674" i="1" s="1"/>
  <c r="Z1664" i="1"/>
  <c r="W1664" i="1" s="1"/>
  <c r="U1675" i="1" s="1"/>
  <c r="Y1663" i="1"/>
  <c r="V1663" i="1" s="1"/>
  <c r="T1674" i="1" s="1"/>
  <c r="Y1664" i="1"/>
  <c r="V1664" i="1" s="1"/>
  <c r="T1675" i="1" s="1"/>
  <c r="J1663" i="1"/>
  <c r="G1663" i="1" s="1" a="1"/>
  <c r="J1665" i="1"/>
  <c r="P1663" i="1" a="1"/>
  <c r="R1664" i="1" l="1"/>
  <c r="N1664" i="1" s="1"/>
  <c r="M1675" i="1" s="1"/>
  <c r="R1663" i="1"/>
  <c r="N1663" i="1" s="1"/>
  <c r="M1674" i="1" s="1"/>
  <c r="Q1664" i="1"/>
  <c r="M1664" i="1" s="1"/>
  <c r="L1675" i="1" s="1"/>
  <c r="P1664" i="1"/>
  <c r="L1664" i="1" s="1"/>
  <c r="K1675" i="1" s="1"/>
  <c r="Q1663" i="1"/>
  <c r="M1663" i="1" s="1"/>
  <c r="L1674" i="1" s="1"/>
  <c r="P1663" i="1"/>
  <c r="L1663" i="1" s="1"/>
  <c r="K1674" i="1" s="1"/>
  <c r="G1664" i="1"/>
  <c r="D1664" i="1" s="1"/>
  <c r="D1675" i="1" s="1"/>
  <c r="H1663" i="1"/>
  <c r="E1663" i="1" s="1"/>
  <c r="E1674" i="1" s="1"/>
  <c r="G1663" i="1"/>
  <c r="D1663" i="1" s="1"/>
  <c r="D1674" i="1" s="1"/>
  <c r="H1664" i="1"/>
  <c r="E1664" i="1" s="1"/>
  <c r="E1675" i="1" s="1"/>
  <c r="G1665" i="1"/>
  <c r="D1665" i="1" s="1"/>
  <c r="D1676" i="1" s="1"/>
  <c r="H1665" i="1"/>
  <c r="E1665" i="1" s="1"/>
  <c r="E1676" i="1" s="1"/>
  <c r="G1674" i="1" l="1" a="1"/>
  <c r="G1674" i="1" l="1"/>
  <c r="I1674" i="1" s="1"/>
  <c r="G1676" i="1"/>
  <c r="I1676" i="1" s="1"/>
  <c r="G1675" i="1"/>
  <c r="I1675" i="1" s="1"/>
  <c r="O1674" i="1" l="1" a="1"/>
  <c r="O1675" i="1" l="1"/>
  <c r="R1675" i="1" s="1"/>
  <c r="O1674" i="1"/>
  <c r="R1674" i="1" s="1"/>
  <c r="W1674" i="1" s="1" a="1"/>
  <c r="W1674" i="1" l="1"/>
  <c r="Y1674" i="1" s="1"/>
  <c r="W1675" i="1"/>
  <c r="Y1675" i="1" s="1"/>
  <c r="AB1681" i="1" s="1"/>
  <c r="T1681" i="1" s="1"/>
  <c r="J1681" i="1" s="1"/>
  <c r="AB1680" i="1" l="1"/>
  <c r="AB1675" i="1"/>
  <c r="AE101" i="1"/>
  <c r="Y1680" i="1" l="1" a="1"/>
  <c r="T1680" i="1"/>
  <c r="P1680" i="1" l="1" a="1"/>
  <c r="J1680" i="1"/>
  <c r="G1680" i="1" s="1" a="1"/>
  <c r="J1682" i="1"/>
  <c r="Y1681" i="1"/>
  <c r="V1681" i="1" s="1"/>
  <c r="T1692" i="1" s="1"/>
  <c r="Z1681" i="1"/>
  <c r="W1681" i="1" s="1"/>
  <c r="U1692" i="1" s="1"/>
  <c r="Z1680" i="1"/>
  <c r="W1680" i="1" s="1"/>
  <c r="U1691" i="1" s="1"/>
  <c r="Y1680" i="1"/>
  <c r="V1680" i="1" s="1"/>
  <c r="T1691" i="1" s="1"/>
  <c r="H1681" i="1" l="1"/>
  <c r="E1681" i="1" s="1"/>
  <c r="E1692" i="1" s="1"/>
  <c r="H1680" i="1"/>
  <c r="E1680" i="1" s="1"/>
  <c r="E1691" i="1" s="1"/>
  <c r="H1682" i="1"/>
  <c r="E1682" i="1" s="1"/>
  <c r="E1693" i="1" s="1"/>
  <c r="G1682" i="1"/>
  <c r="D1682" i="1" s="1"/>
  <c r="D1693" i="1" s="1"/>
  <c r="G1681" i="1"/>
  <c r="D1681" i="1" s="1"/>
  <c r="D1692" i="1" s="1"/>
  <c r="G1680" i="1"/>
  <c r="D1680" i="1" s="1"/>
  <c r="D1691" i="1" s="1"/>
  <c r="G1691" i="1" s="1" a="1"/>
  <c r="Q1681" i="1"/>
  <c r="M1681" i="1" s="1"/>
  <c r="L1692" i="1" s="1"/>
  <c r="R1681" i="1"/>
  <c r="N1681" i="1" s="1"/>
  <c r="M1692" i="1" s="1"/>
  <c r="P1681" i="1"/>
  <c r="L1681" i="1" s="1"/>
  <c r="K1692" i="1" s="1"/>
  <c r="R1680" i="1"/>
  <c r="N1680" i="1" s="1"/>
  <c r="M1691" i="1" s="1"/>
  <c r="Q1680" i="1"/>
  <c r="M1680" i="1" s="1"/>
  <c r="L1691" i="1" s="1"/>
  <c r="P1680" i="1"/>
  <c r="L1680" i="1" s="1"/>
  <c r="K1691" i="1" s="1"/>
  <c r="G1693" i="1" l="1"/>
  <c r="I1693" i="1" s="1"/>
  <c r="G1691" i="1"/>
  <c r="I1691" i="1" s="1"/>
  <c r="O1691" i="1" s="1" a="1"/>
  <c r="G1692" i="1"/>
  <c r="I1692" i="1" s="1"/>
  <c r="O1691" i="1" l="1"/>
  <c r="R1691" i="1" s="1"/>
  <c r="W1691" i="1" s="1" a="1"/>
  <c r="O1692" i="1"/>
  <c r="R1692" i="1" s="1"/>
  <c r="W1691" i="1" l="1"/>
  <c r="Y1691" i="1" s="1"/>
  <c r="W1692" i="1"/>
  <c r="Y1692" i="1" s="1"/>
  <c r="AB1698" i="1" s="1"/>
  <c r="T1698" i="1" s="1"/>
  <c r="J1698" i="1" s="1"/>
  <c r="AB1692" i="1" l="1"/>
  <c r="AB1697" i="1"/>
  <c r="AE102" i="1"/>
  <c r="T1697" i="1" l="1"/>
  <c r="Y1697" i="1" a="1"/>
  <c r="Z1698" i="1" l="1"/>
  <c r="W1698" i="1" s="1"/>
  <c r="Z1697" i="1"/>
  <c r="W1697" i="1" s="1"/>
  <c r="Y1698" i="1"/>
  <c r="V1698" i="1" s="1"/>
  <c r="Y1697" i="1"/>
  <c r="V1697" i="1" s="1"/>
  <c r="P1697" i="1" a="1"/>
  <c r="J1697" i="1"/>
  <c r="J1699" i="1"/>
  <c r="G1697" i="1" l="1" a="1"/>
  <c r="H1699" i="1" s="1"/>
  <c r="E1699" i="1" s="1"/>
  <c r="R1698" i="1"/>
  <c r="N1698" i="1" s="1"/>
  <c r="P1698" i="1"/>
  <c r="L1698" i="1" s="1"/>
  <c r="R1697" i="1"/>
  <c r="N1697" i="1" s="1"/>
  <c r="Q1698" i="1"/>
  <c r="M1698" i="1" s="1"/>
  <c r="P1697" i="1"/>
  <c r="L1697" i="1" s="1"/>
  <c r="Q1697" i="1"/>
  <c r="M1697" i="1" s="1"/>
  <c r="G1697" i="1" l="1"/>
  <c r="D1697" i="1" s="1"/>
  <c r="H1697" i="1"/>
  <c r="E1697" i="1" s="1"/>
  <c r="G1698" i="1"/>
  <c r="D1698" i="1" s="1"/>
  <c r="H1698" i="1"/>
  <c r="E1698" i="1" s="1"/>
  <c r="G1699" i="1"/>
  <c r="D1699" i="1" s="1"/>
</calcChain>
</file>

<file path=xl/sharedStrings.xml><?xml version="1.0" encoding="utf-8"?>
<sst xmlns="http://schemas.openxmlformats.org/spreadsheetml/2006/main" count="2803" uniqueCount="124">
  <si>
    <t>X</t>
  </si>
  <si>
    <t>V_1</t>
  </si>
  <si>
    <t>V_1 * X</t>
  </si>
  <si>
    <t>H_1</t>
  </si>
  <si>
    <t>V_2</t>
  </si>
  <si>
    <t>V_2 * H_1</t>
  </si>
  <si>
    <t>H_2</t>
  </si>
  <si>
    <t>W</t>
  </si>
  <si>
    <t>W * H_2</t>
  </si>
  <si>
    <t>Y</t>
  </si>
  <si>
    <t>d</t>
  </si>
  <si>
    <t>deltaV ^ 1</t>
  </si>
  <si>
    <t>Delta ^ 1</t>
  </si>
  <si>
    <t>deltaV ^ 2</t>
  </si>
  <si>
    <t>delta W</t>
  </si>
  <si>
    <t>Delta</t>
  </si>
  <si>
    <t>beta</t>
  </si>
  <si>
    <t>eta</t>
  </si>
  <si>
    <t>ранодом</t>
  </si>
  <si>
    <t>E</t>
  </si>
  <si>
    <t>blad</t>
  </si>
  <si>
    <t>Delta ^ 2 (nie kest kwadrat to index orny )</t>
  </si>
  <si>
    <t>МУМНОЖ(M8:M9;ТРАНСП(T14:T15)) * I10*(1-I10)</t>
  </si>
  <si>
    <t>krok</t>
  </si>
  <si>
    <t>AB9</t>
  </si>
  <si>
    <t>AB26</t>
  </si>
  <si>
    <t>AB43</t>
  </si>
  <si>
    <t>AB60</t>
  </si>
  <si>
    <t>AB77</t>
  </si>
  <si>
    <t>AB94</t>
  </si>
  <si>
    <t>AB111</t>
  </si>
  <si>
    <t>AB128</t>
  </si>
  <si>
    <t>AB145</t>
  </si>
  <si>
    <t>AB162</t>
  </si>
  <si>
    <t>AB179</t>
  </si>
  <si>
    <t>AB196</t>
  </si>
  <si>
    <t>AB213</t>
  </si>
  <si>
    <t>AB230</t>
  </si>
  <si>
    <t>AB247</t>
  </si>
  <si>
    <t>AB264</t>
  </si>
  <si>
    <t>AB281</t>
  </si>
  <si>
    <t>AB298</t>
  </si>
  <si>
    <t>AB315</t>
  </si>
  <si>
    <t>AB332</t>
  </si>
  <si>
    <t>AB349</t>
  </si>
  <si>
    <t>AB366</t>
  </si>
  <si>
    <t>AB383</t>
  </si>
  <si>
    <t>AB400</t>
  </si>
  <si>
    <t>AB417</t>
  </si>
  <si>
    <t>AB434</t>
  </si>
  <si>
    <t>AB451</t>
  </si>
  <si>
    <t>AB468</t>
  </si>
  <si>
    <t>AB485</t>
  </si>
  <si>
    <t>AB502</t>
  </si>
  <si>
    <t>AB519</t>
  </si>
  <si>
    <t>AB536</t>
  </si>
  <si>
    <t>AB553</t>
  </si>
  <si>
    <t>AB570</t>
  </si>
  <si>
    <t>AB587</t>
  </si>
  <si>
    <t>AB604</t>
  </si>
  <si>
    <t>AB621</t>
  </si>
  <si>
    <t>AB638</t>
  </si>
  <si>
    <t>AB655</t>
  </si>
  <si>
    <t>AB672</t>
  </si>
  <si>
    <t>AB689</t>
  </si>
  <si>
    <t>AB706</t>
  </si>
  <si>
    <t>AB723</t>
  </si>
  <si>
    <t>AB740</t>
  </si>
  <si>
    <t>AB757</t>
  </si>
  <si>
    <t>AB774</t>
  </si>
  <si>
    <t>AB791</t>
  </si>
  <si>
    <t>AB808</t>
  </si>
  <si>
    <t>AB825</t>
  </si>
  <si>
    <t>AB842</t>
  </si>
  <si>
    <t>AB859</t>
  </si>
  <si>
    <t>AB876</t>
  </si>
  <si>
    <t>AB893</t>
  </si>
  <si>
    <t>AB910</t>
  </si>
  <si>
    <t>AB927</t>
  </si>
  <si>
    <t>AB944</t>
  </si>
  <si>
    <t>AB961</t>
  </si>
  <si>
    <t>AB978</t>
  </si>
  <si>
    <t>AB995</t>
  </si>
  <si>
    <t>AB1012</t>
  </si>
  <si>
    <t>AB1029</t>
  </si>
  <si>
    <t>AB1046</t>
  </si>
  <si>
    <t>AB1063</t>
  </si>
  <si>
    <t>AB1080</t>
  </si>
  <si>
    <t>AB1097</t>
  </si>
  <si>
    <t>AB1114</t>
  </si>
  <si>
    <t>AB1131</t>
  </si>
  <si>
    <t>AB1148</t>
  </si>
  <si>
    <t>AB1165</t>
  </si>
  <si>
    <t>AB1182</t>
  </si>
  <si>
    <t>AB1199</t>
  </si>
  <si>
    <t>AB1216</t>
  </si>
  <si>
    <t>AB1233</t>
  </si>
  <si>
    <t>AB1250</t>
  </si>
  <si>
    <t>AB1267</t>
  </si>
  <si>
    <t>AB1284</t>
  </si>
  <si>
    <t>AB1301</t>
  </si>
  <si>
    <t>AB1318</t>
  </si>
  <si>
    <t>AB1335</t>
  </si>
  <si>
    <t>AB1352</t>
  </si>
  <si>
    <t>AB1369</t>
  </si>
  <si>
    <t>AB1386</t>
  </si>
  <si>
    <t>AB1403</t>
  </si>
  <si>
    <t>AB1420</t>
  </si>
  <si>
    <t>AB1437</t>
  </si>
  <si>
    <t>AB1454</t>
  </si>
  <si>
    <t>AB1471</t>
  </si>
  <si>
    <t>AB1488</t>
  </si>
  <si>
    <t>AB1505</t>
  </si>
  <si>
    <t>AB1522</t>
  </si>
  <si>
    <t>AB1539</t>
  </si>
  <si>
    <t>AB1556</t>
  </si>
  <si>
    <t>AB1573</t>
  </si>
  <si>
    <t>AB1590</t>
  </si>
  <si>
    <t>AB1607</t>
  </si>
  <si>
    <t>AB1624</t>
  </si>
  <si>
    <t>AB1641</t>
  </si>
  <si>
    <t>AB1658</t>
  </si>
  <si>
    <t>AB1675</t>
  </si>
  <si>
    <t>AB1692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</si>
</sst>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NumberFormat="1" applyFill="1"/>
    <xf numFmtId="0" fontId="0" fillId="6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6603237095363"/>
          <c:y val="0.12265055409740447"/>
          <c:w val="0.88396062992125979"/>
          <c:h val="0.7295220909886264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Лист1!$AE$3:$AE$102</c:f>
              <c:numCache>
                <c:formatCode>General</c:formatCode>
                <c:ptCount val="100"/>
                <c:pt idx="0">
                  <c:v>0.23992334207005367</c:v>
                </c:pt>
                <c:pt idx="1">
                  <c:v>0.23495316211371656</c:v>
                </c:pt>
                <c:pt idx="2">
                  <c:v>0.230199141155844</c:v>
                </c:pt>
                <c:pt idx="3">
                  <c:v>0.22565162618337223</c:v>
                </c:pt>
                <c:pt idx="4">
                  <c:v>0.22130122152282369</c:v>
                </c:pt>
                <c:pt idx="5">
                  <c:v>0.21713882611884128</c:v>
                </c:pt>
                <c:pt idx="6">
                  <c:v>0.21315565994358376</c:v>
                </c:pt>
                <c:pt idx="7">
                  <c:v>0.20934328140778505</c:v>
                </c:pt>
                <c:pt idx="8">
                  <c:v>0.20569359740933296</c:v>
                </c:pt>
                <c:pt idx="9">
                  <c:v>0.2021988674322287</c:v>
                </c:pt>
                <c:pt idx="10">
                  <c:v>0.19885170290302662</c:v>
                </c:pt>
                <c:pt idx="11">
                  <c:v>0.19564506282602928</c:v>
                </c:pt>
                <c:pt idx="12">
                  <c:v>0.19257224655350638</c:v>
                </c:pt>
                <c:pt idx="13">
                  <c:v>0.18962688440269121</c:v>
                </c:pt>
                <c:pt idx="14">
                  <c:v>0.18680292670617571</c:v>
                </c:pt>
                <c:pt idx="15">
                  <c:v>0.18409463177502591</c:v>
                </c:pt>
                <c:pt idx="16">
                  <c:v>0.18149655316271507</c:v>
                </c:pt>
                <c:pt idx="17">
                  <c:v>0.17900352654099605</c:v>
                </c:pt>
                <c:pt idx="18">
                  <c:v>0.17661065643434357</c:v>
                </c:pt>
                <c:pt idx="19">
                  <c:v>0.17431330300591377</c:v>
                </c:pt>
                <c:pt idx="20">
                  <c:v>0.17210706904357678</c:v>
                </c:pt>
                <c:pt idx="21">
                  <c:v>0.16998778725810088</c:v>
                </c:pt>
                <c:pt idx="22">
                  <c:v>0.16795150797579703</c:v>
                </c:pt>
                <c:pt idx="23">
                  <c:v>0.16599448728380811</c:v>
                </c:pt>
                <c:pt idx="24">
                  <c:v>0.16411317566682748</c:v>
                </c:pt>
                <c:pt idx="25">
                  <c:v>0.1623042071585708</c:v>
                </c:pt>
                <c:pt idx="26">
                  <c:v>0.16056438901912573</c:v>
                </c:pt>
                <c:pt idx="27">
                  <c:v>0.15889069193979199</c:v>
                </c:pt>
                <c:pt idx="28">
                  <c:v>0.15728024076972397</c:v>
                </c:pt>
                <c:pt idx="29">
                  <c:v>0.15573030575317651</c:v>
                </c:pt>
                <c:pt idx="30">
                  <c:v>0.15423829426211147</c:v>
                </c:pt>
                <c:pt idx="31">
                  <c:v>0.15280174300604588</c:v>
                </c:pt>
                <c:pt idx="32">
                  <c:v>0.15141831069908829</c:v>
                </c:pt>
                <c:pt idx="33">
                  <c:v>0.15008577116291952</c:v>
                </c:pt>
                <c:pt idx="34">
                  <c:v>0.14880200684386641</c:v>
                </c:pt>
                <c:pt idx="35">
                  <c:v>0.1475650027220641</c:v>
                </c:pt>
                <c:pt idx="36">
                  <c:v>0.1463728405908935</c:v>
                </c:pt>
                <c:pt idx="37">
                  <c:v>0.14522369368533472</c:v>
                </c:pt>
                <c:pt idx="38">
                  <c:v>0.14411582163851613</c:v>
                </c:pt>
                <c:pt idx="39">
                  <c:v>0.14304756574651908</c:v>
                </c:pt>
                <c:pt idx="40">
                  <c:v>0.14201734452235931</c:v>
                </c:pt>
                <c:pt idx="41">
                  <c:v>0.14102364952099145</c:v>
                </c:pt>
                <c:pt idx="42">
                  <c:v>0.14006504141812845</c:v>
                </c:pt>
                <c:pt idx="43">
                  <c:v>0.13914014632662419</c:v>
                </c:pt>
                <c:pt idx="44">
                  <c:v>0.1382476523351133</c:v>
                </c:pt>
                <c:pt idx="45">
                  <c:v>0.13738630625452722</c:v>
                </c:pt>
                <c:pt idx="46">
                  <c:v>0.1365549105590004</c:v>
                </c:pt>
                <c:pt idx="47">
                  <c:v>0.13575232050854108</c:v>
                </c:pt>
                <c:pt idx="48">
                  <c:v>0.13497744144166068</c:v>
                </c:pt>
                <c:pt idx="49">
                  <c:v>0.13422922622693517</c:v>
                </c:pt>
                <c:pt idx="50">
                  <c:v>0.13350667286320697</c:v>
                </c:pt>
                <c:pt idx="51">
                  <c:v>0.13280882221882928</c:v>
                </c:pt>
                <c:pt idx="52">
                  <c:v>0.1321347559010051</c:v>
                </c:pt>
                <c:pt idx="53">
                  <c:v>0.13148359424688189</c:v>
                </c:pt>
                <c:pt idx="54">
                  <c:v>0.13085449442863353</c:v>
                </c:pt>
                <c:pt idx="55">
                  <c:v>0.13024664866529137</c:v>
                </c:pt>
                <c:pt idx="56">
                  <c:v>0.12965928253458198</c:v>
                </c:pt>
                <c:pt idx="57">
                  <c:v>0.12909165337849077</c:v>
                </c:pt>
                <c:pt idx="58">
                  <c:v>0.12854304879669737</c:v>
                </c:pt>
                <c:pt idx="59">
                  <c:v>0.12801278522243031</c:v>
                </c:pt>
                <c:pt idx="60">
                  <c:v>0.12750020657565619</c:v>
                </c:pt>
                <c:pt idx="61">
                  <c:v>0.12700468298886311</c:v>
                </c:pt>
                <c:pt idx="62">
                  <c:v>0.12652560960101841</c:v>
                </c:pt>
                <c:pt idx="63">
                  <c:v>0.12606240541557578</c:v>
                </c:pt>
                <c:pt idx="64">
                  <c:v>0.12561451221868303</c:v>
                </c:pt>
                <c:pt idx="65">
                  <c:v>0.1251813935539963</c:v>
                </c:pt>
                <c:pt idx="66">
                  <c:v>0.12476253375074482</c:v>
                </c:pt>
                <c:pt idx="67">
                  <c:v>0.12435743700190989</c:v>
                </c:pt>
                <c:pt idx="68">
                  <c:v>0.12396562648958628</c:v>
                </c:pt>
                <c:pt idx="69">
                  <c:v>0.12358664355478548</c:v>
                </c:pt>
                <c:pt idx="70">
                  <c:v>0.1232200469091152</c:v>
                </c:pt>
                <c:pt idx="71">
                  <c:v>0.12286541188593587</c:v>
                </c:pt>
                <c:pt idx="72">
                  <c:v>0.12252232972874567</c:v>
                </c:pt>
                <c:pt idx="73">
                  <c:v>0.12219040691469019</c:v>
                </c:pt>
                <c:pt idx="74">
                  <c:v>0.1218692645112225</c:v>
                </c:pt>
                <c:pt idx="75">
                  <c:v>0.12155853756406505</c:v>
                </c:pt>
                <c:pt idx="76">
                  <c:v>0.12125787451473868</c:v>
                </c:pt>
                <c:pt idx="77">
                  <c:v>0.12096693664603053</c:v>
                </c:pt>
                <c:pt idx="78">
                  <c:v>0.12068539755387341</c:v>
                </c:pt>
                <c:pt idx="79">
                  <c:v>0.12041294264420217</c:v>
                </c:pt>
                <c:pt idx="80">
                  <c:v>0.12014926865343896</c:v>
                </c:pt>
                <c:pt idx="81">
                  <c:v>0.1198940831913404</c:v>
                </c:pt>
                <c:pt idx="82">
                  <c:v>0.11964710430501636</c:v>
                </c:pt>
                <c:pt idx="83">
                  <c:v>0.11940806006299995</c:v>
                </c:pt>
                <c:pt idx="84">
                  <c:v>0.11917668815831485</c:v>
                </c:pt>
                <c:pt idx="85">
                  <c:v>0.11895273552954806</c:v>
                </c:pt>
                <c:pt idx="86">
                  <c:v>0.11873595799899359</c:v>
                </c:pt>
                <c:pt idx="87">
                  <c:v>0.11852611992698818</c:v>
                </c:pt>
                <c:pt idx="88">
                  <c:v>0.1183229938816088</c:v>
                </c:pt>
                <c:pt idx="89">
                  <c:v>0.11812636032295162</c:v>
                </c:pt>
                <c:pt idx="90">
                  <c:v>0.11793600730125424</c:v>
                </c:pt>
                <c:pt idx="91">
                  <c:v>0.11775173016816731</c:v>
                </c:pt>
                <c:pt idx="92">
                  <c:v>0.11757333130051829</c:v>
                </c:pt>
                <c:pt idx="93">
                  <c:v>0.11740061983594931</c:v>
                </c:pt>
                <c:pt idx="94">
                  <c:v>0.11723341141984356</c:v>
                </c:pt>
                <c:pt idx="95">
                  <c:v>0.11707152796298796</c:v>
                </c:pt>
                <c:pt idx="96">
                  <c:v>0.11691479740945118</c:v>
                </c:pt>
                <c:pt idx="97">
                  <c:v>0.11676305351418213</c:v>
                </c:pt>
                <c:pt idx="98">
                  <c:v>0.11661613562986343</c:v>
                </c:pt>
                <c:pt idx="99">
                  <c:v>0.11647388850257905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4-433D-AAED-09B2409AE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675872"/>
        <c:axId val="1662044352"/>
      </c:lineChart>
      <c:catAx>
        <c:axId val="166467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2044352"/>
        <c:crosses val="autoZero"/>
        <c:auto val="1"/>
        <c:lblAlgn val="ctr"/>
        <c:lblOffset val="100"/>
        <c:noMultiLvlLbl val="0"/>
      </c:catAx>
      <c:valAx>
        <c:axId val="166204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467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156482</xdr:colOff>
      <xdr:row>3</xdr:row>
      <xdr:rowOff>97970</xdr:rowOff>
    </xdr:from>
    <xdr:to>
      <xdr:col>39</xdr:col>
      <xdr:colOff>442232</xdr:colOff>
      <xdr:row>17</xdr:row>
      <xdr:rowOff>174170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B6E6A4A-C87E-4F7F-B323-DDD235ED0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717"/>
  <sheetViews>
    <sheetView tabSelected="1" topLeftCell="N1" zoomScaleNormal="100" workbookViewId="0">
      <selection activeCell="AD14" sqref="AD14"/>
    </sheetView>
  </sheetViews>
  <sheetFormatPr defaultRowHeight="15" x14ac:dyDescent="0.25"/>
  <cols>
    <col min="9" max="9" width="14.42578125" customWidth="1"/>
    <col min="10" max="10" width="21.28515625" customWidth="1"/>
  </cols>
  <sheetData>
    <row r="1" spans="2:32" x14ac:dyDescent="0.25">
      <c r="H1" s="2" t="s">
        <v>16</v>
      </c>
      <c r="J1" s="2" t="s">
        <v>17</v>
      </c>
    </row>
    <row r="2" spans="2:32" x14ac:dyDescent="0.25">
      <c r="H2" s="2">
        <v>1</v>
      </c>
      <c r="J2" s="2">
        <v>0.9</v>
      </c>
      <c r="AD2" t="s">
        <v>23</v>
      </c>
    </row>
    <row r="3" spans="2:3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>
        <v>1</v>
      </c>
      <c r="AE3">
        <f ca="1">INDIRECT(AF3,TRUE)</f>
        <v>0.23992334207005367</v>
      </c>
      <c r="AF3" t="s">
        <v>24</v>
      </c>
    </row>
    <row r="4" spans="2:32" x14ac:dyDescent="0.25">
      <c r="B4" s="1" t="s">
        <v>23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>
        <v>2</v>
      </c>
      <c r="AE4">
        <f t="shared" ref="AE4:AE67" ca="1" si="0">INDIRECT(AF4,TRUE)</f>
        <v>0.23495316211371656</v>
      </c>
      <c r="AF4" t="s">
        <v>25</v>
      </c>
    </row>
    <row r="5" spans="2:3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D5">
        <v>3</v>
      </c>
      <c r="AE5">
        <f t="shared" ca="1" si="0"/>
        <v>0.230199141155844</v>
      </c>
      <c r="AF5" t="s">
        <v>26</v>
      </c>
    </row>
    <row r="6" spans="2:32" x14ac:dyDescent="0.25">
      <c r="B6" s="1"/>
      <c r="C6" s="1"/>
      <c r="D6" s="1" t="s">
        <v>18</v>
      </c>
      <c r="E6" s="1"/>
      <c r="F6" s="1"/>
      <c r="G6" s="1"/>
      <c r="H6" s="1"/>
      <c r="I6" s="1"/>
      <c r="J6" s="1"/>
      <c r="K6" s="1" t="s">
        <v>18</v>
      </c>
      <c r="L6" s="1"/>
      <c r="M6" s="1"/>
      <c r="N6" s="1"/>
      <c r="O6" s="1"/>
      <c r="P6" s="1"/>
      <c r="Q6" s="1"/>
      <c r="R6" s="1"/>
      <c r="S6" s="1"/>
      <c r="T6" s="1" t="s">
        <v>18</v>
      </c>
      <c r="U6" s="1"/>
      <c r="V6" s="1"/>
      <c r="W6" s="1"/>
      <c r="X6" s="1"/>
      <c r="Y6" s="1"/>
      <c r="Z6" s="1"/>
      <c r="AA6" s="1"/>
      <c r="AB6" s="1"/>
      <c r="AD6">
        <v>4</v>
      </c>
      <c r="AE6">
        <f t="shared" ca="1" si="0"/>
        <v>0.22565162618337223</v>
      </c>
      <c r="AF6" t="s">
        <v>27</v>
      </c>
    </row>
    <row r="7" spans="2:32" x14ac:dyDescent="0.25">
      <c r="B7" s="1" t="s">
        <v>0</v>
      </c>
      <c r="C7" s="1"/>
      <c r="D7" s="1" t="s">
        <v>1</v>
      </c>
      <c r="E7" s="1"/>
      <c r="F7" s="1"/>
      <c r="G7" s="1" t="s">
        <v>2</v>
      </c>
      <c r="H7" s="1"/>
      <c r="I7" s="1" t="s">
        <v>3</v>
      </c>
      <c r="J7" s="1"/>
      <c r="K7" s="1" t="s">
        <v>4</v>
      </c>
      <c r="L7" s="1"/>
      <c r="M7" s="1"/>
      <c r="N7" s="1"/>
      <c r="O7" s="1" t="s">
        <v>5</v>
      </c>
      <c r="P7" s="1"/>
      <c r="Q7" s="1"/>
      <c r="R7" s="1" t="s">
        <v>6</v>
      </c>
      <c r="S7" s="1"/>
      <c r="T7" s="1" t="s">
        <v>7</v>
      </c>
      <c r="U7" s="1"/>
      <c r="V7" s="1"/>
      <c r="W7" s="1" t="s">
        <v>8</v>
      </c>
      <c r="X7" s="1"/>
      <c r="Y7" s="1" t="s">
        <v>9</v>
      </c>
      <c r="Z7" s="1"/>
      <c r="AA7" s="1" t="s">
        <v>10</v>
      </c>
      <c r="AB7" s="1" t="s">
        <v>20</v>
      </c>
      <c r="AD7">
        <v>5</v>
      </c>
      <c r="AE7">
        <f t="shared" ca="1" si="0"/>
        <v>0.22130122152282369</v>
      </c>
      <c r="AF7" t="s">
        <v>28</v>
      </c>
    </row>
    <row r="8" spans="2:32" x14ac:dyDescent="0.25">
      <c r="B8" s="2">
        <v>0.91200000000000003</v>
      </c>
      <c r="C8" s="1"/>
      <c r="D8" s="3">
        <v>-0.25</v>
      </c>
      <c r="E8" s="3">
        <v>0</v>
      </c>
      <c r="F8" s="1"/>
      <c r="G8" s="4">
        <f t="array" ref="G8:G10">MMULT(D8:E10,B8:B9)</f>
        <v>-0.22800000000000001</v>
      </c>
      <c r="H8" s="1"/>
      <c r="I8" s="5">
        <f>1/(1+EXP(-$H$2 * G8))</f>
        <v>0.44324564710705944</v>
      </c>
      <c r="J8" s="1"/>
      <c r="K8" s="3">
        <v>-0.1</v>
      </c>
      <c r="L8" s="3">
        <v>-0.15</v>
      </c>
      <c r="M8" s="3">
        <v>0.2</v>
      </c>
      <c r="N8" s="1"/>
      <c r="O8" s="4">
        <f t="array" ref="O8:O9">MMULT(K8:M9,I8:I10)</f>
        <v>-1.6115464935622228E-2</v>
      </c>
      <c r="P8" s="1"/>
      <c r="Q8" s="1"/>
      <c r="R8" s="5">
        <f>1/(1+EXP(-$H$2 * O8))</f>
        <v>0.49597122095796647</v>
      </c>
      <c r="S8" s="1"/>
      <c r="T8" s="3">
        <v>-0.12</v>
      </c>
      <c r="U8" s="3">
        <v>0.12</v>
      </c>
      <c r="V8" s="1"/>
      <c r="W8" s="4">
        <f t="array" ref="W8:W9">MMULT(T8:U9,R8:R9)</f>
        <v>3.8718767997487011E-3</v>
      </c>
      <c r="X8" s="1"/>
      <c r="Y8" s="5">
        <f>1/(1+EXP(-$H$2 * W8))</f>
        <v>0.50096796799066878</v>
      </c>
      <c r="Z8" s="1"/>
      <c r="AA8" s="2">
        <v>0.21</v>
      </c>
      <c r="AB8" s="1" t="s">
        <v>19</v>
      </c>
      <c r="AD8">
        <v>6</v>
      </c>
      <c r="AE8">
        <f t="shared" ca="1" si="0"/>
        <v>0.21713882611884128</v>
      </c>
      <c r="AF8" t="s">
        <v>29</v>
      </c>
    </row>
    <row r="9" spans="2:32" x14ac:dyDescent="0.25">
      <c r="B9" s="2">
        <v>0.71199999999999997</v>
      </c>
      <c r="C9" s="1"/>
      <c r="D9" s="3">
        <v>0.15</v>
      </c>
      <c r="E9" s="3">
        <v>-0.2</v>
      </c>
      <c r="F9" s="1"/>
      <c r="G9" s="4">
        <v>-5.5999999999999939E-3</v>
      </c>
      <c r="H9" s="1"/>
      <c r="I9" s="5">
        <f t="shared" ref="I9:I10" si="1">1/(1+EXP(-$H$2 * G9))</f>
        <v>0.4986000036586552</v>
      </c>
      <c r="J9" s="1"/>
      <c r="K9" s="3">
        <v>0.15</v>
      </c>
      <c r="L9" s="3">
        <v>0.3</v>
      </c>
      <c r="M9" s="3">
        <v>-0.2</v>
      </c>
      <c r="N9" s="1"/>
      <c r="O9" s="4">
        <v>0.11306774783977346</v>
      </c>
      <c r="P9" s="1"/>
      <c r="Q9" s="1"/>
      <c r="R9" s="5">
        <f>1/(1+EXP(-$H$2 * O9))</f>
        <v>0.5282368609558723</v>
      </c>
      <c r="S9" s="1"/>
      <c r="T9" s="3">
        <v>0.3</v>
      </c>
      <c r="U9" s="3">
        <v>-0.2</v>
      </c>
      <c r="V9" s="1"/>
      <c r="W9" s="4">
        <v>4.3143994096215457E-2</v>
      </c>
      <c r="X9" s="1"/>
      <c r="Y9" s="5">
        <f>1/(1+EXP(-$H$2 * W9))</f>
        <v>0.51078432574348853</v>
      </c>
      <c r="Z9" s="1"/>
      <c r="AA9" s="2">
        <v>0.34</v>
      </c>
      <c r="AB9" s="6">
        <f>0.5*((Y8-AA8)^2 + (Y9-AA9^2))</f>
        <v>0.23992334207005367</v>
      </c>
      <c r="AD9">
        <v>7</v>
      </c>
      <c r="AE9">
        <f t="shared" ca="1" si="0"/>
        <v>0.21315565994358376</v>
      </c>
      <c r="AF9" t="s">
        <v>30</v>
      </c>
    </row>
    <row r="10" spans="2:32" x14ac:dyDescent="0.25">
      <c r="B10" s="1"/>
      <c r="C10" s="1"/>
      <c r="D10" s="3">
        <v>0.3</v>
      </c>
      <c r="E10" s="3">
        <v>-0.3</v>
      </c>
      <c r="F10" s="1"/>
      <c r="G10" s="4">
        <v>6.0000000000000026E-2</v>
      </c>
      <c r="H10" s="1"/>
      <c r="I10" s="8">
        <f t="shared" si="1"/>
        <v>0.51499550161940999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D10">
        <v>8</v>
      </c>
      <c r="AE10">
        <f t="shared" ca="1" si="0"/>
        <v>0.20934328140778505</v>
      </c>
      <c r="AF10" t="s">
        <v>31</v>
      </c>
    </row>
    <row r="11" spans="2:3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D11">
        <v>9</v>
      </c>
      <c r="AE11">
        <f t="shared" ca="1" si="0"/>
        <v>0.20569359740933296</v>
      </c>
      <c r="AF11" t="s">
        <v>32</v>
      </c>
    </row>
    <row r="12" spans="2:3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>
        <v>10</v>
      </c>
      <c r="AE12">
        <f t="shared" ca="1" si="0"/>
        <v>0.2021988674322287</v>
      </c>
      <c r="AF12" t="s">
        <v>33</v>
      </c>
    </row>
    <row r="13" spans="2:32" x14ac:dyDescent="0.25">
      <c r="B13" s="1"/>
      <c r="C13" s="1"/>
      <c r="D13" s="1" t="s">
        <v>1</v>
      </c>
      <c r="E13" s="1"/>
      <c r="F13" s="1"/>
      <c r="G13" s="1" t="s">
        <v>11</v>
      </c>
      <c r="H13" s="1"/>
      <c r="I13" s="1"/>
      <c r="J13" s="1" t="s">
        <v>12</v>
      </c>
      <c r="K13" s="1"/>
      <c r="L13" s="1" t="s">
        <v>4</v>
      </c>
      <c r="M13" s="1"/>
      <c r="N13" s="1"/>
      <c r="O13" s="1"/>
      <c r="P13" s="1" t="s">
        <v>13</v>
      </c>
      <c r="Q13" s="1"/>
      <c r="R13" s="1"/>
      <c r="S13" s="1"/>
      <c r="T13" s="1" t="s">
        <v>21</v>
      </c>
      <c r="U13" s="1"/>
      <c r="V13" s="1" t="s">
        <v>7</v>
      </c>
      <c r="W13" s="1"/>
      <c r="X13" s="1"/>
      <c r="Y13" s="1" t="s">
        <v>14</v>
      </c>
      <c r="Z13" s="1"/>
      <c r="AA13" s="1"/>
      <c r="AB13" s="1" t="s">
        <v>15</v>
      </c>
      <c r="AD13">
        <v>11</v>
      </c>
      <c r="AE13">
        <f t="shared" ca="1" si="0"/>
        <v>0.19885170290302662</v>
      </c>
      <c r="AF13" t="s">
        <v>34</v>
      </c>
    </row>
    <row r="14" spans="2:32" x14ac:dyDescent="0.25">
      <c r="B14" s="1"/>
      <c r="C14" s="1"/>
      <c r="D14" s="5">
        <f>D8+G14</f>
        <v>-0.25004419997950084</v>
      </c>
      <c r="E14" s="5">
        <f>E8+H14</f>
        <v>-3.4507001540135044E-5</v>
      </c>
      <c r="F14" s="1"/>
      <c r="G14" s="4">
        <f t="array" ref="G14:H16">MMULT(J14:J16,TRANSPOSE(B8:B9)) * $J$2</f>
        <v>-4.4199979500847139E-5</v>
      </c>
      <c r="H14" s="4">
        <v>-3.4507001540135044E-5</v>
      </c>
      <c r="I14" s="1"/>
      <c r="J14" s="3">
        <f>MMULT(K8:K9,TRANSPOSE(T14:T15)) * I8*(1-I8)</f>
        <v>-5.3849877559511616E-5</v>
      </c>
      <c r="K14" s="1"/>
      <c r="L14" s="5">
        <f>K8+P14</f>
        <v>-9.9129510356735742E-2</v>
      </c>
      <c r="M14" s="5">
        <f t="shared" ref="M14:N14" si="2">L8+Q14</f>
        <v>-0.14902079999623424</v>
      </c>
      <c r="N14" s="5">
        <f t="shared" si="2"/>
        <v>0.2010113991043416</v>
      </c>
      <c r="O14" s="1"/>
      <c r="P14" s="4">
        <f t="array" ref="P14:R15">MMULT(T14:T15,TRANSPOSE(I8:I10)) * $J$2</f>
        <v>8.7048964326426857E-4</v>
      </c>
      <c r="Q14" s="4">
        <v>9.7920000376575198E-4</v>
      </c>
      <c r="R14" s="4">
        <v>1.0113991043415784E-3</v>
      </c>
      <c r="S14" s="1"/>
      <c r="T14" s="7">
        <f>MMULT(T8:T9,TRANSPOSE(AB14:AB15)) * R8*(1-R8)</f>
        <v>2.1821099001215023E-3</v>
      </c>
      <c r="U14" s="1"/>
      <c r="V14" s="5">
        <f>T8+Y14</f>
        <v>-0.15247001943424035</v>
      </c>
      <c r="W14" s="5">
        <f>U8+Z14</f>
        <v>8.5417628248690425E-2</v>
      </c>
      <c r="X14" s="1"/>
      <c r="Y14" s="4">
        <f t="array" ref="Y14:Z15">MMULT(AB14:AB15,TRANSPOSE(R8:R9)*$J$2)</f>
        <v>-3.2470019434240362E-2</v>
      </c>
      <c r="Z14" s="4">
        <v>-3.4582371751309564E-2</v>
      </c>
      <c r="AA14" s="1"/>
      <c r="AB14" s="3">
        <f>(AA8-Y8)*Y8*(1-Y8)</f>
        <v>-7.2741719371728963E-2</v>
      </c>
      <c r="AD14">
        <v>12</v>
      </c>
      <c r="AE14">
        <f t="shared" ca="1" si="0"/>
        <v>0.19564506282602928</v>
      </c>
      <c r="AF14" t="s">
        <v>35</v>
      </c>
    </row>
    <row r="15" spans="2:32" x14ac:dyDescent="0.25">
      <c r="B15" s="1"/>
      <c r="C15" s="1"/>
      <c r="D15" s="5">
        <f t="shared" ref="D15:E15" si="3">D9+G15</f>
        <v>0.15003928123188545</v>
      </c>
      <c r="E15" s="5">
        <f t="shared" si="3"/>
        <v>-0.1999693330733526</v>
      </c>
      <c r="F15" s="1"/>
      <c r="G15" s="4">
        <v>3.9281231885447827E-5</v>
      </c>
      <c r="H15" s="4">
        <v>3.0666926647411026E-5</v>
      </c>
      <c r="I15" s="1" t="s">
        <v>22</v>
      </c>
      <c r="J15" s="3">
        <f>MMULT(L8:L9,TRANSPOSE(T14:T15)) * I9*(1-I9)</f>
        <v>4.7857251322426689E-5</v>
      </c>
      <c r="K15" s="1"/>
      <c r="L15" s="5">
        <f>K9+P15</f>
        <v>0.14949089556869394</v>
      </c>
      <c r="M15" s="5">
        <f t="shared" ref="M15" si="4">L9+Q15</f>
        <v>0.29942731649375787</v>
      </c>
      <c r="N15" s="5">
        <f t="shared" ref="N15" si="5">M9+R15</f>
        <v>-0.20059151509707621</v>
      </c>
      <c r="O15" s="1"/>
      <c r="P15" s="4">
        <v>-5.0910443130606055E-4</v>
      </c>
      <c r="Q15" s="4">
        <v>-5.7268350624214536E-4</v>
      </c>
      <c r="R15" s="4">
        <v>-5.9151509707618599E-4</v>
      </c>
      <c r="S15" s="1"/>
      <c r="T15" s="3">
        <f>MMULT(U8:U9,TRANSPOSE(AB14:AB15)) * R9*(1-R9)</f>
        <v>-1.2762033739802023E-3</v>
      </c>
      <c r="U15" s="1"/>
      <c r="V15" s="5">
        <f>T9+Y15</f>
        <v>0.28095044123157442</v>
      </c>
      <c r="W15" s="5">
        <f>U9+Z15</f>
        <v>-0.22028883673329175</v>
      </c>
      <c r="X15" s="1"/>
      <c r="Y15" s="4">
        <v>-1.9049558768425588E-2</v>
      </c>
      <c r="Z15" s="4">
        <v>-2.0288836733291744E-2</v>
      </c>
      <c r="AA15" s="1"/>
      <c r="AB15" s="3">
        <f>(AA9-Y9)*Y9*(1-Y9)</f>
        <v>-4.2676218931573043E-2</v>
      </c>
      <c r="AD15">
        <v>13</v>
      </c>
      <c r="AE15">
        <f t="shared" ca="1" si="0"/>
        <v>0.19257224655350638</v>
      </c>
      <c r="AF15" t="s">
        <v>36</v>
      </c>
    </row>
    <row r="16" spans="2:32" x14ac:dyDescent="0.25">
      <c r="B16" s="1"/>
      <c r="C16" s="1"/>
      <c r="D16" s="5">
        <f t="shared" ref="D16:E16" si="6">D10+G16</f>
        <v>0.30014180151711273</v>
      </c>
      <c r="E16" s="5">
        <f t="shared" si="6"/>
        <v>-0.29988929530681552</v>
      </c>
      <c r="F16" s="1"/>
      <c r="G16" s="4">
        <v>1.4180151711272825E-4</v>
      </c>
      <c r="H16" s="4">
        <v>1.1070469318449836E-4</v>
      </c>
      <c r="I16" s="1"/>
      <c r="J16" s="7">
        <f>I10 * (1-I10) * (T14 * M8 + T15 * M9)</f>
        <v>1.7276013293461041E-4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D16">
        <v>14</v>
      </c>
      <c r="AE16">
        <f t="shared" ca="1" si="0"/>
        <v>0.18962688440269121</v>
      </c>
      <c r="AF16" t="s">
        <v>37</v>
      </c>
    </row>
    <row r="17" spans="2:3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D17">
        <v>15</v>
      </c>
      <c r="AE17">
        <f t="shared" ca="1" si="0"/>
        <v>0.18680292670617571</v>
      </c>
      <c r="AF17" t="s">
        <v>38</v>
      </c>
    </row>
    <row r="18" spans="2:32" x14ac:dyDescent="0.25">
      <c r="AD18">
        <v>16</v>
      </c>
      <c r="AE18">
        <f t="shared" ca="1" si="0"/>
        <v>0.18409463177502591</v>
      </c>
      <c r="AF18" t="s">
        <v>39</v>
      </c>
    </row>
    <row r="19" spans="2:32" x14ac:dyDescent="0.25">
      <c r="AD19">
        <v>17</v>
      </c>
      <c r="AE19">
        <f t="shared" ca="1" si="0"/>
        <v>0.18149655316271507</v>
      </c>
      <c r="AF19" t="s">
        <v>40</v>
      </c>
    </row>
    <row r="20" spans="2:3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D20">
        <v>18</v>
      </c>
      <c r="AE20">
        <f t="shared" ca="1" si="0"/>
        <v>0.17900352654099605</v>
      </c>
      <c r="AF20" t="s">
        <v>41</v>
      </c>
    </row>
    <row r="21" spans="2:32" x14ac:dyDescent="0.25">
      <c r="B21" s="1" t="s">
        <v>23</v>
      </c>
      <c r="C21" s="1">
        <f>C4+1</f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D21">
        <v>19</v>
      </c>
      <c r="AE21">
        <f t="shared" ca="1" si="0"/>
        <v>0.17661065643434357</v>
      </c>
      <c r="AF21" t="s">
        <v>42</v>
      </c>
    </row>
    <row r="22" spans="2:3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D22">
        <v>20</v>
      </c>
      <c r="AE22">
        <f t="shared" ca="1" si="0"/>
        <v>0.17431330300591377</v>
      </c>
      <c r="AF22" t="s">
        <v>43</v>
      </c>
    </row>
    <row r="23" spans="2:32" x14ac:dyDescent="0.25">
      <c r="B23" s="1"/>
      <c r="C23" s="1"/>
      <c r="D23" s="1" t="s">
        <v>18</v>
      </c>
      <c r="E23" s="1"/>
      <c r="F23" s="1"/>
      <c r="G23" s="1"/>
      <c r="H23" s="1"/>
      <c r="I23" s="1"/>
      <c r="J23" s="1"/>
      <c r="K23" s="1" t="s">
        <v>18</v>
      </c>
      <c r="L23" s="1"/>
      <c r="M23" s="1"/>
      <c r="N23" s="1"/>
      <c r="O23" s="1"/>
      <c r="P23" s="1"/>
      <c r="Q23" s="1"/>
      <c r="R23" s="1"/>
      <c r="S23" s="1"/>
      <c r="T23" s="1" t="s">
        <v>18</v>
      </c>
      <c r="U23" s="1"/>
      <c r="V23" s="1"/>
      <c r="W23" s="1"/>
      <c r="X23" s="1"/>
      <c r="Y23" s="1"/>
      <c r="Z23" s="1"/>
      <c r="AA23" s="1"/>
      <c r="AB23" s="1"/>
      <c r="AD23">
        <v>21</v>
      </c>
      <c r="AE23">
        <f t="shared" ca="1" si="0"/>
        <v>0.17210706904357678</v>
      </c>
      <c r="AF23" t="s">
        <v>44</v>
      </c>
    </row>
    <row r="24" spans="2:32" x14ac:dyDescent="0.25">
      <c r="B24" s="1" t="s">
        <v>0</v>
      </c>
      <c r="C24" s="1"/>
      <c r="D24" s="1" t="s">
        <v>1</v>
      </c>
      <c r="E24" s="1"/>
      <c r="F24" s="1"/>
      <c r="G24" s="1" t="s">
        <v>2</v>
      </c>
      <c r="H24" s="1"/>
      <c r="I24" s="1" t="s">
        <v>3</v>
      </c>
      <c r="J24" s="1"/>
      <c r="K24" s="1" t="s">
        <v>4</v>
      </c>
      <c r="L24" s="1"/>
      <c r="M24" s="1"/>
      <c r="N24" s="1"/>
      <c r="O24" s="1" t="s">
        <v>5</v>
      </c>
      <c r="P24" s="1"/>
      <c r="Q24" s="1"/>
      <c r="R24" s="1" t="s">
        <v>6</v>
      </c>
      <c r="S24" s="1"/>
      <c r="T24" s="1" t="s">
        <v>7</v>
      </c>
      <c r="U24" s="1"/>
      <c r="V24" s="1"/>
      <c r="W24" s="1" t="s">
        <v>8</v>
      </c>
      <c r="X24" s="1"/>
      <c r="Y24" s="1" t="s">
        <v>9</v>
      </c>
      <c r="Z24" s="1"/>
      <c r="AA24" s="1" t="s">
        <v>10</v>
      </c>
      <c r="AB24" s="1" t="s">
        <v>20</v>
      </c>
      <c r="AD24">
        <v>22</v>
      </c>
      <c r="AE24">
        <f t="shared" ca="1" si="0"/>
        <v>0.16998778725810088</v>
      </c>
      <c r="AF24" t="s">
        <v>45</v>
      </c>
    </row>
    <row r="25" spans="2:32" x14ac:dyDescent="0.25">
      <c r="B25" s="2">
        <v>0.91200000000000003</v>
      </c>
      <c r="C25" s="1"/>
      <c r="D25" s="3">
        <f>D14</f>
        <v>-0.25004419997950084</v>
      </c>
      <c r="E25" s="3">
        <f>E14</f>
        <v>-3.4507001540135044E-5</v>
      </c>
      <c r="F25" s="1"/>
      <c r="G25" s="4">
        <f t="array" ref="G25:G27">MMULT(D25:E27,B25:B26)</f>
        <v>-0.22806487936640132</v>
      </c>
      <c r="H25" s="1"/>
      <c r="I25" s="5">
        <f>1/(1+EXP(-$H$2 * G25))</f>
        <v>0.44322963630452894</v>
      </c>
      <c r="J25" s="1"/>
      <c r="K25" s="3">
        <f>L14</f>
        <v>-9.9129510356735742E-2</v>
      </c>
      <c r="L25" s="3">
        <f t="shared" ref="L25:M26" si="7">M14</f>
        <v>-0.14902079999623424</v>
      </c>
      <c r="M25" s="3">
        <f t="shared" si="7"/>
        <v>0.2010113991043416</v>
      </c>
      <c r="N25" s="1"/>
      <c r="O25" s="4">
        <f t="array" ref="O25:O26">MMULT(K25:M26,I25:I27)</f>
        <v>-1.4710639601523343E-2</v>
      </c>
      <c r="P25" s="1"/>
      <c r="Q25" s="1"/>
      <c r="R25" s="5">
        <f>1/(1+EXP(-$H$2 * O25))</f>
        <v>0.49632240641954495</v>
      </c>
      <c r="S25" s="1"/>
      <c r="T25" s="3">
        <f>V14</f>
        <v>-0.15247001943424035</v>
      </c>
      <c r="U25" s="3">
        <f>W14</f>
        <v>8.5417628248690425E-2</v>
      </c>
      <c r="V25" s="1"/>
      <c r="W25" s="4">
        <f t="array" ref="W25:W26">MMULT(T25:U26,R25:R26)</f>
        <v>-3.0571094519842447E-2</v>
      </c>
      <c r="X25" s="1"/>
      <c r="Y25" s="5">
        <f>1/(1+EXP(-$H$2 * W25))</f>
        <v>0.49235782155389046</v>
      </c>
      <c r="Z25" s="1"/>
      <c r="AA25" s="2">
        <v>0.21</v>
      </c>
      <c r="AB25" s="1" t="s">
        <v>19</v>
      </c>
      <c r="AD25">
        <v>23</v>
      </c>
      <c r="AE25">
        <f t="shared" ca="1" si="0"/>
        <v>0.16795150797579703</v>
      </c>
      <c r="AF25" t="s">
        <v>46</v>
      </c>
    </row>
    <row r="26" spans="2:32" x14ac:dyDescent="0.25">
      <c r="B26" s="2">
        <v>0.71199999999999997</v>
      </c>
      <c r="C26" s="1"/>
      <c r="D26" s="3">
        <f t="shared" ref="D26:E26" si="8">D15</f>
        <v>0.15003928123188545</v>
      </c>
      <c r="E26" s="3">
        <f t="shared" si="8"/>
        <v>-0.1999693330733526</v>
      </c>
      <c r="F26" s="1"/>
      <c r="G26" s="4">
        <v>-5.5423406647475137E-3</v>
      </c>
      <c r="H26" s="1"/>
      <c r="I26" s="5">
        <f t="shared" ref="I26:I27" si="9">1/(1+EXP(-$H$2 * G26))</f>
        <v>0.49861441838061615</v>
      </c>
      <c r="J26" s="1"/>
      <c r="K26" s="3">
        <f>L15</f>
        <v>0.14949089556869394</v>
      </c>
      <c r="L26" s="3">
        <f t="shared" si="7"/>
        <v>0.29942731649375787</v>
      </c>
      <c r="M26" s="3">
        <f t="shared" si="7"/>
        <v>-0.20059151509707621</v>
      </c>
      <c r="N26" s="1"/>
      <c r="O26" s="4">
        <v>0.11224341600126242</v>
      </c>
      <c r="P26" s="1"/>
      <c r="Q26" s="1"/>
      <c r="R26" s="5">
        <f>1/(1+EXP(-$H$2 * O26))</f>
        <v>0.52803143048268852</v>
      </c>
      <c r="S26" s="1"/>
      <c r="T26" s="3">
        <f>V15</f>
        <v>0.28095044123157442</v>
      </c>
      <c r="U26" s="3">
        <f>W15</f>
        <v>-0.22028883673329175</v>
      </c>
      <c r="V26" s="1"/>
      <c r="W26" s="4">
        <v>2.3122569497040474E-2</v>
      </c>
      <c r="X26" s="1"/>
      <c r="Y26" s="5">
        <f>1/(1+EXP(-$H$2 * W26))</f>
        <v>0.5057803848347745</v>
      </c>
      <c r="Z26" s="1"/>
      <c r="AA26" s="2">
        <v>0.34</v>
      </c>
      <c r="AB26" s="6">
        <f>0.5*((Y25-AA25)^2 + (Y26-AA26^2))</f>
        <v>0.23495316211371656</v>
      </c>
      <c r="AD26">
        <v>24</v>
      </c>
      <c r="AE26">
        <f t="shared" ca="1" si="0"/>
        <v>0.16599448728380811</v>
      </c>
      <c r="AF26" t="s">
        <v>47</v>
      </c>
    </row>
    <row r="27" spans="2:32" x14ac:dyDescent="0.25">
      <c r="B27" s="1"/>
      <c r="C27" s="1"/>
      <c r="D27" s="3">
        <f t="shared" ref="D27:E27" si="10">D16</f>
        <v>0.30014180151711273</v>
      </c>
      <c r="E27" s="3">
        <f t="shared" si="10"/>
        <v>-0.29988929530681552</v>
      </c>
      <c r="F27" s="1"/>
      <c r="G27" s="4">
        <v>6.0208144725154178E-2</v>
      </c>
      <c r="H27" s="1"/>
      <c r="I27" s="8">
        <f t="shared" si="9"/>
        <v>0.51504749083376244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D27">
        <v>25</v>
      </c>
      <c r="AE27">
        <f t="shared" ca="1" si="0"/>
        <v>0.16411317566682748</v>
      </c>
      <c r="AF27" t="s">
        <v>48</v>
      </c>
    </row>
    <row r="28" spans="2:3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D28">
        <v>26</v>
      </c>
      <c r="AE28">
        <f t="shared" ca="1" si="0"/>
        <v>0.1623042071585708</v>
      </c>
      <c r="AF28" t="s">
        <v>49</v>
      </c>
    </row>
    <row r="29" spans="2:3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D29">
        <v>27</v>
      </c>
      <c r="AE29">
        <f t="shared" ca="1" si="0"/>
        <v>0.16056438901912573</v>
      </c>
      <c r="AF29" t="s">
        <v>50</v>
      </c>
    </row>
    <row r="30" spans="2:32" x14ac:dyDescent="0.25">
      <c r="B30" s="1"/>
      <c r="C30" s="1"/>
      <c r="D30" s="1" t="s">
        <v>1</v>
      </c>
      <c r="E30" s="1"/>
      <c r="F30" s="1"/>
      <c r="G30" s="1" t="s">
        <v>11</v>
      </c>
      <c r="H30" s="1"/>
      <c r="I30" s="1"/>
      <c r="J30" s="1" t="s">
        <v>12</v>
      </c>
      <c r="K30" s="1"/>
      <c r="L30" s="1" t="s">
        <v>4</v>
      </c>
      <c r="M30" s="1"/>
      <c r="N30" s="1"/>
      <c r="O30" s="1"/>
      <c r="P30" s="1" t="s">
        <v>13</v>
      </c>
      <c r="Q30" s="1"/>
      <c r="R30" s="1"/>
      <c r="S30" s="1"/>
      <c r="T30" s="1" t="s">
        <v>21</v>
      </c>
      <c r="U30" s="1"/>
      <c r="V30" s="1" t="s">
        <v>7</v>
      </c>
      <c r="W30" s="1"/>
      <c r="X30" s="1"/>
      <c r="Y30" s="1" t="s">
        <v>14</v>
      </c>
      <c r="Z30" s="1"/>
      <c r="AA30" s="1"/>
      <c r="AB30" s="1" t="s">
        <v>15</v>
      </c>
      <c r="AD30">
        <v>28</v>
      </c>
      <c r="AE30">
        <f t="shared" ca="1" si="0"/>
        <v>0.15889069193979199</v>
      </c>
      <c r="AF30" t="s">
        <v>51</v>
      </c>
    </row>
    <row r="31" spans="2:32" x14ac:dyDescent="0.25">
      <c r="B31" s="1"/>
      <c r="C31" s="1"/>
      <c r="D31" s="5">
        <f>D25+G31</f>
        <v>-0.25009821126857162</v>
      </c>
      <c r="E31" s="5">
        <f>E25+H31</f>
        <v>-7.6673709674342081E-5</v>
      </c>
      <c r="F31" s="1"/>
      <c r="G31" s="4">
        <f t="array" ref="G31:H33">MMULT(J31:J33,TRANSPOSE(B25:B26)) * $J$2</f>
        <v>-5.401128907078205E-5</v>
      </c>
      <c r="H31" s="4">
        <v>-4.2166708134207037E-5</v>
      </c>
      <c r="I31" s="1"/>
      <c r="J31" s="3">
        <f>MMULT(K25:K26,TRANSPOSE(T31:T32)) * I25*(1-I25)</f>
        <v>-6.5803227425416722E-5</v>
      </c>
      <c r="K31" s="1"/>
      <c r="L31" s="5">
        <f>K25+P31</f>
        <v>-9.8056483398652514E-2</v>
      </c>
      <c r="M31" s="5">
        <f t="shared" ref="M31:M32" si="11">L25+Q31</f>
        <v>-0.14781369047830528</v>
      </c>
      <c r="N31" s="5">
        <f t="shared" ref="N31:N32" si="12">M25+R31</f>
        <v>0.20225829190457403</v>
      </c>
      <c r="O31" s="1"/>
      <c r="P31" s="4">
        <f t="array" ref="P31:R32">MMULT(T31:T32,TRANSPOSE(I25:I27)) * $J$2</f>
        <v>1.0730269580832292E-3</v>
      </c>
      <c r="Q31" s="4">
        <v>1.2071095179289667E-3</v>
      </c>
      <c r="R31" s="4">
        <v>1.2468928002324219E-3</v>
      </c>
      <c r="S31" s="1"/>
      <c r="T31" s="7">
        <f>MMULT(T25:T26,TRANSPOSE(AB31:AB32)) * R25*(1-R25)</f>
        <v>2.6899198022689846E-3</v>
      </c>
      <c r="U31" s="1"/>
      <c r="V31" s="5">
        <f>T25+Y31</f>
        <v>-0.18399426881379696</v>
      </c>
      <c r="W31" s="5">
        <f>U25+Z31</f>
        <v>5.1879359011839828E-2</v>
      </c>
      <c r="X31" s="1"/>
      <c r="Y31" s="4">
        <f t="array" ref="Y31:Z32">MMULT(AB31:AB32,TRANSPOSE(R25:R26)*$J$2)</f>
        <v>-3.1524249379556613E-2</v>
      </c>
      <c r="Z31" s="4">
        <v>-3.3538269236850597E-2</v>
      </c>
      <c r="AA31" s="1"/>
      <c r="AB31" s="3">
        <f>(AA25-Y25)*Y25*(1-Y25)</f>
        <v>-7.0572964875283847E-2</v>
      </c>
      <c r="AD31">
        <v>29</v>
      </c>
      <c r="AE31">
        <f t="shared" ca="1" si="0"/>
        <v>0.15728024076972397</v>
      </c>
      <c r="AF31" t="s">
        <v>52</v>
      </c>
    </row>
    <row r="32" spans="2:32" x14ac:dyDescent="0.25">
      <c r="B32" s="1"/>
      <c r="C32" s="1"/>
      <c r="D32" s="5">
        <f t="shared" ref="D32:D33" si="13">D26+G32</f>
        <v>0.1500662559165605</v>
      </c>
      <c r="E32" s="5">
        <f t="shared" ref="E32:E33" si="14">E26+H32</f>
        <v>-0.19994827388970277</v>
      </c>
      <c r="F32" s="1"/>
      <c r="G32" s="4">
        <v>2.6974684675056369E-5</v>
      </c>
      <c r="H32" s="4">
        <v>2.1059183649824707E-5</v>
      </c>
      <c r="I32" s="1" t="s">
        <v>22</v>
      </c>
      <c r="J32" s="3">
        <f>MMULT(L25:L26,TRANSPOSE(T31:T32)) * I26*(1-I26)</f>
        <v>3.286389458462033E-5</v>
      </c>
      <c r="K32" s="1"/>
      <c r="L32" s="5">
        <f>K26+P32</f>
        <v>0.14913900569790212</v>
      </c>
      <c r="M32" s="5">
        <f t="shared" si="11"/>
        <v>0.2990314554120807</v>
      </c>
      <c r="N32" s="5">
        <f t="shared" si="12"/>
        <v>-0.20100042276063465</v>
      </c>
      <c r="O32" s="1"/>
      <c r="P32" s="4">
        <v>-3.5188987079181765E-4</v>
      </c>
      <c r="Q32" s="4">
        <v>-3.9586108167717637E-4</v>
      </c>
      <c r="R32" s="4">
        <v>-4.0890766355844112E-4</v>
      </c>
      <c r="S32" s="1"/>
      <c r="T32" s="3">
        <f>MMULT(U25:U26,TRANSPOSE(AB31:AB32)) * R26*(1-R26)</f>
        <v>-8.8213583501353665E-4</v>
      </c>
      <c r="U32" s="1"/>
      <c r="V32" s="5">
        <f>T26+Y32</f>
        <v>0.26243979863935035</v>
      </c>
      <c r="W32" s="5">
        <f>U26+Z32</f>
        <v>-0.23998208644497945</v>
      </c>
      <c r="X32" s="1"/>
      <c r="Y32" s="4">
        <v>-1.8510642592224048E-2</v>
      </c>
      <c r="Z32" s="4">
        <v>-1.9693249711687694E-2</v>
      </c>
      <c r="AA32" s="1"/>
      <c r="AB32" s="3">
        <f>(AA26-Y26)*Y26*(1-Y26)</f>
        <v>-4.1439557013754812E-2</v>
      </c>
      <c r="AD32">
        <v>30</v>
      </c>
      <c r="AE32">
        <f t="shared" ca="1" si="0"/>
        <v>0.15573030575317651</v>
      </c>
      <c r="AF32" t="s">
        <v>53</v>
      </c>
    </row>
    <row r="33" spans="2:32" x14ac:dyDescent="0.25">
      <c r="B33" s="1"/>
      <c r="C33" s="1"/>
      <c r="D33" s="5">
        <f t="shared" si="13"/>
        <v>0.30028893063985451</v>
      </c>
      <c r="E33" s="5">
        <f t="shared" si="14"/>
        <v>-0.29977443134256976</v>
      </c>
      <c r="F33" s="1"/>
      <c r="G33" s="4">
        <v>1.4712912274179087E-4</v>
      </c>
      <c r="H33" s="4">
        <v>1.1486396424578409E-4</v>
      </c>
      <c r="I33" s="1"/>
      <c r="J33" s="7">
        <f>I27 * (1-I27) * (T31 * M25 + T32 * M26)</f>
        <v>1.7925088053337093E-4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D33">
        <v>31</v>
      </c>
      <c r="AE33">
        <f t="shared" ca="1" si="0"/>
        <v>0.15423829426211147</v>
      </c>
      <c r="AF33" t="s">
        <v>54</v>
      </c>
    </row>
    <row r="34" spans="2:3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D34">
        <v>32</v>
      </c>
      <c r="AE34">
        <f t="shared" ca="1" si="0"/>
        <v>0.15280174300604588</v>
      </c>
      <c r="AF34" t="s">
        <v>55</v>
      </c>
    </row>
    <row r="35" spans="2:32" x14ac:dyDescent="0.25">
      <c r="AD35">
        <v>33</v>
      </c>
      <c r="AE35">
        <f t="shared" ca="1" si="0"/>
        <v>0.15141831069908829</v>
      </c>
      <c r="AF35" t="s">
        <v>56</v>
      </c>
    </row>
    <row r="36" spans="2:32" x14ac:dyDescent="0.25">
      <c r="AD36">
        <v>34</v>
      </c>
      <c r="AE36">
        <f t="shared" ca="1" si="0"/>
        <v>0.15008577116291952</v>
      </c>
      <c r="AF36" t="s">
        <v>57</v>
      </c>
    </row>
    <row r="37" spans="2:3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D37">
        <v>35</v>
      </c>
      <c r="AE37">
        <f t="shared" ca="1" si="0"/>
        <v>0.14880200684386641</v>
      </c>
      <c r="AF37" t="s">
        <v>58</v>
      </c>
    </row>
    <row r="38" spans="2:32" x14ac:dyDescent="0.25">
      <c r="B38" s="1" t="s">
        <v>23</v>
      </c>
      <c r="C38" s="1">
        <f>C21+1</f>
        <v>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D38">
        <v>36</v>
      </c>
      <c r="AE38">
        <f t="shared" ca="1" si="0"/>
        <v>0.1475650027220641</v>
      </c>
      <c r="AF38" t="s">
        <v>59</v>
      </c>
    </row>
    <row r="39" spans="2:3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D39">
        <v>37</v>
      </c>
      <c r="AE39">
        <f t="shared" ca="1" si="0"/>
        <v>0.1463728405908935</v>
      </c>
      <c r="AF39" t="s">
        <v>60</v>
      </c>
    </row>
    <row r="40" spans="2:32" x14ac:dyDescent="0.25">
      <c r="B40" s="1"/>
      <c r="C40" s="1"/>
      <c r="D40" s="1" t="s">
        <v>18</v>
      </c>
      <c r="E40" s="1"/>
      <c r="F40" s="1"/>
      <c r="G40" s="1"/>
      <c r="H40" s="1"/>
      <c r="I40" s="1"/>
      <c r="J40" s="1"/>
      <c r="K40" s="1" t="s">
        <v>18</v>
      </c>
      <c r="L40" s="1"/>
      <c r="M40" s="1"/>
      <c r="N40" s="1"/>
      <c r="O40" s="1"/>
      <c r="P40" s="1"/>
      <c r="Q40" s="1"/>
      <c r="R40" s="1"/>
      <c r="S40" s="1"/>
      <c r="T40" s="1" t="s">
        <v>18</v>
      </c>
      <c r="U40" s="1"/>
      <c r="V40" s="1"/>
      <c r="W40" s="1"/>
      <c r="X40" s="1"/>
      <c r="Y40" s="1"/>
      <c r="Z40" s="1"/>
      <c r="AA40" s="1"/>
      <c r="AB40" s="1"/>
      <c r="AD40">
        <v>38</v>
      </c>
      <c r="AE40">
        <f t="shared" ca="1" si="0"/>
        <v>0.14522369368533472</v>
      </c>
      <c r="AF40" t="s">
        <v>61</v>
      </c>
    </row>
    <row r="41" spans="2:32" x14ac:dyDescent="0.25">
      <c r="B41" s="1" t="s">
        <v>0</v>
      </c>
      <c r="C41" s="1"/>
      <c r="D41" s="1" t="s">
        <v>1</v>
      </c>
      <c r="E41" s="1"/>
      <c r="F41" s="1"/>
      <c r="G41" s="1" t="s">
        <v>2</v>
      </c>
      <c r="H41" s="1"/>
      <c r="I41" s="1" t="s">
        <v>3</v>
      </c>
      <c r="J41" s="1"/>
      <c r="K41" s="1" t="s">
        <v>4</v>
      </c>
      <c r="L41" s="1"/>
      <c r="M41" s="1"/>
      <c r="N41" s="1"/>
      <c r="O41" s="1" t="s">
        <v>5</v>
      </c>
      <c r="P41" s="1"/>
      <c r="Q41" s="1"/>
      <c r="R41" s="1" t="s">
        <v>6</v>
      </c>
      <c r="S41" s="1"/>
      <c r="T41" s="1" t="s">
        <v>7</v>
      </c>
      <c r="U41" s="1"/>
      <c r="V41" s="1"/>
      <c r="W41" s="1" t="s">
        <v>8</v>
      </c>
      <c r="X41" s="1"/>
      <c r="Y41" s="1" t="s">
        <v>9</v>
      </c>
      <c r="Z41" s="1"/>
      <c r="AA41" s="1" t="s">
        <v>10</v>
      </c>
      <c r="AB41" s="1" t="s">
        <v>20</v>
      </c>
      <c r="AD41">
        <v>39</v>
      </c>
      <c r="AE41">
        <f t="shared" ca="1" si="0"/>
        <v>0.14411582163851613</v>
      </c>
      <c r="AF41" t="s">
        <v>62</v>
      </c>
    </row>
    <row r="42" spans="2:32" x14ac:dyDescent="0.25">
      <c r="B42" s="2">
        <v>0.91200000000000003</v>
      </c>
      <c r="C42" s="1"/>
      <c r="D42" s="3">
        <f>D31</f>
        <v>-0.25009821126857162</v>
      </c>
      <c r="E42" s="3">
        <f>E31</f>
        <v>-7.6673709674342081E-5</v>
      </c>
      <c r="F42" s="1"/>
      <c r="G42" s="4">
        <f t="array" ref="G42:G44">MMULT(D42:E44,B42:B43)</f>
        <v>-0.22814416035822546</v>
      </c>
      <c r="H42" s="1"/>
      <c r="I42" s="5">
        <f>1/(1+EXP(-$H$2 * G42))</f>
        <v>0.44321007165730258</v>
      </c>
      <c r="J42" s="1"/>
      <c r="K42" s="3">
        <f>L31</f>
        <v>-9.8056483398652514E-2</v>
      </c>
      <c r="L42" s="3">
        <f t="shared" ref="L42:M42" si="15">M31</f>
        <v>-0.14781369047830528</v>
      </c>
      <c r="M42" s="3">
        <f t="shared" si="15"/>
        <v>0.20225829190457403</v>
      </c>
      <c r="N42" s="1"/>
      <c r="O42" s="4">
        <f t="array" ref="O42:O43">MMULT(K42:M43,I42:I44)</f>
        <v>-1.2979585508755928E-2</v>
      </c>
      <c r="P42" s="1"/>
      <c r="Q42" s="1"/>
      <c r="R42" s="5">
        <f>1/(1+EXP(-$H$2 * O42))</f>
        <v>0.49675514917758723</v>
      </c>
      <c r="S42" s="1"/>
      <c r="T42" s="3">
        <f>V31</f>
        <v>-0.18399426881379696</v>
      </c>
      <c r="U42" s="3">
        <f>W31</f>
        <v>5.1879359011839828E-2</v>
      </c>
      <c r="V42" s="1"/>
      <c r="W42" s="4">
        <f t="array" ref="W42:W43">MMULT(T42:U43,R42:R43)</f>
        <v>-6.4013599498761647E-2</v>
      </c>
      <c r="X42" s="1"/>
      <c r="Y42" s="5">
        <f>1/(1+EXP(-$H$2 * W42))</f>
        <v>0.48400206270244273</v>
      </c>
      <c r="Z42" s="1"/>
      <c r="AA42" s="2">
        <v>0.21</v>
      </c>
      <c r="AB42" s="1" t="s">
        <v>19</v>
      </c>
      <c r="AD42">
        <v>40</v>
      </c>
      <c r="AE42">
        <f t="shared" ca="1" si="0"/>
        <v>0.14304756574651908</v>
      </c>
      <c r="AF42" t="s">
        <v>63</v>
      </c>
    </row>
    <row r="43" spans="2:32" x14ac:dyDescent="0.25">
      <c r="B43" s="2">
        <v>0.71199999999999997</v>
      </c>
      <c r="C43" s="1"/>
      <c r="D43" s="3">
        <f t="shared" ref="D43:E43" si="16">D32</f>
        <v>0.1500662559165605</v>
      </c>
      <c r="E43" s="3">
        <f t="shared" si="16"/>
        <v>-0.19994827388970277</v>
      </c>
      <c r="F43" s="1"/>
      <c r="G43" s="4">
        <v>-5.5027456135651742E-3</v>
      </c>
      <c r="H43" s="1"/>
      <c r="I43" s="5">
        <f t="shared" ref="I43:I44" si="17">1/(1+EXP(-$H$2 * G43))</f>
        <v>0.49862431706793753</v>
      </c>
      <c r="J43" s="1"/>
      <c r="K43" s="3">
        <f>L32</f>
        <v>0.14913900569790212</v>
      </c>
      <c r="L43" s="3">
        <f t="shared" ref="L43:M43" si="18">M32</f>
        <v>0.2990314554120807</v>
      </c>
      <c r="M43" s="3">
        <f t="shared" si="18"/>
        <v>-0.20100042276063465</v>
      </c>
      <c r="N43" s="1"/>
      <c r="O43" s="4">
        <v>0.11166865884463481</v>
      </c>
      <c r="P43" s="1"/>
      <c r="Q43" s="1"/>
      <c r="R43" s="5">
        <f>1/(1+EXP(-$H$2 * O43))</f>
        <v>0.52788819051151048</v>
      </c>
      <c r="S43" s="1"/>
      <c r="T43" s="3">
        <f>V32</f>
        <v>0.26243979863935035</v>
      </c>
      <c r="U43" s="3">
        <f>W32</f>
        <v>-0.23998208644497945</v>
      </c>
      <c r="V43" s="1"/>
      <c r="W43" s="4">
        <v>3.6846119546093403E-3</v>
      </c>
      <c r="X43" s="1"/>
      <c r="Y43" s="5">
        <f>1/(1+EXP(-$H$2 * W43))</f>
        <v>0.50092115194649467</v>
      </c>
      <c r="Z43" s="1"/>
      <c r="AA43" s="2">
        <v>0.34</v>
      </c>
      <c r="AB43" s="6">
        <f>0.5*((Y42-AA42)^2 + (Y43-AA43^2))</f>
        <v>0.230199141155844</v>
      </c>
      <c r="AD43">
        <v>41</v>
      </c>
      <c r="AE43">
        <f t="shared" ca="1" si="0"/>
        <v>0.14201734452235931</v>
      </c>
      <c r="AF43" t="s">
        <v>64</v>
      </c>
    </row>
    <row r="44" spans="2:32" x14ac:dyDescent="0.25">
      <c r="B44" s="1"/>
      <c r="C44" s="1"/>
      <c r="D44" s="3">
        <f t="shared" ref="D44:E44" si="19">D33</f>
        <v>0.30028893063985451</v>
      </c>
      <c r="E44" s="3">
        <f t="shared" si="19"/>
        <v>-0.29977443134256976</v>
      </c>
      <c r="F44" s="1"/>
      <c r="G44" s="4">
        <v>6.0424109627637668E-2</v>
      </c>
      <c r="H44" s="1"/>
      <c r="I44" s="8">
        <f t="shared" si="17"/>
        <v>0.51510143298359545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D44">
        <v>42</v>
      </c>
      <c r="AE44">
        <f t="shared" ca="1" si="0"/>
        <v>0.14102364952099145</v>
      </c>
      <c r="AF44" t="s">
        <v>65</v>
      </c>
    </row>
    <row r="45" spans="2:3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D45">
        <v>43</v>
      </c>
      <c r="AE45">
        <f t="shared" ca="1" si="0"/>
        <v>0.14006504141812845</v>
      </c>
      <c r="AF45" t="s">
        <v>66</v>
      </c>
    </row>
    <row r="46" spans="2:32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D46">
        <v>44</v>
      </c>
      <c r="AE46">
        <f t="shared" ca="1" si="0"/>
        <v>0.13914014632662419</v>
      </c>
      <c r="AF46" t="s">
        <v>67</v>
      </c>
    </row>
    <row r="47" spans="2:32" x14ac:dyDescent="0.25">
      <c r="B47" s="1"/>
      <c r="C47" s="1"/>
      <c r="D47" s="1" t="s">
        <v>1</v>
      </c>
      <c r="E47" s="1"/>
      <c r="F47" s="1"/>
      <c r="G47" s="1" t="s">
        <v>11</v>
      </c>
      <c r="H47" s="1"/>
      <c r="I47" s="1"/>
      <c r="J47" s="1" t="s">
        <v>12</v>
      </c>
      <c r="K47" s="1"/>
      <c r="L47" s="1" t="s">
        <v>4</v>
      </c>
      <c r="M47" s="1"/>
      <c r="N47" s="1"/>
      <c r="O47" s="1"/>
      <c r="P47" s="1" t="s">
        <v>13</v>
      </c>
      <c r="Q47" s="1"/>
      <c r="R47" s="1"/>
      <c r="S47" s="1"/>
      <c r="T47" s="1" t="s">
        <v>21</v>
      </c>
      <c r="U47" s="1"/>
      <c r="V47" s="1" t="s">
        <v>7</v>
      </c>
      <c r="W47" s="1"/>
      <c r="X47" s="1"/>
      <c r="Y47" s="1" t="s">
        <v>14</v>
      </c>
      <c r="Z47" s="1"/>
      <c r="AA47" s="1"/>
      <c r="AB47" s="1" t="s">
        <v>15</v>
      </c>
      <c r="AD47">
        <v>45</v>
      </c>
      <c r="AE47">
        <f t="shared" ca="1" si="0"/>
        <v>0.1382476523351133</v>
      </c>
      <c r="AF47" t="s">
        <v>68</v>
      </c>
    </row>
    <row r="48" spans="2:32" x14ac:dyDescent="0.25">
      <c r="B48" s="1"/>
      <c r="C48" s="1"/>
      <c r="D48" s="5">
        <f>D42+G48</f>
        <v>-0.25016072705182307</v>
      </c>
      <c r="E48" s="5">
        <f>E42+H48</f>
        <v>-1.2547989133556366E-4</v>
      </c>
      <c r="F48" s="1"/>
      <c r="G48" s="4">
        <f t="array" ref="G48:H50">MMULT(J48:J50,TRANSPOSE(B42:B43)) * $J$2</f>
        <v>-6.2515783251452365E-5</v>
      </c>
      <c r="H48" s="4">
        <v>-4.8806181661221581E-5</v>
      </c>
      <c r="I48" s="1"/>
      <c r="J48" s="3">
        <f>MMULT(K42:K43,TRANSPOSE(T48:T49)) * I42*(1-I42)</f>
        <v>-7.6164453279059901E-5</v>
      </c>
      <c r="K48" s="1"/>
      <c r="L48" s="5">
        <f>K42+P48</f>
        <v>-9.6800953227471717E-2</v>
      </c>
      <c r="M48" s="5">
        <f t="shared" ref="M48:M49" si="20">L42+Q48</f>
        <v>-0.14640118224756435</v>
      </c>
      <c r="N48" s="5">
        <f t="shared" ref="N48:N49" si="21">M42+R48</f>
        <v>0.20371747668327514</v>
      </c>
      <c r="O48" s="1"/>
      <c r="P48" s="4">
        <f t="array" ref="P48:R49">MMULT(T48:T49,TRANSPOSE(I42:I44)) * $J$2</f>
        <v>1.2555301711807945E-3</v>
      </c>
      <c r="Q48" s="4">
        <v>1.4125082307409234E-3</v>
      </c>
      <c r="R48" s="4">
        <v>1.4591847787011145E-3</v>
      </c>
      <c r="S48" s="1"/>
      <c r="T48" s="7">
        <f>MMULT(T42:T43,TRANSPOSE(AB48:AB49)) * R42*(1-R42)</f>
        <v>3.1475672886172121E-3</v>
      </c>
      <c r="U48" s="1"/>
      <c r="V48" s="5">
        <f>T42+Y48</f>
        <v>-0.21458810220403324</v>
      </c>
      <c r="W48" s="5">
        <f>U42+Z48</f>
        <v>1.9368124098784342E-2</v>
      </c>
      <c r="X48" s="1"/>
      <c r="Y48" s="4">
        <f t="array" ref="Y48:Z49">MMULT(AB48:AB49,TRANSPOSE(R42:R43)*$J$2)</f>
        <v>-3.0593833390236278E-2</v>
      </c>
      <c r="Z48" s="4">
        <v>-3.2511234913055485E-2</v>
      </c>
      <c r="AA48" s="1"/>
      <c r="AB48" s="3">
        <f>(AA42-Y42)*Y42*(1-Y42)</f>
        <v>-6.8430389232304226E-2</v>
      </c>
      <c r="AD48">
        <v>46</v>
      </c>
      <c r="AE48">
        <f t="shared" ca="1" si="0"/>
        <v>0.13738630625452722</v>
      </c>
      <c r="AF48" t="s">
        <v>69</v>
      </c>
    </row>
    <row r="49" spans="2:32" x14ac:dyDescent="0.25">
      <c r="B49" s="1"/>
      <c r="C49" s="1"/>
      <c r="D49" s="5">
        <f t="shared" ref="D49:D50" si="22">D43+G49</f>
        <v>0.15008203282149055</v>
      </c>
      <c r="E49" s="5">
        <f t="shared" ref="E49:E50" si="23">E43+H49</f>
        <v>-0.19993595683234511</v>
      </c>
      <c r="F49" s="1"/>
      <c r="G49" s="4">
        <v>1.5776904930046959E-5</v>
      </c>
      <c r="H49" s="4">
        <v>1.2317057357668239E-5</v>
      </c>
      <c r="I49" s="1" t="s">
        <v>22</v>
      </c>
      <c r="J49" s="3">
        <f>MMULT(L42:L43,TRANSPOSE(T48:T49)) * I43*(1-I43)</f>
        <v>1.9221375402103993E-5</v>
      </c>
      <c r="K49" s="1"/>
      <c r="L49" s="5">
        <f>K43+P49</f>
        <v>0.14893152141227739</v>
      </c>
      <c r="M49" s="5">
        <f t="shared" si="20"/>
        <v>0.29879802951127682</v>
      </c>
      <c r="N49" s="5">
        <f t="shared" si="21"/>
        <v>-0.20124156225560874</v>
      </c>
      <c r="O49" s="1"/>
      <c r="P49" s="4">
        <v>-2.0748428562472496E-4</v>
      </c>
      <c r="Q49" s="4">
        <v>-2.3342590080387845E-4</v>
      </c>
      <c r="R49" s="4">
        <v>-2.4113949497409285E-4</v>
      </c>
      <c r="S49" s="1"/>
      <c r="T49" s="3">
        <f>MMULT(U42:U43,TRANSPOSE(AB48:AB49)) * R43*(1-R43)</f>
        <v>-5.2015536171488267E-4</v>
      </c>
      <c r="U49" s="1"/>
      <c r="V49" s="5">
        <f>T43+Y49</f>
        <v>0.24445371724659476</v>
      </c>
      <c r="W49" s="5">
        <f>U43+Z49</f>
        <v>-0.25909540610866794</v>
      </c>
      <c r="X49" s="1"/>
      <c r="Y49" s="4">
        <v>-1.7986081392755583E-2</v>
      </c>
      <c r="Z49" s="4">
        <v>-1.9113319663688504E-2</v>
      </c>
      <c r="AA49" s="1"/>
      <c r="AB49" s="3">
        <f>(AA43-Y43)*Y43*(1-Y43)</f>
        <v>-4.0230151441661609E-2</v>
      </c>
      <c r="AD49">
        <v>47</v>
      </c>
      <c r="AE49">
        <f t="shared" ca="1" si="0"/>
        <v>0.1365549105590004</v>
      </c>
      <c r="AF49" t="s">
        <v>70</v>
      </c>
    </row>
    <row r="50" spans="2:32" x14ac:dyDescent="0.25">
      <c r="B50" s="1"/>
      <c r="C50" s="1"/>
      <c r="D50" s="5">
        <f t="shared" si="22"/>
        <v>0.30044088060851543</v>
      </c>
      <c r="E50" s="5">
        <f t="shared" si="23"/>
        <v>-0.2996558037354573</v>
      </c>
      <c r="F50" s="1"/>
      <c r="G50" s="4">
        <v>1.5194996866088752E-4</v>
      </c>
      <c r="H50" s="4">
        <v>1.1862760711244727E-4</v>
      </c>
      <c r="I50" s="1"/>
      <c r="J50" s="7">
        <f>I44 * (1-I44) * (T48 * M42 + T49 * M43)</f>
        <v>1.8512423082466803E-4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D50">
        <v>48</v>
      </c>
      <c r="AE50">
        <f t="shared" ca="1" si="0"/>
        <v>0.13575232050854108</v>
      </c>
      <c r="AF50" t="s">
        <v>71</v>
      </c>
    </row>
    <row r="51" spans="2:32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D51">
        <v>49</v>
      </c>
      <c r="AE51">
        <f t="shared" ca="1" si="0"/>
        <v>0.13497744144166068</v>
      </c>
      <c r="AF51" t="s">
        <v>72</v>
      </c>
    </row>
    <row r="52" spans="2:32" x14ac:dyDescent="0.25">
      <c r="AD52">
        <v>50</v>
      </c>
      <c r="AE52">
        <f t="shared" ca="1" si="0"/>
        <v>0.13422922622693517</v>
      </c>
      <c r="AF52" t="s">
        <v>73</v>
      </c>
    </row>
    <row r="53" spans="2:32" x14ac:dyDescent="0.25">
      <c r="AD53">
        <v>51</v>
      </c>
      <c r="AE53">
        <f t="shared" ca="1" si="0"/>
        <v>0.13350667286320697</v>
      </c>
      <c r="AF53" t="s">
        <v>74</v>
      </c>
    </row>
    <row r="54" spans="2:32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D54">
        <v>52</v>
      </c>
      <c r="AE54">
        <f t="shared" ca="1" si="0"/>
        <v>0.13280882221882928</v>
      </c>
      <c r="AF54" t="s">
        <v>75</v>
      </c>
    </row>
    <row r="55" spans="2:32" x14ac:dyDescent="0.25">
      <c r="B55" s="1" t="s">
        <v>23</v>
      </c>
      <c r="C55" s="1">
        <f>C38+1</f>
        <v>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D55">
        <v>53</v>
      </c>
      <c r="AE55">
        <f t="shared" ca="1" si="0"/>
        <v>0.1321347559010051</v>
      </c>
      <c r="AF55" t="s">
        <v>76</v>
      </c>
    </row>
    <row r="56" spans="2:32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D56">
        <v>54</v>
      </c>
      <c r="AE56">
        <f t="shared" ca="1" si="0"/>
        <v>0.13148359424688189</v>
      </c>
      <c r="AF56" t="s">
        <v>77</v>
      </c>
    </row>
    <row r="57" spans="2:32" x14ac:dyDescent="0.25">
      <c r="B57" s="1"/>
      <c r="C57" s="1"/>
      <c r="D57" s="1" t="s">
        <v>18</v>
      </c>
      <c r="E57" s="1"/>
      <c r="F57" s="1"/>
      <c r="G57" s="1"/>
      <c r="H57" s="1"/>
      <c r="I57" s="1"/>
      <c r="J57" s="1"/>
      <c r="K57" s="1" t="s">
        <v>18</v>
      </c>
      <c r="L57" s="1"/>
      <c r="M57" s="1"/>
      <c r="N57" s="1"/>
      <c r="O57" s="1"/>
      <c r="P57" s="1"/>
      <c r="Q57" s="1"/>
      <c r="R57" s="1"/>
      <c r="S57" s="1"/>
      <c r="T57" s="1" t="s">
        <v>18</v>
      </c>
      <c r="U57" s="1"/>
      <c r="V57" s="1"/>
      <c r="W57" s="1"/>
      <c r="X57" s="1"/>
      <c r="Y57" s="1"/>
      <c r="Z57" s="1"/>
      <c r="AA57" s="1"/>
      <c r="AB57" s="1"/>
      <c r="AD57">
        <v>55</v>
      </c>
      <c r="AE57">
        <f t="shared" ca="1" si="0"/>
        <v>0.13085449442863353</v>
      </c>
      <c r="AF57" t="s">
        <v>78</v>
      </c>
    </row>
    <row r="58" spans="2:32" x14ac:dyDescent="0.25">
      <c r="B58" s="1" t="s">
        <v>0</v>
      </c>
      <c r="C58" s="1"/>
      <c r="D58" s="1" t="s">
        <v>1</v>
      </c>
      <c r="E58" s="1"/>
      <c r="F58" s="1"/>
      <c r="G58" s="1" t="s">
        <v>2</v>
      </c>
      <c r="H58" s="1"/>
      <c r="I58" s="1" t="s">
        <v>3</v>
      </c>
      <c r="J58" s="1"/>
      <c r="K58" s="1" t="s">
        <v>4</v>
      </c>
      <c r="L58" s="1"/>
      <c r="M58" s="1"/>
      <c r="N58" s="1"/>
      <c r="O58" s="1" t="s">
        <v>5</v>
      </c>
      <c r="P58" s="1"/>
      <c r="Q58" s="1"/>
      <c r="R58" s="1" t="s">
        <v>6</v>
      </c>
      <c r="S58" s="1"/>
      <c r="T58" s="1" t="s">
        <v>7</v>
      </c>
      <c r="U58" s="1"/>
      <c r="V58" s="1"/>
      <c r="W58" s="1" t="s">
        <v>8</v>
      </c>
      <c r="X58" s="1"/>
      <c r="Y58" s="1" t="s">
        <v>9</v>
      </c>
      <c r="Z58" s="1"/>
      <c r="AA58" s="1" t="s">
        <v>10</v>
      </c>
      <c r="AB58" s="1" t="s">
        <v>20</v>
      </c>
      <c r="AD58">
        <v>56</v>
      </c>
      <c r="AE58">
        <f t="shared" ca="1" si="0"/>
        <v>0.13024664866529137</v>
      </c>
      <c r="AF58" t="s">
        <v>79</v>
      </c>
    </row>
    <row r="59" spans="2:32" x14ac:dyDescent="0.25">
      <c r="B59" s="2">
        <v>0.91200000000000003</v>
      </c>
      <c r="C59" s="1"/>
      <c r="D59" s="3">
        <f>D48</f>
        <v>-0.25016072705182307</v>
      </c>
      <c r="E59" s="3">
        <f>E48</f>
        <v>-1.2547989133556366E-4</v>
      </c>
      <c r="F59" s="1"/>
      <c r="G59" s="4">
        <f t="array" ref="G59:G61">MMULT(D59:E61,B59:B60)</f>
        <v>-0.22823592475389357</v>
      </c>
      <c r="H59" s="1"/>
      <c r="I59" s="5">
        <f>1/(1+EXP(-$H$2 * G59))</f>
        <v>0.44318742662539318</v>
      </c>
      <c r="J59" s="1"/>
      <c r="K59" s="3">
        <f>L48</f>
        <v>-9.6800953227471717E-2</v>
      </c>
      <c r="L59" s="3">
        <f t="shared" ref="L59:M59" si="24">M48</f>
        <v>-0.14640118224756435</v>
      </c>
      <c r="M59" s="3">
        <f t="shared" si="24"/>
        <v>0.20371747668327514</v>
      </c>
      <c r="N59" s="1"/>
      <c r="O59" s="4">
        <f t="array" ref="O59:O60">MMULT(K59:M60,I59:I61)</f>
        <v>-1.0954489353518115E-2</v>
      </c>
      <c r="P59" s="1"/>
      <c r="Q59" s="1"/>
      <c r="R59" s="5">
        <f>1/(1+EXP(-$H$2 * O59))</f>
        <v>0.49726140504770616</v>
      </c>
      <c r="S59" s="1"/>
      <c r="T59" s="3">
        <f>V48</f>
        <v>-0.21458810220403324</v>
      </c>
      <c r="U59" s="3">
        <f>W48</f>
        <v>1.9368124098784342E-2</v>
      </c>
      <c r="V59" s="1"/>
      <c r="W59" s="4">
        <f t="array" ref="W59:W60">MMULT(T59:U60,R59:R60)</f>
        <v>-9.6483844551891615E-2</v>
      </c>
      <c r="X59" s="1"/>
      <c r="Y59" s="5">
        <f>1/(1+EXP(-$H$2 * W59))</f>
        <v>0.47589773356053289</v>
      </c>
      <c r="Z59" s="1"/>
      <c r="AA59" s="2">
        <v>0.21</v>
      </c>
      <c r="AB59" s="1" t="s">
        <v>19</v>
      </c>
      <c r="AD59">
        <v>57</v>
      </c>
      <c r="AE59">
        <f t="shared" ca="1" si="0"/>
        <v>0.12965928253458198</v>
      </c>
      <c r="AF59" t="s">
        <v>80</v>
      </c>
    </row>
    <row r="60" spans="2:32" x14ac:dyDescent="0.25">
      <c r="B60" s="2">
        <v>0.71199999999999997</v>
      </c>
      <c r="C60" s="1"/>
      <c r="D60" s="3">
        <f t="shared" ref="D60:E60" si="25">D49</f>
        <v>0.15008203282149055</v>
      </c>
      <c r="E60" s="3">
        <f t="shared" si="25"/>
        <v>-0.19993595683234511</v>
      </c>
      <c r="F60" s="1"/>
      <c r="G60" s="4">
        <v>-5.4795873314303079E-3</v>
      </c>
      <c r="H60" s="1"/>
      <c r="I60" s="5">
        <f t="shared" ref="I60:I61" si="26">1/(1+EXP(-$H$2 * G60))</f>
        <v>0.49863010659482826</v>
      </c>
      <c r="J60" s="1"/>
      <c r="K60" s="3">
        <f>L49</f>
        <v>0.14893152141227739</v>
      </c>
      <c r="L60" s="3">
        <f t="shared" ref="L60:M60" si="27">M49</f>
        <v>0.29879802951127682</v>
      </c>
      <c r="M60" s="3">
        <f t="shared" si="27"/>
        <v>-0.20124156225560874</v>
      </c>
      <c r="N60" s="1"/>
      <c r="O60" s="4">
        <v>0.11132324291266332</v>
      </c>
      <c r="P60" s="1"/>
      <c r="Q60" s="1"/>
      <c r="R60" s="5">
        <f>1/(1+EXP(-$H$2 * O60))</f>
        <v>0.52780210434774855</v>
      </c>
      <c r="S60" s="1"/>
      <c r="T60" s="3">
        <f>V49</f>
        <v>0.24445371724659476</v>
      </c>
      <c r="U60" s="3">
        <f>W49</f>
        <v>-0.25909540610866794</v>
      </c>
      <c r="V60" s="1"/>
      <c r="W60" s="4">
        <v>-1.519370166381305E-2</v>
      </c>
      <c r="X60" s="1"/>
      <c r="Y60" s="5">
        <f>1/(1+EXP(-$H$2 * W60))</f>
        <v>0.49620164765411634</v>
      </c>
      <c r="Z60" s="1"/>
      <c r="AA60" s="2">
        <v>0.34</v>
      </c>
      <c r="AB60" s="6">
        <f>0.5*((Y59-AA59)^2 + (Y60-AA60^2))</f>
        <v>0.22565162618337223</v>
      </c>
      <c r="AD60">
        <v>58</v>
      </c>
      <c r="AE60">
        <f t="shared" ca="1" si="0"/>
        <v>0.12909165337849077</v>
      </c>
      <c r="AF60" t="s">
        <v>81</v>
      </c>
    </row>
    <row r="61" spans="2:32" x14ac:dyDescent="0.25">
      <c r="B61" s="1"/>
      <c r="C61" s="1"/>
      <c r="D61" s="3">
        <f t="shared" ref="D61:E61" si="28">D50</f>
        <v>0.30044088060851543</v>
      </c>
      <c r="E61" s="3">
        <f t="shared" si="28"/>
        <v>-0.2996558037354573</v>
      </c>
      <c r="F61" s="1"/>
      <c r="G61" s="4">
        <v>6.064715085532052E-2</v>
      </c>
      <c r="H61" s="1"/>
      <c r="I61" s="8">
        <f t="shared" si="26"/>
        <v>0.51515714223735987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D61">
        <v>59</v>
      </c>
      <c r="AE61">
        <f t="shared" ca="1" si="0"/>
        <v>0.12854304879669737</v>
      </c>
      <c r="AF61" t="s">
        <v>82</v>
      </c>
    </row>
    <row r="62" spans="2:3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D62">
        <v>60</v>
      </c>
      <c r="AE62">
        <f t="shared" ca="1" si="0"/>
        <v>0.12801278522243031</v>
      </c>
      <c r="AF62" t="s">
        <v>83</v>
      </c>
    </row>
    <row r="63" spans="2:32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D63">
        <v>61</v>
      </c>
      <c r="AE63">
        <f t="shared" ca="1" si="0"/>
        <v>0.12750020657565619</v>
      </c>
      <c r="AF63" t="s">
        <v>84</v>
      </c>
    </row>
    <row r="64" spans="2:32" x14ac:dyDescent="0.25">
      <c r="B64" s="1"/>
      <c r="C64" s="1"/>
      <c r="D64" s="1" t="s">
        <v>1</v>
      </c>
      <c r="E64" s="1"/>
      <c r="F64" s="1"/>
      <c r="G64" s="1" t="s">
        <v>11</v>
      </c>
      <c r="H64" s="1"/>
      <c r="I64" s="1"/>
      <c r="J64" s="1" t="s">
        <v>12</v>
      </c>
      <c r="K64" s="1"/>
      <c r="L64" s="1" t="s">
        <v>4</v>
      </c>
      <c r="M64" s="1"/>
      <c r="N64" s="1"/>
      <c r="O64" s="1"/>
      <c r="P64" s="1" t="s">
        <v>13</v>
      </c>
      <c r="Q64" s="1"/>
      <c r="R64" s="1"/>
      <c r="S64" s="1"/>
      <c r="T64" s="1" t="s">
        <v>21</v>
      </c>
      <c r="U64" s="1"/>
      <c r="V64" s="1" t="s">
        <v>7</v>
      </c>
      <c r="W64" s="1"/>
      <c r="X64" s="1"/>
      <c r="Y64" s="1" t="s">
        <v>14</v>
      </c>
      <c r="Z64" s="1"/>
      <c r="AA64" s="1"/>
      <c r="AB64" s="1" t="s">
        <v>15</v>
      </c>
      <c r="AD64">
        <v>62</v>
      </c>
      <c r="AE64">
        <f t="shared" ca="1" si="0"/>
        <v>0.12700468298886311</v>
      </c>
      <c r="AF64" t="s">
        <v>85</v>
      </c>
    </row>
    <row r="65" spans="2:32" x14ac:dyDescent="0.25">
      <c r="B65" s="1"/>
      <c r="C65" s="1"/>
      <c r="D65" s="5">
        <f>D59+G65</f>
        <v>-0.25023048446618468</v>
      </c>
      <c r="E65" s="5">
        <f>E59+H65</f>
        <v>-1.7993962710907582E-4</v>
      </c>
      <c r="F65" s="1"/>
      <c r="G65" s="4">
        <f t="array" ref="G65:H67">MMULT(J65:J67,TRANSPOSE(B59:B60)) * $J$2</f>
        <v>-6.9757414361577402E-5</v>
      </c>
      <c r="H65" s="4">
        <v>-5.4459735773512167E-5</v>
      </c>
      <c r="I65" s="1"/>
      <c r="J65" s="3">
        <f>MMULT(K59:K60,TRANSPOSE(T65:T66)) * I59*(1-I59)</f>
        <v>-8.4987103267028979E-5</v>
      </c>
      <c r="K65" s="1"/>
      <c r="L65" s="5">
        <f>K59+P65</f>
        <v>-9.5381873261769515E-2</v>
      </c>
      <c r="M65" s="5">
        <f t="shared" ref="M65:M66" si="29">L59+Q65</f>
        <v>-0.14480457559301055</v>
      </c>
      <c r="N65" s="5">
        <f t="shared" ref="N65:N66" si="30">M59+R65</f>
        <v>0.20536700267570668</v>
      </c>
      <c r="O65" s="1"/>
      <c r="P65" s="4">
        <f t="array" ref="P65:R66">MMULT(T65:T66,TRANSPOSE(I59:I61)) * $J$2</f>
        <v>1.4190799657022022E-3</v>
      </c>
      <c r="Q65" s="4">
        <v>1.5966066545537948E-3</v>
      </c>
      <c r="R65" s="4">
        <v>1.6495259924315516E-3</v>
      </c>
      <c r="S65" s="1"/>
      <c r="T65" s="7">
        <f>MMULT(T59:T60,TRANSPOSE(AB65:AB66)) * R59*(1-R59)</f>
        <v>3.557762298116037E-3</v>
      </c>
      <c r="U65" s="1"/>
      <c r="V65" s="5">
        <f>T59+Y65</f>
        <v>-0.24426862675218131</v>
      </c>
      <c r="W65" s="5">
        <f>U59+Z65</f>
        <v>-1.2135312837276785E-2</v>
      </c>
      <c r="X65" s="1"/>
      <c r="Y65" s="4">
        <f t="array" ref="Y65:Z66">MMULT(AB65:AB66,TRANSPOSE(R59:R60)*$J$2)</f>
        <v>-2.9680524548148065E-2</v>
      </c>
      <c r="Z65" s="4">
        <v>-3.1503436936061127E-2</v>
      </c>
      <c r="AA65" s="1"/>
      <c r="AB65" s="3">
        <f>(AA59-Y59)*Y59*(1-Y59)</f>
        <v>-6.6319968278836225E-2</v>
      </c>
      <c r="AD65">
        <v>63</v>
      </c>
      <c r="AE65">
        <f t="shared" ca="1" si="0"/>
        <v>0.12652560960101841</v>
      </c>
      <c r="AF65" t="s">
        <v>86</v>
      </c>
    </row>
    <row r="66" spans="2:32" x14ac:dyDescent="0.25">
      <c r="B66" s="1"/>
      <c r="C66" s="1"/>
      <c r="D66" s="5">
        <f t="shared" ref="D66:D67" si="31">D60+G66</f>
        <v>0.15008769523993037</v>
      </c>
      <c r="E66" s="5">
        <f t="shared" ref="E66:E67" si="32">E60+H66</f>
        <v>-0.19993153617233508</v>
      </c>
      <c r="F66" s="1"/>
      <c r="G66" s="4">
        <v>5.6624184398217404E-6</v>
      </c>
      <c r="H66" s="4">
        <v>4.4206600100362711E-6</v>
      </c>
      <c r="I66" s="1" t="s">
        <v>22</v>
      </c>
      <c r="J66" s="3">
        <f>MMULT(L59:L60,TRANSPOSE(T65:T66)) * I60*(1-I60)</f>
        <v>6.8986579432526074E-6</v>
      </c>
      <c r="K66" s="1"/>
      <c r="L66" s="5">
        <f>K60+P66</f>
        <v>0.14885633952568375</v>
      </c>
      <c r="M66" s="5">
        <f t="shared" si="29"/>
        <v>0.29871344238205333</v>
      </c>
      <c r="N66" s="5">
        <f t="shared" si="30"/>
        <v>-0.20132895301518083</v>
      </c>
      <c r="O66" s="1"/>
      <c r="P66" s="4">
        <v>-7.5181886593638305E-5</v>
      </c>
      <c r="Q66" s="4">
        <v>-8.4587129223485572E-5</v>
      </c>
      <c r="R66" s="4">
        <v>-8.7390759572087697E-5</v>
      </c>
      <c r="S66" s="1"/>
      <c r="T66" s="3">
        <f>MMULT(U59:U60,TRANSPOSE(AB65:AB66)) * R60*(1-R60)</f>
        <v>-1.8848781470304625E-4</v>
      </c>
      <c r="U66" s="1"/>
      <c r="V66" s="5">
        <f>T60+Y66</f>
        <v>0.22697828938414896</v>
      </c>
      <c r="W66" s="5">
        <f>U60+Z66</f>
        <v>-0.27764413622636386</v>
      </c>
      <c r="X66" s="1"/>
      <c r="Y66" s="4">
        <v>-1.7475427862445804E-2</v>
      </c>
      <c r="Z66" s="4">
        <v>-1.8548730117695911E-2</v>
      </c>
      <c r="AA66" s="1"/>
      <c r="AB66" s="3">
        <f>(AA60-Y60)*Y60*(1-Y60)</f>
        <v>-3.9048158317296688E-2</v>
      </c>
      <c r="AD66">
        <v>64</v>
      </c>
      <c r="AE66">
        <f t="shared" ca="1" si="0"/>
        <v>0.12606240541557578</v>
      </c>
      <c r="AF66" t="s">
        <v>87</v>
      </c>
    </row>
    <row r="67" spans="2:32" x14ac:dyDescent="0.25">
      <c r="B67" s="1"/>
      <c r="C67" s="1"/>
      <c r="D67" s="5">
        <f t="shared" si="31"/>
        <v>0.30059724486425227</v>
      </c>
      <c r="E67" s="5">
        <f t="shared" si="32"/>
        <v>-0.29953372988668031</v>
      </c>
      <c r="F67" s="1"/>
      <c r="G67" s="4">
        <v>1.5636425573681956E-4</v>
      </c>
      <c r="H67" s="4">
        <v>1.2207384877699069E-4</v>
      </c>
      <c r="I67" s="1"/>
      <c r="J67" s="7">
        <f>I61 * (1-I61) * (T65 * M59 + T66 * M60)</f>
        <v>1.9050226088793804E-4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D67">
        <v>65</v>
      </c>
      <c r="AE67">
        <f t="shared" ca="1" si="0"/>
        <v>0.12561451221868303</v>
      </c>
      <c r="AF67" t="s">
        <v>88</v>
      </c>
    </row>
    <row r="68" spans="2:32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D68">
        <v>66</v>
      </c>
      <c r="AE68">
        <f t="shared" ref="AE68:AE102" ca="1" si="33">INDIRECT(AF68,TRUE)</f>
        <v>0.1251813935539963</v>
      </c>
      <c r="AF68" t="s">
        <v>89</v>
      </c>
    </row>
    <row r="69" spans="2:32" x14ac:dyDescent="0.25">
      <c r="AD69">
        <v>67</v>
      </c>
      <c r="AE69">
        <f t="shared" ca="1" si="33"/>
        <v>0.12476253375074482</v>
      </c>
      <c r="AF69" t="s">
        <v>90</v>
      </c>
    </row>
    <row r="70" spans="2:32" x14ac:dyDescent="0.25">
      <c r="AD70">
        <v>68</v>
      </c>
      <c r="AE70">
        <f t="shared" ca="1" si="33"/>
        <v>0.12435743700190989</v>
      </c>
      <c r="AF70" t="s">
        <v>91</v>
      </c>
    </row>
    <row r="71" spans="2:32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D71">
        <v>69</v>
      </c>
      <c r="AE71">
        <f t="shared" ca="1" si="33"/>
        <v>0.12396562648958628</v>
      </c>
      <c r="AF71" t="s">
        <v>92</v>
      </c>
    </row>
    <row r="72" spans="2:32" x14ac:dyDescent="0.25">
      <c r="B72" s="1" t="s">
        <v>23</v>
      </c>
      <c r="C72" s="1">
        <f>C55+1</f>
        <v>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D72">
        <v>70</v>
      </c>
      <c r="AE72">
        <f t="shared" ca="1" si="33"/>
        <v>0.12358664355478548</v>
      </c>
      <c r="AF72" t="s">
        <v>93</v>
      </c>
    </row>
    <row r="73" spans="2:32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D73">
        <v>71</v>
      </c>
      <c r="AE73">
        <f t="shared" ca="1" si="33"/>
        <v>0.1232200469091152</v>
      </c>
      <c r="AF73" t="s">
        <v>94</v>
      </c>
    </row>
    <row r="74" spans="2:32" x14ac:dyDescent="0.25">
      <c r="B74" s="1"/>
      <c r="C74" s="1"/>
      <c r="D74" s="1" t="s">
        <v>18</v>
      </c>
      <c r="E74" s="1"/>
      <c r="F74" s="1"/>
      <c r="G74" s="1"/>
      <c r="H74" s="1"/>
      <c r="I74" s="1"/>
      <c r="J74" s="1"/>
      <c r="K74" s="1" t="s">
        <v>18</v>
      </c>
      <c r="L74" s="1"/>
      <c r="M74" s="1"/>
      <c r="N74" s="1"/>
      <c r="O74" s="1"/>
      <c r="P74" s="1"/>
      <c r="Q74" s="1"/>
      <c r="R74" s="1"/>
      <c r="S74" s="1"/>
      <c r="T74" s="1" t="s">
        <v>18</v>
      </c>
      <c r="U74" s="1"/>
      <c r="V74" s="1"/>
      <c r="W74" s="1"/>
      <c r="X74" s="1"/>
      <c r="Y74" s="1"/>
      <c r="Z74" s="1"/>
      <c r="AA74" s="1"/>
      <c r="AB74" s="1"/>
      <c r="AD74">
        <v>72</v>
      </c>
      <c r="AE74">
        <f t="shared" ca="1" si="33"/>
        <v>0.12286541188593587</v>
      </c>
      <c r="AF74" t="s">
        <v>95</v>
      </c>
    </row>
    <row r="75" spans="2:32" x14ac:dyDescent="0.25">
      <c r="B75" s="1" t="s">
        <v>0</v>
      </c>
      <c r="C75" s="1"/>
      <c r="D75" s="1" t="s">
        <v>1</v>
      </c>
      <c r="E75" s="1"/>
      <c r="F75" s="1"/>
      <c r="G75" s="1" t="s">
        <v>2</v>
      </c>
      <c r="H75" s="1"/>
      <c r="I75" s="1" t="s">
        <v>3</v>
      </c>
      <c r="J75" s="1"/>
      <c r="K75" s="1" t="s">
        <v>4</v>
      </c>
      <c r="L75" s="1"/>
      <c r="M75" s="1"/>
      <c r="N75" s="1"/>
      <c r="O75" s="1" t="s">
        <v>5</v>
      </c>
      <c r="P75" s="1"/>
      <c r="Q75" s="1"/>
      <c r="R75" s="1" t="s">
        <v>6</v>
      </c>
      <c r="S75" s="1"/>
      <c r="T75" s="1" t="s">
        <v>7</v>
      </c>
      <c r="U75" s="1"/>
      <c r="V75" s="1"/>
      <c r="W75" s="1" t="s">
        <v>8</v>
      </c>
      <c r="X75" s="1"/>
      <c r="Y75" s="1" t="s">
        <v>9</v>
      </c>
      <c r="Z75" s="1"/>
      <c r="AA75" s="1" t="s">
        <v>10</v>
      </c>
      <c r="AB75" s="1" t="s">
        <v>20</v>
      </c>
      <c r="AD75">
        <v>73</v>
      </c>
      <c r="AE75">
        <f t="shared" ca="1" si="33"/>
        <v>0.12252232972874567</v>
      </c>
      <c r="AF75" t="s">
        <v>96</v>
      </c>
    </row>
    <row r="76" spans="2:32" x14ac:dyDescent="0.25">
      <c r="B76" s="2">
        <v>0.91200000000000003</v>
      </c>
      <c r="C76" s="1"/>
      <c r="D76" s="3">
        <f>D65</f>
        <v>-0.25023048446618468</v>
      </c>
      <c r="E76" s="3">
        <f>E65</f>
        <v>-1.7993962710907582E-4</v>
      </c>
      <c r="F76" s="1"/>
      <c r="G76" s="4">
        <f t="array" ref="G76:G78">MMULT(D76:E78,B76:B77)</f>
        <v>-0.22833831884766209</v>
      </c>
      <c r="H76" s="1"/>
      <c r="I76" s="5">
        <f>1/(1+EXP(-$H$2 * G76))</f>
        <v>0.44316215874315368</v>
      </c>
      <c r="J76" s="1"/>
      <c r="K76" s="3">
        <f>L65</f>
        <v>-9.5381873261769515E-2</v>
      </c>
      <c r="L76" s="3">
        <f t="shared" ref="L76:M76" si="34">M65</f>
        <v>-0.14480457559301055</v>
      </c>
      <c r="M76" s="3">
        <f t="shared" si="34"/>
        <v>0.20536700267570668</v>
      </c>
      <c r="N76" s="1"/>
      <c r="O76" s="4">
        <f t="array" ref="O76:O77">MMULT(K76:M77,I76:I78)</f>
        <v>-8.6658073744464992E-3</v>
      </c>
      <c r="P76" s="1"/>
      <c r="Q76" s="1"/>
      <c r="R76" s="5">
        <f>1/(1+EXP(-$H$2 * O76))</f>
        <v>0.49783356171398147</v>
      </c>
      <c r="S76" s="1"/>
      <c r="T76" s="3">
        <f>V65</f>
        <v>-0.24426862675218131</v>
      </c>
      <c r="U76" s="3">
        <f>W65</f>
        <v>-1.2135312837276785E-2</v>
      </c>
      <c r="V76" s="1"/>
      <c r="W76" s="4">
        <f t="array" ref="W76:W77">MMULT(T76:U77,R76:R77)</f>
        <v>-0.12800975521786634</v>
      </c>
      <c r="X76" s="1"/>
      <c r="Y76" s="5">
        <f>1/(1+EXP(-$H$2 * W76))</f>
        <v>0.46804119036077851</v>
      </c>
      <c r="Z76" s="1"/>
      <c r="AA76" s="2">
        <v>0.21</v>
      </c>
      <c r="AB76" s="1" t="s">
        <v>19</v>
      </c>
      <c r="AD76">
        <v>74</v>
      </c>
      <c r="AE76">
        <f t="shared" ca="1" si="33"/>
        <v>0.12219040691469019</v>
      </c>
      <c r="AF76" t="s">
        <v>97</v>
      </c>
    </row>
    <row r="77" spans="2:32" x14ac:dyDescent="0.25">
      <c r="B77" s="2">
        <v>0.71199999999999997</v>
      </c>
      <c r="C77" s="1"/>
      <c r="D77" s="3">
        <f t="shared" ref="D77:E77" si="35">D66</f>
        <v>0.15008769523993037</v>
      </c>
      <c r="E77" s="3">
        <f t="shared" si="35"/>
        <v>-0.19993153617233508</v>
      </c>
      <c r="F77" s="1"/>
      <c r="G77" s="4">
        <v>-5.4712756958860687E-3</v>
      </c>
      <c r="H77" s="1"/>
      <c r="I77" s="5">
        <f t="shared" ref="I77:I78" si="36">1/(1+EXP(-$H$2 * G77))</f>
        <v>0.4986321844881404</v>
      </c>
      <c r="J77" s="1"/>
      <c r="K77" s="3">
        <f>L66</f>
        <v>0.14885633952568375</v>
      </c>
      <c r="L77" s="3">
        <f t="shared" ref="L77:M77" si="37">M66</f>
        <v>0.29871344238205333</v>
      </c>
      <c r="M77" s="3">
        <f t="shared" si="37"/>
        <v>-0.20132895301518083</v>
      </c>
      <c r="N77" s="1"/>
      <c r="O77" s="4">
        <v>0.11118804335439068</v>
      </c>
      <c r="P77" s="1"/>
      <c r="Q77" s="1"/>
      <c r="R77" s="5">
        <f>1/(1+EXP(-$H$2 * O77))</f>
        <v>0.52776840883502174</v>
      </c>
      <c r="S77" s="1"/>
      <c r="T77" s="3">
        <f>V66</f>
        <v>0.22697828938414896</v>
      </c>
      <c r="U77" s="3">
        <f>W66</f>
        <v>-0.27764413622636386</v>
      </c>
      <c r="V77" s="1"/>
      <c r="W77" s="4">
        <v>-3.3534393762704409E-2</v>
      </c>
      <c r="X77" s="1"/>
      <c r="Y77" s="5">
        <f>1/(1+EXP(-$H$2 * W77))</f>
        <v>0.49161718712283986</v>
      </c>
      <c r="Z77" s="1"/>
      <c r="AA77" s="2">
        <v>0.34</v>
      </c>
      <c r="AB77" s="6">
        <f>0.5*((Y76-AA76)^2 + (Y77-AA77^2))</f>
        <v>0.22130122152282369</v>
      </c>
      <c r="AD77">
        <v>75</v>
      </c>
      <c r="AE77">
        <f t="shared" ca="1" si="33"/>
        <v>0.1218692645112225</v>
      </c>
      <c r="AF77" t="s">
        <v>98</v>
      </c>
    </row>
    <row r="78" spans="2:32" x14ac:dyDescent="0.25">
      <c r="B78" s="1"/>
      <c r="C78" s="1"/>
      <c r="D78" s="3">
        <f t="shared" ref="D78:E78" si="38">D67</f>
        <v>0.30059724486425227</v>
      </c>
      <c r="E78" s="3">
        <f t="shared" si="38"/>
        <v>-0.29953372988668031</v>
      </c>
      <c r="F78" s="1"/>
      <c r="G78" s="4">
        <v>6.0876671636881707E-2</v>
      </c>
      <c r="H78" s="1"/>
      <c r="I78" s="8">
        <f t="shared" si="36"/>
        <v>0.51521446950319805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D78">
        <v>76</v>
      </c>
      <c r="AE78">
        <f t="shared" ca="1" si="33"/>
        <v>0.12155853756406505</v>
      </c>
      <c r="AF78" t="s">
        <v>99</v>
      </c>
    </row>
    <row r="79" spans="2:32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D79">
        <v>77</v>
      </c>
      <c r="AE79">
        <f t="shared" ca="1" si="33"/>
        <v>0.12125787451473868</v>
      </c>
      <c r="AF79" t="s">
        <v>100</v>
      </c>
    </row>
    <row r="80" spans="2:32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D80">
        <v>78</v>
      </c>
      <c r="AE80">
        <f t="shared" ca="1" si="33"/>
        <v>0.12096693664603053</v>
      </c>
      <c r="AF80" t="s">
        <v>101</v>
      </c>
    </row>
    <row r="81" spans="2:32" x14ac:dyDescent="0.25">
      <c r="B81" s="1"/>
      <c r="C81" s="1"/>
      <c r="D81" s="1" t="s">
        <v>1</v>
      </c>
      <c r="E81" s="1"/>
      <c r="F81" s="1"/>
      <c r="G81" s="1" t="s">
        <v>11</v>
      </c>
      <c r="H81" s="1"/>
      <c r="I81" s="1"/>
      <c r="J81" s="1" t="s">
        <v>12</v>
      </c>
      <c r="K81" s="1"/>
      <c r="L81" s="1" t="s">
        <v>4</v>
      </c>
      <c r="M81" s="1"/>
      <c r="N81" s="1"/>
      <c r="O81" s="1"/>
      <c r="P81" s="1" t="s">
        <v>13</v>
      </c>
      <c r="Q81" s="1"/>
      <c r="R81" s="1"/>
      <c r="S81" s="1"/>
      <c r="T81" s="1" t="s">
        <v>21</v>
      </c>
      <c r="U81" s="1"/>
      <c r="V81" s="1" t="s">
        <v>7</v>
      </c>
      <c r="W81" s="1"/>
      <c r="X81" s="1"/>
      <c r="Y81" s="1" t="s">
        <v>14</v>
      </c>
      <c r="Z81" s="1"/>
      <c r="AA81" s="1"/>
      <c r="AB81" s="1" t="s">
        <v>15</v>
      </c>
      <c r="AD81">
        <v>79</v>
      </c>
      <c r="AE81">
        <f t="shared" ca="1" si="33"/>
        <v>0.12068539755387341</v>
      </c>
      <c r="AF81" t="s">
        <v>102</v>
      </c>
    </row>
    <row r="82" spans="2:32" x14ac:dyDescent="0.25">
      <c r="B82" s="1"/>
      <c r="C82" s="1"/>
      <c r="D82" s="5">
        <f>D76+G82</f>
        <v>-0.25030628028853036</v>
      </c>
      <c r="E82" s="5">
        <f>E76+H82</f>
        <v>-2.3911355858946066E-4</v>
      </c>
      <c r="F82" s="1"/>
      <c r="G82" s="4">
        <f t="array" ref="G82:H84">MMULT(J82:J84,TRANSPOSE(B76:B77)) * $J$2</f>
        <v>-7.5795822345661471E-5</v>
      </c>
      <c r="H82" s="4">
        <v>-5.9173931480384827E-5</v>
      </c>
      <c r="I82" s="1"/>
      <c r="J82" s="3">
        <f>MMULT(K76:K77,TRANSPOSE(T82:T83)) * I76*(1-I76)</f>
        <v>-9.2343838140425763E-5</v>
      </c>
      <c r="K82" s="1"/>
      <c r="L82" s="5">
        <f>K76+P82</f>
        <v>-9.3817084053927594E-2</v>
      </c>
      <c r="M82" s="5">
        <f t="shared" ref="M82:M83" si="39">L76+Q82</f>
        <v>-0.1430439237738603</v>
      </c>
      <c r="N82" s="5">
        <f t="shared" ref="N82:N83" si="40">M76+R82</f>
        <v>0.20718620593053572</v>
      </c>
      <c r="O82" s="1"/>
      <c r="P82" s="4">
        <f t="array" ref="P82:R83">MMULT(T82:T83,TRANSPOSE(I76:I78)) * $J$2</f>
        <v>1.5647892078419279E-3</v>
      </c>
      <c r="Q82" s="4">
        <v>1.7606518191502542E-3</v>
      </c>
      <c r="R82" s="4">
        <v>1.8192032548290391E-3</v>
      </c>
      <c r="S82" s="1"/>
      <c r="T82" s="7">
        <f>MMULT(T76:T77,TRANSPOSE(AB82:AB83)) * R76*(1-R76)</f>
        <v>3.9232922781829915E-3</v>
      </c>
      <c r="U82" s="1"/>
      <c r="V82" s="5">
        <f>T76+Y82</f>
        <v>-0.27305439325612663</v>
      </c>
      <c r="W82" s="5">
        <f>U76+Z82</f>
        <v>-4.2651974133832787E-2</v>
      </c>
      <c r="X82" s="1"/>
      <c r="Y82" s="4">
        <f t="array" ref="Y82:Z83">MMULT(AB82:AB83,TRANSPOSE(R76:R77)*$J$2)</f>
        <v>-2.878576650394531E-2</v>
      </c>
      <c r="Z82" s="4">
        <v>-3.0516661296556002E-2</v>
      </c>
      <c r="AA82" s="1"/>
      <c r="AB82" s="3">
        <f>(AA76-Y76)*Y76*(1-Y76)</f>
        <v>-6.42467432172832E-2</v>
      </c>
      <c r="AD82">
        <v>80</v>
      </c>
      <c r="AE82">
        <f t="shared" ca="1" si="33"/>
        <v>0.12041294264420217</v>
      </c>
      <c r="AF82" t="s">
        <v>103</v>
      </c>
    </row>
    <row r="83" spans="2:32" x14ac:dyDescent="0.25">
      <c r="B83" s="1"/>
      <c r="C83" s="1"/>
      <c r="D83" s="5">
        <f t="shared" ref="D83:D84" si="41">D77+G83</f>
        <v>0.15008428980843733</v>
      </c>
      <c r="E83" s="5">
        <f t="shared" ref="E83:E84" si="42">E77+H83</f>
        <v>-0.19993419479867613</v>
      </c>
      <c r="F83" s="1"/>
      <c r="G83" s="4">
        <v>-3.4054314930350153E-6</v>
      </c>
      <c r="H83" s="4">
        <v>-2.6586263410536523E-6</v>
      </c>
      <c r="I83" s="1" t="s">
        <v>22</v>
      </c>
      <c r="J83" s="3">
        <f>MMULT(L76:L77,TRANSPOSE(T82:T83)) * I77*(1-I77)</f>
        <v>-4.1489175110075724E-6</v>
      </c>
      <c r="K83" s="1"/>
      <c r="L83" s="5">
        <f>K77+P83</f>
        <v>0.14890205054810718</v>
      </c>
      <c r="M83" s="5">
        <f t="shared" si="39"/>
        <v>0.29876487499315629</v>
      </c>
      <c r="N83" s="5">
        <f t="shared" si="40"/>
        <v>-0.20127580998456845</v>
      </c>
      <c r="O83" s="1"/>
      <c r="P83" s="4">
        <v>4.571102242342348E-5</v>
      </c>
      <c r="Q83" s="4">
        <v>5.1432611102944599E-5</v>
      </c>
      <c r="R83" s="4">
        <v>5.3143030612373458E-5</v>
      </c>
      <c r="S83" s="1"/>
      <c r="T83" s="3">
        <f>MMULT(U76:U77,TRANSPOSE(AB82:AB83)) * R77*(1-R77)</f>
        <v>1.1460821713424246E-4</v>
      </c>
      <c r="U83" s="1"/>
      <c r="V83" s="5">
        <f>T77+Y83</f>
        <v>0.21000003511551732</v>
      </c>
      <c r="W83" s="5">
        <f>U77+Z83</f>
        <v>-0.29564329684804214</v>
      </c>
      <c r="X83" s="1"/>
      <c r="Y83" s="4">
        <v>-1.697825426863165E-2</v>
      </c>
      <c r="Z83" s="4">
        <v>-1.7999160621678285E-2</v>
      </c>
      <c r="AA83" s="1"/>
      <c r="AB83" s="3">
        <f>(AA77-Y77)*Y77*(1-Y77)</f>
        <v>-3.7893642405701367E-2</v>
      </c>
      <c r="AD83">
        <v>81</v>
      </c>
      <c r="AE83">
        <f t="shared" ca="1" si="33"/>
        <v>0.12014926865343896</v>
      </c>
      <c r="AF83" t="s">
        <v>104</v>
      </c>
    </row>
    <row r="84" spans="2:32" x14ac:dyDescent="0.25">
      <c r="B84" s="1"/>
      <c r="C84" s="1"/>
      <c r="D84" s="5">
        <f t="shared" si="41"/>
        <v>0.30075769406036224</v>
      </c>
      <c r="E84" s="5">
        <f t="shared" si="42"/>
        <v>-0.29940846691778744</v>
      </c>
      <c r="F84" s="1"/>
      <c r="G84" s="4">
        <v>1.6044919610994551E-4</v>
      </c>
      <c r="H84" s="4">
        <v>1.2526296889285219E-4</v>
      </c>
      <c r="I84" s="1"/>
      <c r="J84" s="7">
        <f>I78 * (1-I78) * (T82 * M76 + T83 * M77)</f>
        <v>1.9547904009496283E-4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D84">
        <v>82</v>
      </c>
      <c r="AE84">
        <f t="shared" ca="1" si="33"/>
        <v>0.1198940831913404</v>
      </c>
      <c r="AF84" t="s">
        <v>105</v>
      </c>
    </row>
    <row r="85" spans="2:32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D85">
        <v>83</v>
      </c>
      <c r="AE85">
        <f t="shared" ca="1" si="33"/>
        <v>0.11964710430501636</v>
      </c>
      <c r="AF85" t="s">
        <v>106</v>
      </c>
    </row>
    <row r="86" spans="2:32" x14ac:dyDescent="0.25">
      <c r="AD86">
        <v>84</v>
      </c>
      <c r="AE86">
        <f t="shared" ca="1" si="33"/>
        <v>0.11940806006299995</v>
      </c>
      <c r="AF86" t="s">
        <v>107</v>
      </c>
    </row>
    <row r="87" spans="2:32" x14ac:dyDescent="0.25">
      <c r="AD87">
        <v>85</v>
      </c>
      <c r="AE87">
        <f t="shared" ca="1" si="33"/>
        <v>0.11917668815831485</v>
      </c>
      <c r="AF87" t="s">
        <v>108</v>
      </c>
    </row>
    <row r="88" spans="2:32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D88">
        <v>86</v>
      </c>
      <c r="AE88">
        <f t="shared" ca="1" si="33"/>
        <v>0.11895273552954806</v>
      </c>
      <c r="AF88" t="s">
        <v>109</v>
      </c>
    </row>
    <row r="89" spans="2:32" x14ac:dyDescent="0.25">
      <c r="B89" s="1" t="s">
        <v>23</v>
      </c>
      <c r="C89" s="1">
        <f>C72+1</f>
        <v>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D89">
        <v>87</v>
      </c>
      <c r="AE89">
        <f t="shared" ca="1" si="33"/>
        <v>0.11873595799899359</v>
      </c>
      <c r="AF89" t="s">
        <v>110</v>
      </c>
    </row>
    <row r="90" spans="2:32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D90">
        <v>88</v>
      </c>
      <c r="AE90">
        <f t="shared" ca="1" si="33"/>
        <v>0.11852611992698818</v>
      </c>
      <c r="AF90" t="s">
        <v>111</v>
      </c>
    </row>
    <row r="91" spans="2:32" x14ac:dyDescent="0.25">
      <c r="B91" s="1"/>
      <c r="C91" s="1"/>
      <c r="D91" s="1" t="s">
        <v>18</v>
      </c>
      <c r="E91" s="1"/>
      <c r="F91" s="1"/>
      <c r="G91" s="1"/>
      <c r="H91" s="1"/>
      <c r="I91" s="1"/>
      <c r="J91" s="1"/>
      <c r="K91" s="1" t="s">
        <v>18</v>
      </c>
      <c r="L91" s="1"/>
      <c r="M91" s="1"/>
      <c r="N91" s="1"/>
      <c r="O91" s="1"/>
      <c r="P91" s="1"/>
      <c r="Q91" s="1"/>
      <c r="R91" s="1"/>
      <c r="S91" s="1"/>
      <c r="T91" s="1" t="s">
        <v>18</v>
      </c>
      <c r="U91" s="1"/>
      <c r="V91" s="1"/>
      <c r="W91" s="1"/>
      <c r="X91" s="1"/>
      <c r="Y91" s="1"/>
      <c r="Z91" s="1"/>
      <c r="AA91" s="1"/>
      <c r="AB91" s="1"/>
      <c r="AD91">
        <v>89</v>
      </c>
      <c r="AE91">
        <f t="shared" ca="1" si="33"/>
        <v>0.1183229938816088</v>
      </c>
      <c r="AF91" t="s">
        <v>112</v>
      </c>
    </row>
    <row r="92" spans="2:32" x14ac:dyDescent="0.25">
      <c r="B92" s="1" t="s">
        <v>0</v>
      </c>
      <c r="C92" s="1"/>
      <c r="D92" s="1" t="s">
        <v>1</v>
      </c>
      <c r="E92" s="1"/>
      <c r="F92" s="1"/>
      <c r="G92" s="1" t="s">
        <v>2</v>
      </c>
      <c r="H92" s="1"/>
      <c r="I92" s="1" t="s">
        <v>3</v>
      </c>
      <c r="J92" s="1"/>
      <c r="K92" s="1" t="s">
        <v>4</v>
      </c>
      <c r="L92" s="1"/>
      <c r="M92" s="1"/>
      <c r="N92" s="1"/>
      <c r="O92" s="1" t="s">
        <v>5</v>
      </c>
      <c r="P92" s="1"/>
      <c r="Q92" s="1"/>
      <c r="R92" s="1" t="s">
        <v>6</v>
      </c>
      <c r="S92" s="1"/>
      <c r="T92" s="1" t="s">
        <v>7</v>
      </c>
      <c r="U92" s="1"/>
      <c r="V92" s="1"/>
      <c r="W92" s="1" t="s">
        <v>8</v>
      </c>
      <c r="X92" s="1"/>
      <c r="Y92" s="1" t="s">
        <v>9</v>
      </c>
      <c r="Z92" s="1"/>
      <c r="AA92" s="1" t="s">
        <v>10</v>
      </c>
      <c r="AB92" s="1" t="s">
        <v>20</v>
      </c>
      <c r="AD92">
        <v>90</v>
      </c>
      <c r="AE92">
        <f t="shared" ca="1" si="33"/>
        <v>0.11812636032295162</v>
      </c>
      <c r="AF92" t="s">
        <v>113</v>
      </c>
    </row>
    <row r="93" spans="2:32" x14ac:dyDescent="0.25">
      <c r="B93" s="2">
        <v>0.91200000000000003</v>
      </c>
      <c r="C93" s="1"/>
      <c r="D93" s="3">
        <f>D82</f>
        <v>-0.25030628028853036</v>
      </c>
      <c r="E93" s="3">
        <f>E82</f>
        <v>-2.3911355858946066E-4</v>
      </c>
      <c r="F93" s="1"/>
      <c r="G93" s="4">
        <f t="array" ref="G93:G95">MMULT(D93:E95,B93:B94)</f>
        <v>-0.22844957647685538</v>
      </c>
      <c r="H93" s="1"/>
      <c r="I93" s="5">
        <f>1/(1+EXP(-$H$2 * G93))</f>
        <v>0.44313470393174165</v>
      </c>
      <c r="J93" s="1"/>
      <c r="K93" s="3">
        <f>L82</f>
        <v>-9.3817084053927594E-2</v>
      </c>
      <c r="L93" s="3">
        <f t="shared" ref="L93:M93" si="43">M82</f>
        <v>-0.1430439237738603</v>
      </c>
      <c r="M93" s="3">
        <f t="shared" si="43"/>
        <v>0.20718620593053572</v>
      </c>
      <c r="N93" s="1"/>
      <c r="O93" s="4">
        <f t="array" ref="O93:O94">MMULT(K93:M94,I93:I95)</f>
        <v>-6.1422123970191062E-3</v>
      </c>
      <c r="P93" s="1"/>
      <c r="Q93" s="1"/>
      <c r="R93" s="5">
        <f>1/(1+EXP(-$H$2 * O93))</f>
        <v>0.49846445172834891</v>
      </c>
      <c r="S93" s="1"/>
      <c r="T93" s="3">
        <f>V82</f>
        <v>-0.27305439325612663</v>
      </c>
      <c r="U93" s="3">
        <f>W82</f>
        <v>-4.2651974133832787E-2</v>
      </c>
      <c r="V93" s="1"/>
      <c r="W93" s="4">
        <f t="array" ref="W93:W94">MMULT(T93:U94,R93:R94)</f>
        <v>-0.15861887867270519</v>
      </c>
      <c r="X93" s="1"/>
      <c r="Y93" s="5">
        <f>1/(1+EXP(-$H$2 * W93))</f>
        <v>0.46042821423608016</v>
      </c>
      <c r="Z93" s="1"/>
      <c r="AA93" s="2">
        <v>0.21</v>
      </c>
      <c r="AB93" s="1" t="s">
        <v>19</v>
      </c>
      <c r="AD93">
        <v>91</v>
      </c>
      <c r="AE93">
        <f t="shared" ca="1" si="33"/>
        <v>0.11793600730125424</v>
      </c>
      <c r="AF93" t="s">
        <v>114</v>
      </c>
    </row>
    <row r="94" spans="2:32" x14ac:dyDescent="0.25">
      <c r="B94" s="2">
        <v>0.71199999999999997</v>
      </c>
      <c r="C94" s="1"/>
      <c r="D94" s="3">
        <f t="shared" ref="D94:E94" si="44">D83</f>
        <v>0.15008428980843733</v>
      </c>
      <c r="E94" s="3">
        <f t="shared" si="44"/>
        <v>-0.19993419479867613</v>
      </c>
      <c r="F94" s="1"/>
      <c r="G94" s="4">
        <v>-5.4762743913625567E-3</v>
      </c>
      <c r="H94" s="1"/>
      <c r="I94" s="5">
        <f t="shared" ref="I94:I95" si="45">1/(1+EXP(-$H$2 * G94))</f>
        <v>0.49863093482363191</v>
      </c>
      <c r="J94" s="1"/>
      <c r="K94" s="3">
        <f>L83</f>
        <v>0.14890205054810718</v>
      </c>
      <c r="L94" s="3">
        <f t="shared" ref="L94:M94" si="46">M83</f>
        <v>0.29876487499315629</v>
      </c>
      <c r="M94" s="3">
        <f t="shared" si="46"/>
        <v>-0.20127580998456845</v>
      </c>
      <c r="N94" s="1"/>
      <c r="O94" s="4">
        <v>0.11124502538153193</v>
      </c>
      <c r="P94" s="1"/>
      <c r="Q94" s="1"/>
      <c r="R94" s="5">
        <f>1/(1+EXP(-$H$2 * O94))</f>
        <v>0.52778261038137253</v>
      </c>
      <c r="S94" s="1"/>
      <c r="T94" s="3">
        <f>V83</f>
        <v>0.21000003511551732</v>
      </c>
      <c r="U94" s="3">
        <f>W83</f>
        <v>-0.29564329684804214</v>
      </c>
      <c r="V94" s="1"/>
      <c r="W94" s="4">
        <v>-5.1357838585424337E-2</v>
      </c>
      <c r="X94" s="1"/>
      <c r="Y94" s="5">
        <f>1/(1+EXP(-$H$2 * W94))</f>
        <v>0.48716336175221048</v>
      </c>
      <c r="Z94" s="1"/>
      <c r="AA94" s="2">
        <v>0.34</v>
      </c>
      <c r="AB94" s="6">
        <f>0.5*((Y93-AA93)^2 + (Y94-AA94^2))</f>
        <v>0.21713882611884128</v>
      </c>
      <c r="AD94">
        <v>92</v>
      </c>
      <c r="AE94">
        <f t="shared" ca="1" si="33"/>
        <v>0.11775173016816731</v>
      </c>
      <c r="AF94" t="s">
        <v>115</v>
      </c>
    </row>
    <row r="95" spans="2:32" x14ac:dyDescent="0.25">
      <c r="B95" s="1"/>
      <c r="C95" s="1"/>
      <c r="D95" s="3">
        <f t="shared" ref="D95:E95" si="47">D84</f>
        <v>0.30075769406036224</v>
      </c>
      <c r="E95" s="3">
        <f t="shared" si="47"/>
        <v>-0.29940846691778744</v>
      </c>
      <c r="F95" s="1"/>
      <c r="G95" s="4">
        <v>6.111218853758571E-2</v>
      </c>
      <c r="H95" s="1"/>
      <c r="I95" s="8">
        <f t="shared" si="45"/>
        <v>0.51527329399984678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D95">
        <v>93</v>
      </c>
      <c r="AE95">
        <f t="shared" ca="1" si="33"/>
        <v>0.11757333130051829</v>
      </c>
      <c r="AF95" t="s">
        <v>116</v>
      </c>
    </row>
    <row r="96" spans="2:32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D96">
        <v>94</v>
      </c>
      <c r="AE96">
        <f t="shared" ca="1" si="33"/>
        <v>0.11740061983594931</v>
      </c>
      <c r="AF96" t="s">
        <v>117</v>
      </c>
    </row>
    <row r="97" spans="2:3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D97">
        <v>95</v>
      </c>
      <c r="AE97">
        <f t="shared" ca="1" si="33"/>
        <v>0.11723341141984356</v>
      </c>
      <c r="AF97" t="s">
        <v>118</v>
      </c>
    </row>
    <row r="98" spans="2:32" x14ac:dyDescent="0.25">
      <c r="B98" s="1"/>
      <c r="C98" s="1"/>
      <c r="D98" s="1" t="s">
        <v>1</v>
      </c>
      <c r="E98" s="1"/>
      <c r="F98" s="1"/>
      <c r="G98" s="1" t="s">
        <v>11</v>
      </c>
      <c r="H98" s="1"/>
      <c r="I98" s="1"/>
      <c r="J98" s="1" t="s">
        <v>12</v>
      </c>
      <c r="K98" s="1"/>
      <c r="L98" s="1" t="s">
        <v>4</v>
      </c>
      <c r="M98" s="1"/>
      <c r="N98" s="1"/>
      <c r="O98" s="1"/>
      <c r="P98" s="1" t="s">
        <v>13</v>
      </c>
      <c r="Q98" s="1"/>
      <c r="R98" s="1"/>
      <c r="S98" s="1"/>
      <c r="T98" s="1" t="s">
        <v>21</v>
      </c>
      <c r="U98" s="1"/>
      <c r="V98" s="1" t="s">
        <v>7</v>
      </c>
      <c r="W98" s="1"/>
      <c r="X98" s="1"/>
      <c r="Y98" s="1" t="s">
        <v>14</v>
      </c>
      <c r="Z98" s="1"/>
      <c r="AA98" s="1"/>
      <c r="AB98" s="1" t="s">
        <v>15</v>
      </c>
      <c r="AD98">
        <v>96</v>
      </c>
      <c r="AE98">
        <f t="shared" ca="1" si="33"/>
        <v>0.11707152796298796</v>
      </c>
      <c r="AF98" t="s">
        <v>119</v>
      </c>
    </row>
    <row r="99" spans="2:32" x14ac:dyDescent="0.25">
      <c r="B99" s="1"/>
      <c r="C99" s="1"/>
      <c r="D99" s="5">
        <f>D93+G99</f>
        <v>-0.25038698236199325</v>
      </c>
      <c r="E99" s="5">
        <f>E93+H99</f>
        <v>-3.0211780892452867E-4</v>
      </c>
      <c r="F99" s="1"/>
      <c r="G99" s="4">
        <f t="array" ref="G99:H101">MMULT(J99:J101,TRANSPOSE(B93:B94)) * $J$2</f>
        <v>-8.070207346289614E-5</v>
      </c>
      <c r="H99" s="4">
        <v>-6.3004250335068045E-5</v>
      </c>
      <c r="I99" s="1"/>
      <c r="J99" s="3">
        <f>MMULT(K93:K94,TRANSPOSE(T99:T100)) * I93*(1-I93)</f>
        <v>-9.8321239599045E-5</v>
      </c>
      <c r="K99" s="1"/>
      <c r="L99" s="5">
        <f>K93+P99</f>
        <v>-9.2123301049063064E-2</v>
      </c>
      <c r="M99" s="5">
        <f t="shared" ref="M99:M100" si="48">L93+Q99</f>
        <v>-0.14113801887494254</v>
      </c>
      <c r="N99" s="5">
        <f t="shared" ref="N99:N100" si="49">M93+R99</f>
        <v>0.20915572251430556</v>
      </c>
      <c r="O99" s="1"/>
      <c r="P99" s="4">
        <f t="array" ref="P99:R100">MMULT(T99:T100,TRANSPOSE(I93:I95)) * $J$2</f>
        <v>1.6937830048645286E-3</v>
      </c>
      <c r="Q99" s="4">
        <v>1.9059048989177659E-3</v>
      </c>
      <c r="R99" s="4">
        <v>1.9695165837698416E-3</v>
      </c>
      <c r="S99" s="1"/>
      <c r="T99" s="7">
        <f>MMULT(T93:T94,TRANSPOSE(AB99:AB100)) * R93*(1-R93)</f>
        <v>4.2469729854559849E-3</v>
      </c>
      <c r="U99" s="1"/>
      <c r="V99" s="5">
        <f>T93+Y99</f>
        <v>-0.30096511832266437</v>
      </c>
      <c r="W99" s="5">
        <f>U93+Z99</f>
        <v>-7.2204322916534017E-2</v>
      </c>
      <c r="X99" s="1"/>
      <c r="Y99" s="4">
        <f t="array" ref="Y99:Z100">MMULT(AB99:AB100,TRANSPOSE(R93:R94)*$J$2)</f>
        <v>-2.7910725066537759E-2</v>
      </c>
      <c r="Z99" s="4">
        <v>-2.9552348782701226E-2</v>
      </c>
      <c r="AA99" s="1"/>
      <c r="AB99" s="3">
        <f>(AA93-Y93)*Y93*(1-Y93)</f>
        <v>-6.2214901449979938E-2</v>
      </c>
      <c r="AD99">
        <v>97</v>
      </c>
      <c r="AE99">
        <f t="shared" ca="1" si="33"/>
        <v>0.11691479740945118</v>
      </c>
      <c r="AF99" t="s">
        <v>120</v>
      </c>
    </row>
    <row r="100" spans="2:32" x14ac:dyDescent="0.25">
      <c r="B100" s="1"/>
      <c r="C100" s="1"/>
      <c r="D100" s="5">
        <f t="shared" ref="D100:D101" si="50">D94+G100</f>
        <v>0.15007281796877178</v>
      </c>
      <c r="E100" s="5">
        <f t="shared" ref="E100:E101" si="51">E94+H100</f>
        <v>-0.19994315088402906</v>
      </c>
      <c r="F100" s="1"/>
      <c r="G100" s="4">
        <v>-1.1471839665537608E-5</v>
      </c>
      <c r="H100" s="4">
        <v>-8.9560853529197108E-6</v>
      </c>
      <c r="I100" s="1" t="s">
        <v>22</v>
      </c>
      <c r="J100" s="3">
        <f>MMULT(L93:L94,TRANSPOSE(T99:T100)) * I94*(1-I94)</f>
        <v>-1.39764128478772E-5</v>
      </c>
      <c r="K100" s="1"/>
      <c r="L100" s="5">
        <f>K94+P100</f>
        <v>0.14905792244693761</v>
      </c>
      <c r="M100" s="5">
        <f t="shared" si="48"/>
        <v>0.29894026759937053</v>
      </c>
      <c r="N100" s="5">
        <f t="shared" si="49"/>
        <v>-0.20109456345605295</v>
      </c>
      <c r="O100" s="1"/>
      <c r="P100" s="4">
        <v>1.5587189883043448E-4</v>
      </c>
      <c r="Q100" s="4">
        <v>1.7539260621421819E-4</v>
      </c>
      <c r="R100" s="4">
        <v>1.8124652851549272E-4</v>
      </c>
      <c r="S100" s="1"/>
      <c r="T100" s="3">
        <f>MMULT(U93:U94,TRANSPOSE(AB99:AB100)) * R94*(1-R94)</f>
        <v>3.9083149472120846E-4</v>
      </c>
      <c r="U100" s="1"/>
      <c r="V100" s="5">
        <f>T94+Y100</f>
        <v>0.19350588036893943</v>
      </c>
      <c r="W100" s="5">
        <f>U94+Z100</f>
        <v>-0.31310758746695949</v>
      </c>
      <c r="X100" s="1"/>
      <c r="Y100" s="4">
        <v>-1.6494154746577897E-2</v>
      </c>
      <c r="Z100" s="4">
        <v>-1.7464290618917359E-2</v>
      </c>
      <c r="AA100" s="1"/>
      <c r="AB100" s="3">
        <f>(AA94-Y94)*Y94*(1-Y94)</f>
        <v>-3.6766590965039286E-2</v>
      </c>
      <c r="AD100">
        <v>98</v>
      </c>
      <c r="AE100">
        <f t="shared" ca="1" si="33"/>
        <v>0.11676305351418213</v>
      </c>
      <c r="AF100" t="s">
        <v>121</v>
      </c>
    </row>
    <row r="101" spans="2:32" x14ac:dyDescent="0.25">
      <c r="B101" s="1"/>
      <c r="C101" s="1"/>
      <c r="D101" s="5">
        <f t="shared" si="50"/>
        <v>0.30092195699954538</v>
      </c>
      <c r="E101" s="5">
        <f t="shared" si="51"/>
        <v>-0.29928022655298658</v>
      </c>
      <c r="F101" s="1"/>
      <c r="G101" s="4">
        <v>1.642629391831251E-4</v>
      </c>
      <c r="H101" s="4">
        <v>1.2824036480086083E-4</v>
      </c>
      <c r="I101" s="1"/>
      <c r="J101" s="7">
        <f>I95 * (1-I95) * (T99 * M93 + T100 * M94)</f>
        <v>2.0012541323480155E-4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D101">
        <v>99</v>
      </c>
      <c r="AE101">
        <f t="shared" ca="1" si="33"/>
        <v>0.11661613562986343</v>
      </c>
      <c r="AF101" t="s">
        <v>122</v>
      </c>
    </row>
    <row r="102" spans="2:3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D102">
        <v>100</v>
      </c>
      <c r="AE102">
        <f t="shared" ca="1" si="33"/>
        <v>0.11647388850257905</v>
      </c>
      <c r="AF102" t="s">
        <v>123</v>
      </c>
    </row>
    <row r="105" spans="2:3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32" x14ac:dyDescent="0.25">
      <c r="B106" s="1" t="s">
        <v>23</v>
      </c>
      <c r="C106" s="1">
        <f>C89+1</f>
        <v>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32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32" x14ac:dyDescent="0.25">
      <c r="B108" s="1"/>
      <c r="C108" s="1"/>
      <c r="D108" s="1" t="s">
        <v>18</v>
      </c>
      <c r="E108" s="1"/>
      <c r="F108" s="1"/>
      <c r="G108" s="1"/>
      <c r="H108" s="1"/>
      <c r="I108" s="1"/>
      <c r="J108" s="1"/>
      <c r="K108" s="1" t="s">
        <v>18</v>
      </c>
      <c r="L108" s="1"/>
      <c r="M108" s="1"/>
      <c r="N108" s="1"/>
      <c r="O108" s="1"/>
      <c r="P108" s="1"/>
      <c r="Q108" s="1"/>
      <c r="R108" s="1"/>
      <c r="S108" s="1"/>
      <c r="T108" s="1" t="s">
        <v>18</v>
      </c>
      <c r="U108" s="1"/>
      <c r="V108" s="1"/>
      <c r="W108" s="1"/>
      <c r="X108" s="1"/>
      <c r="Y108" s="1"/>
      <c r="Z108" s="1"/>
      <c r="AA108" s="1"/>
      <c r="AB108" s="1"/>
    </row>
    <row r="109" spans="2:32" x14ac:dyDescent="0.25">
      <c r="B109" s="1" t="s">
        <v>0</v>
      </c>
      <c r="C109" s="1"/>
      <c r="D109" s="1" t="s">
        <v>1</v>
      </c>
      <c r="E109" s="1"/>
      <c r="F109" s="1"/>
      <c r="G109" s="1" t="s">
        <v>2</v>
      </c>
      <c r="H109" s="1"/>
      <c r="I109" s="1" t="s">
        <v>3</v>
      </c>
      <c r="J109" s="1"/>
      <c r="K109" s="1" t="s">
        <v>4</v>
      </c>
      <c r="L109" s="1"/>
      <c r="M109" s="1"/>
      <c r="N109" s="1"/>
      <c r="O109" s="1" t="s">
        <v>5</v>
      </c>
      <c r="P109" s="1"/>
      <c r="Q109" s="1"/>
      <c r="R109" s="1" t="s">
        <v>6</v>
      </c>
      <c r="S109" s="1"/>
      <c r="T109" s="1" t="s">
        <v>7</v>
      </c>
      <c r="U109" s="1"/>
      <c r="V109" s="1"/>
      <c r="W109" s="1" t="s">
        <v>8</v>
      </c>
      <c r="X109" s="1"/>
      <c r="Y109" s="1" t="s">
        <v>9</v>
      </c>
      <c r="Z109" s="1"/>
      <c r="AA109" s="1" t="s">
        <v>10</v>
      </c>
      <c r="AB109" s="1" t="s">
        <v>20</v>
      </c>
    </row>
    <row r="110" spans="2:32" x14ac:dyDescent="0.25">
      <c r="B110" s="2">
        <v>0.91200000000000003</v>
      </c>
      <c r="C110" s="1"/>
      <c r="D110" s="3">
        <f>D99</f>
        <v>-0.25038698236199325</v>
      </c>
      <c r="E110" s="3">
        <f>E99</f>
        <v>-3.0211780892452867E-4</v>
      </c>
      <c r="F110" s="1"/>
      <c r="G110" s="4">
        <f t="array" ref="G110:G112">MMULT(D110:E112,B110:B111)</f>
        <v>-0.22856803579409213</v>
      </c>
      <c r="H110" s="1"/>
      <c r="I110" s="5">
        <f>1/(1+EXP(-$H$2 * G110))</f>
        <v>0.44310547235675757</v>
      </c>
      <c r="J110" s="1"/>
      <c r="K110" s="3">
        <f>L99</f>
        <v>-9.2123301049063064E-2</v>
      </c>
      <c r="L110" s="3">
        <f t="shared" ref="L110:M110" si="52">M99</f>
        <v>-0.14113801887494254</v>
      </c>
      <c r="M110" s="3">
        <f t="shared" si="52"/>
        <v>0.20915572251430556</v>
      </c>
      <c r="N110" s="1"/>
      <c r="O110" s="4">
        <f t="array" ref="O110:O111">MMULT(K110:M111,I110:I112)</f>
        <v>-3.4105730333997691E-3</v>
      </c>
      <c r="P110" s="1"/>
      <c r="Q110" s="1"/>
      <c r="R110" s="5">
        <f>1/(1+EXP(-$H$2 * O110))</f>
        <v>0.49914735756814521</v>
      </c>
      <c r="S110" s="1"/>
      <c r="T110" s="3">
        <f>V99</f>
        <v>-0.30096511832266437</v>
      </c>
      <c r="U110" s="3">
        <f>W99</f>
        <v>-7.2204322916534017E-2</v>
      </c>
      <c r="V110" s="1"/>
      <c r="W110" s="4">
        <f t="array" ref="W110:W111">MMULT(T110:U111,R110:R111)</f>
        <v>-0.18833830794367284</v>
      </c>
      <c r="X110" s="1"/>
      <c r="Y110" s="5">
        <f>1/(1+EXP(-$H$2 * W110))</f>
        <v>0.4530541104268469</v>
      </c>
      <c r="Z110" s="1"/>
      <c r="AA110" s="2">
        <v>0.21</v>
      </c>
      <c r="AB110" s="1" t="s">
        <v>19</v>
      </c>
    </row>
    <row r="111" spans="2:32" x14ac:dyDescent="0.25">
      <c r="B111" s="2">
        <v>0.71199999999999997</v>
      </c>
      <c r="C111" s="1"/>
      <c r="D111" s="3">
        <f t="shared" ref="D111:E111" si="53">D100</f>
        <v>0.15007281796877178</v>
      </c>
      <c r="E111" s="3">
        <f t="shared" si="53"/>
        <v>-0.19994315088402906</v>
      </c>
      <c r="F111" s="1"/>
      <c r="G111" s="4">
        <v>-5.493113441908809E-3</v>
      </c>
      <c r="H111" s="1"/>
      <c r="I111" s="5">
        <f t="shared" ref="I111:I112" si="54">1/(1+EXP(-$H$2 * G111))</f>
        <v>0.4986267250926546</v>
      </c>
      <c r="J111" s="1"/>
      <c r="K111" s="3">
        <f>L100</f>
        <v>0.14905792244693761</v>
      </c>
      <c r="L111" s="3">
        <f t="shared" ref="L111:M111" si="55">M100</f>
        <v>0.29894026759937053</v>
      </c>
      <c r="M111" s="3">
        <f t="shared" si="55"/>
        <v>-0.20109456345605295</v>
      </c>
      <c r="N111" s="1"/>
      <c r="O111" s="4">
        <v>0.11147721927775403</v>
      </c>
      <c r="P111" s="1"/>
      <c r="Q111" s="1"/>
      <c r="R111" s="5">
        <f>1/(1+EXP(-$H$2 * O111))</f>
        <v>0.52784047925755728</v>
      </c>
      <c r="S111" s="1"/>
      <c r="T111" s="3">
        <f>V100</f>
        <v>0.19350588036893943</v>
      </c>
      <c r="U111" s="3">
        <f>W100</f>
        <v>-0.31310758746695949</v>
      </c>
      <c r="V111" s="1"/>
      <c r="W111" s="4">
        <v>-6.86829101676837E-2</v>
      </c>
      <c r="X111" s="1"/>
      <c r="Y111" s="5">
        <f>1/(1+EXP(-$H$2 * W111))</f>
        <v>0.48283601929178166</v>
      </c>
      <c r="Z111" s="1"/>
      <c r="AA111" s="2">
        <v>0.34</v>
      </c>
      <c r="AB111" s="6">
        <f>0.5*((Y110-AA110)^2 + (Y111-AA111^2))</f>
        <v>0.21315565994358376</v>
      </c>
    </row>
    <row r="112" spans="2:32" x14ac:dyDescent="0.25">
      <c r="B112" s="1"/>
      <c r="C112" s="1"/>
      <c r="D112" s="3">
        <f t="shared" ref="D112:E112" si="56">D101</f>
        <v>0.30092195699954538</v>
      </c>
      <c r="E112" s="3">
        <f t="shared" si="56"/>
        <v>-0.29928022655298658</v>
      </c>
      <c r="F112" s="1"/>
      <c r="G112" s="4">
        <v>6.1353303477858945E-2</v>
      </c>
      <c r="H112" s="1"/>
      <c r="I112" s="8">
        <f t="shared" si="54"/>
        <v>0.51533351626711932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x14ac:dyDescent="0.25">
      <c r="B115" s="1"/>
      <c r="C115" s="1"/>
      <c r="D115" s="1" t="s">
        <v>1</v>
      </c>
      <c r="E115" s="1"/>
      <c r="F115" s="1"/>
      <c r="G115" s="1" t="s">
        <v>11</v>
      </c>
      <c r="H115" s="1"/>
      <c r="I115" s="1"/>
      <c r="J115" s="1" t="s">
        <v>12</v>
      </c>
      <c r="K115" s="1"/>
      <c r="L115" s="1" t="s">
        <v>4</v>
      </c>
      <c r="M115" s="1"/>
      <c r="N115" s="1"/>
      <c r="O115" s="1"/>
      <c r="P115" s="1" t="s">
        <v>13</v>
      </c>
      <c r="Q115" s="1"/>
      <c r="R115" s="1"/>
      <c r="S115" s="1"/>
      <c r="T115" s="1" t="s">
        <v>21</v>
      </c>
      <c r="U115" s="1"/>
      <c r="V115" s="1" t="s">
        <v>7</v>
      </c>
      <c r="W115" s="1"/>
      <c r="X115" s="1"/>
      <c r="Y115" s="1" t="s">
        <v>14</v>
      </c>
      <c r="Z115" s="1"/>
      <c r="AA115" s="1"/>
      <c r="AB115" s="1" t="s">
        <v>15</v>
      </c>
    </row>
    <row r="116" spans="2:28" x14ac:dyDescent="0.25">
      <c r="B116" s="1"/>
      <c r="C116" s="1"/>
      <c r="D116" s="5">
        <f>D110+G116</f>
        <v>-0.25047153734780142</v>
      </c>
      <c r="E116" s="5">
        <f>E110+H116</f>
        <v>-3.6813003468703768E-4</v>
      </c>
      <c r="F116" s="1"/>
      <c r="G116" s="4">
        <f t="array" ref="G116:H118">MMULT(J116:J118,TRANSPOSE(B110:B111)) * $J$2</f>
        <v>-8.4554985808157643E-5</v>
      </c>
      <c r="H116" s="4">
        <v>-6.6012225762509033E-5</v>
      </c>
      <c r="I116" s="1"/>
      <c r="J116" s="3">
        <f>MMULT(K110:K111,TRANSPOSE(T116:T117)) * I110*(1-I110)</f>
        <v>-1.0301533358693669E-4</v>
      </c>
      <c r="K116" s="1"/>
      <c r="L116" s="5">
        <f>K110+P116</f>
        <v>-9.0316118847266091E-2</v>
      </c>
      <c r="M116" s="5">
        <f t="shared" ref="M116:M117" si="57">L110+Q116</f>
        <v>-0.13910439618431089</v>
      </c>
      <c r="N116" s="5">
        <f t="shared" ref="N116:N117" si="58">M110+R116</f>
        <v>0.21125748296793762</v>
      </c>
      <c r="O116" s="1"/>
      <c r="P116" s="4">
        <f t="array" ref="P116:R117">MMULT(T116:T117,TRANSPOSE(I110:I112)) * $J$2</f>
        <v>1.8071822017969709E-3</v>
      </c>
      <c r="Q116" s="4">
        <v>2.0336226906316475E-3</v>
      </c>
      <c r="R116" s="4">
        <v>2.1017604536320614E-3</v>
      </c>
      <c r="S116" s="1"/>
      <c r="T116" s="7">
        <f>MMULT(T110:T111,TRANSPOSE(AB116:AB117)) * R110*(1-R110)</f>
        <v>4.531607821358999E-3</v>
      </c>
      <c r="U116" s="1"/>
      <c r="V116" s="5">
        <f>T110+Y116</f>
        <v>-0.3280214362629631</v>
      </c>
      <c r="W116" s="5">
        <f>U110+Z116</f>
        <v>-0.10081595355429088</v>
      </c>
      <c r="X116" s="1"/>
      <c r="Y116" s="4">
        <f t="array" ref="Y116:Z117">MMULT(AB116:AB117,TRANSPOSE(R110:R111)*$J$2)</f>
        <v>-2.7056317940298714E-2</v>
      </c>
      <c r="Z116" s="4">
        <v>-2.8611630637756853E-2</v>
      </c>
      <c r="AA116" s="1"/>
      <c r="AB116" s="3">
        <f>(AA110-Y110)*Y110*(1-Y110)</f>
        <v>-6.0227856630727633E-2</v>
      </c>
    </row>
    <row r="117" spans="2:28" x14ac:dyDescent="0.25">
      <c r="B117" s="1"/>
      <c r="C117" s="1"/>
      <c r="D117" s="5">
        <f t="shared" ref="D117:D118" si="59">D111+G117</f>
        <v>0.15005422972284219</v>
      </c>
      <c r="E117" s="5">
        <f t="shared" ref="E117:E118" si="60">E111+H117</f>
        <v>-0.19995766276023724</v>
      </c>
      <c r="F117" s="1"/>
      <c r="G117" s="4">
        <v>-1.8588245929599929E-5</v>
      </c>
      <c r="H117" s="4">
        <v>-1.4511876208196433E-5</v>
      </c>
      <c r="I117" s="1" t="s">
        <v>22</v>
      </c>
      <c r="J117" s="3">
        <f>MMULT(L110:L111,TRANSPOSE(T116:T117)) * I111*(1-I111)</f>
        <v>-2.2646498452241626E-5</v>
      </c>
      <c r="K117" s="1"/>
      <c r="L117" s="5">
        <f>K111+P117</f>
        <v>0.14931388117032124</v>
      </c>
      <c r="M117" s="5">
        <f t="shared" si="57"/>
        <v>0.29922829802996048</v>
      </c>
      <c r="N117" s="5">
        <f t="shared" si="58"/>
        <v>-0.20079688239100321</v>
      </c>
      <c r="O117" s="1"/>
      <c r="P117" s="4">
        <v>2.559587233836301E-4</v>
      </c>
      <c r="Q117" s="4">
        <v>2.8803043058994114E-4</v>
      </c>
      <c r="R117" s="4">
        <v>2.9768106504974293E-4</v>
      </c>
      <c r="S117" s="1"/>
      <c r="T117" s="3">
        <f>MMULT(U110:U111,TRANSPOSE(AB116:AB117)) * R111*(1-R111)</f>
        <v>6.4183044281698439E-4</v>
      </c>
      <c r="U117" s="1"/>
      <c r="V117" s="5">
        <f>T111+Y117</f>
        <v>0.17748313413358019</v>
      </c>
      <c r="W117" s="5">
        <f>U111+Z117</f>
        <v>-0.33005138958002506</v>
      </c>
      <c r="X117" s="1"/>
      <c r="Y117" s="4">
        <v>-1.6022746235359233E-2</v>
      </c>
      <c r="Z117" s="4">
        <v>-1.6943802113065579E-2</v>
      </c>
      <c r="AA117" s="1"/>
      <c r="AB117" s="3">
        <f>(AA111-Y111)*Y111*(1-Y111)</f>
        <v>-3.566692501260179E-2</v>
      </c>
    </row>
    <row r="118" spans="2:28" x14ac:dyDescent="0.25">
      <c r="B118" s="1"/>
      <c r="C118" s="1"/>
      <c r="D118" s="5">
        <f t="shared" si="59"/>
        <v>0.30108980507854677</v>
      </c>
      <c r="E118" s="5">
        <f t="shared" si="60"/>
        <v>-0.29914918726323986</v>
      </c>
      <c r="F118" s="1"/>
      <c r="G118" s="4">
        <v>1.6784807900139541E-4</v>
      </c>
      <c r="H118" s="4">
        <v>1.3103928974670341E-4</v>
      </c>
      <c r="I118" s="1"/>
      <c r="J118" s="7">
        <f>I112 * (1-I112) * (T116 * M110 + T117 * M111)</f>
        <v>2.0449327363717762E-4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2" spans="2:28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x14ac:dyDescent="0.25">
      <c r="B123" s="1" t="s">
        <v>23</v>
      </c>
      <c r="C123" s="1">
        <f>C106+1</f>
        <v>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x14ac:dyDescent="0.25">
      <c r="B125" s="1"/>
      <c r="C125" s="1"/>
      <c r="D125" s="1" t="s">
        <v>18</v>
      </c>
      <c r="E125" s="1"/>
      <c r="F125" s="1"/>
      <c r="G125" s="1"/>
      <c r="H125" s="1"/>
      <c r="I125" s="1"/>
      <c r="J125" s="1"/>
      <c r="K125" s="1" t="s">
        <v>18</v>
      </c>
      <c r="L125" s="1"/>
      <c r="M125" s="1"/>
      <c r="N125" s="1"/>
      <c r="O125" s="1"/>
      <c r="P125" s="1"/>
      <c r="Q125" s="1"/>
      <c r="R125" s="1"/>
      <c r="S125" s="1"/>
      <c r="T125" s="1" t="s">
        <v>18</v>
      </c>
      <c r="U125" s="1"/>
      <c r="V125" s="1"/>
      <c r="W125" s="1"/>
      <c r="X125" s="1"/>
      <c r="Y125" s="1"/>
      <c r="Z125" s="1"/>
      <c r="AA125" s="1"/>
      <c r="AB125" s="1"/>
    </row>
    <row r="126" spans="2:28" x14ac:dyDescent="0.25">
      <c r="B126" s="1" t="s">
        <v>0</v>
      </c>
      <c r="C126" s="1"/>
      <c r="D126" s="1" t="s">
        <v>1</v>
      </c>
      <c r="E126" s="1"/>
      <c r="F126" s="1"/>
      <c r="G126" s="1" t="s">
        <v>2</v>
      </c>
      <c r="H126" s="1"/>
      <c r="I126" s="1" t="s">
        <v>3</v>
      </c>
      <c r="J126" s="1"/>
      <c r="K126" s="1" t="s">
        <v>4</v>
      </c>
      <c r="L126" s="1"/>
      <c r="M126" s="1"/>
      <c r="N126" s="1"/>
      <c r="O126" s="1" t="s">
        <v>5</v>
      </c>
      <c r="P126" s="1"/>
      <c r="Q126" s="1"/>
      <c r="R126" s="1" t="s">
        <v>6</v>
      </c>
      <c r="S126" s="1"/>
      <c r="T126" s="1" t="s">
        <v>7</v>
      </c>
      <c r="U126" s="1"/>
      <c r="V126" s="1"/>
      <c r="W126" s="1" t="s">
        <v>8</v>
      </c>
      <c r="X126" s="1"/>
      <c r="Y126" s="1" t="s">
        <v>9</v>
      </c>
      <c r="Z126" s="1"/>
      <c r="AA126" s="1" t="s">
        <v>10</v>
      </c>
      <c r="AB126" s="1" t="s">
        <v>20</v>
      </c>
    </row>
    <row r="127" spans="2:28" x14ac:dyDescent="0.25">
      <c r="B127" s="2">
        <v>0.91200000000000003</v>
      </c>
      <c r="C127" s="1"/>
      <c r="D127" s="3">
        <f>D116</f>
        <v>-0.25047153734780142</v>
      </c>
      <c r="E127" s="3">
        <f>E116</f>
        <v>-3.6813003468703768E-4</v>
      </c>
      <c r="F127" s="1"/>
      <c r="G127" s="4">
        <f t="array" ref="G127:G129">MMULT(D127:E129,B127:B128)</f>
        <v>-0.22869215064589207</v>
      </c>
      <c r="H127" s="1"/>
      <c r="I127" s="5">
        <f>1/(1+EXP(-$H$2 * G127))</f>
        <v>0.44307484561831229</v>
      </c>
      <c r="J127" s="1"/>
      <c r="K127" s="3">
        <f>L116</f>
        <v>-9.0316118847266091E-2</v>
      </c>
      <c r="L127" s="3">
        <f t="shared" ref="L127:M127" si="61">M116</f>
        <v>-0.13910439618431089</v>
      </c>
      <c r="M127" s="3">
        <f t="shared" si="61"/>
        <v>0.21125748296793762</v>
      </c>
      <c r="N127" s="1"/>
      <c r="O127" s="4">
        <f t="array" ref="O127:O128">MMULT(K127:M128,I127:I129)</f>
        <v>-4.9595955667350311E-4</v>
      </c>
      <c r="P127" s="1"/>
      <c r="Q127" s="1"/>
      <c r="R127" s="5">
        <f>1/(1+EXP(-$H$2 * O127))</f>
        <v>0.49987601011337307</v>
      </c>
      <c r="S127" s="1"/>
      <c r="T127" s="3">
        <f>V116</f>
        <v>-0.3280214362629631</v>
      </c>
      <c r="U127" s="3">
        <f>W116</f>
        <v>-0.10081595355429088</v>
      </c>
      <c r="V127" s="1"/>
      <c r="W127" s="4">
        <f t="array" ref="W127:W128">MMULT(T127:U128,R127:R128)</f>
        <v>-0.21719462396589517</v>
      </c>
      <c r="X127" s="1"/>
      <c r="Y127" s="5">
        <f>1/(1+EXP(-$H$2 * W127))</f>
        <v>0.44591379667629777</v>
      </c>
      <c r="Z127" s="1"/>
      <c r="AA127" s="2">
        <v>0.21</v>
      </c>
      <c r="AB127" s="1" t="s">
        <v>19</v>
      </c>
    </row>
    <row r="128" spans="2:28" x14ac:dyDescent="0.25">
      <c r="B128" s="2">
        <v>0.71199999999999997</v>
      </c>
      <c r="C128" s="1"/>
      <c r="D128" s="3">
        <f t="shared" ref="D128:E128" si="62">D117</f>
        <v>0.15005422972284219</v>
      </c>
      <c r="E128" s="3">
        <f t="shared" si="62"/>
        <v>-0.19995766276023724</v>
      </c>
      <c r="F128" s="1"/>
      <c r="G128" s="4">
        <v>-5.5203983780568455E-3</v>
      </c>
      <c r="H128" s="1"/>
      <c r="I128" s="5">
        <f t="shared" ref="I128:I129" si="63">1/(1+EXP(-$H$2 * G128))</f>
        <v>0.49861990391032979</v>
      </c>
      <c r="J128" s="1"/>
      <c r="K128" s="3">
        <f>L117</f>
        <v>0.14931388117032124</v>
      </c>
      <c r="L128" s="3">
        <f t="shared" ref="L128:M128" si="64">M117</f>
        <v>0.29922829802996048</v>
      </c>
      <c r="M128" s="3">
        <f t="shared" si="64"/>
        <v>-0.20079688239100321</v>
      </c>
      <c r="N128" s="1"/>
      <c r="O128" s="4">
        <v>0.11186869032494995</v>
      </c>
      <c r="P128" s="1"/>
      <c r="Q128" s="1"/>
      <c r="R128" s="5">
        <f>1/(1+EXP(-$H$2 * O128))</f>
        <v>0.52793804252860488</v>
      </c>
      <c r="S128" s="1"/>
      <c r="T128" s="3">
        <f>V117</f>
        <v>0.17748313413358019</v>
      </c>
      <c r="U128" s="3">
        <f>W117</f>
        <v>-0.33005138958002506</v>
      </c>
      <c r="V128" s="1"/>
      <c r="W128" s="4">
        <v>-8.5527123595613735E-2</v>
      </c>
      <c r="X128" s="1"/>
      <c r="Y128" s="5">
        <f>1/(1+EXP(-$H$2 * W128))</f>
        <v>0.47863124335334456</v>
      </c>
      <c r="Z128" s="1"/>
      <c r="AA128" s="2">
        <v>0.34</v>
      </c>
      <c r="AB128" s="6">
        <f>0.5*((Y127-AA127)^2 + (Y128-AA128^2))</f>
        <v>0.20934328140778505</v>
      </c>
    </row>
    <row r="129" spans="2:28" x14ac:dyDescent="0.25">
      <c r="B129" s="1"/>
      <c r="C129" s="1"/>
      <c r="D129" s="3">
        <f t="shared" ref="D129:E129" si="65">D118</f>
        <v>0.30108980507854677</v>
      </c>
      <c r="E129" s="3">
        <f t="shared" si="65"/>
        <v>-0.29914918726323986</v>
      </c>
      <c r="F129" s="1"/>
      <c r="G129" s="4">
        <v>6.1599680900207898E-2</v>
      </c>
      <c r="H129" s="1"/>
      <c r="I129" s="8">
        <f t="shared" si="63"/>
        <v>0.51539505246247019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x14ac:dyDescent="0.25">
      <c r="B132" s="1"/>
      <c r="C132" s="1"/>
      <c r="D132" s="1" t="s">
        <v>1</v>
      </c>
      <c r="E132" s="1"/>
      <c r="F132" s="1"/>
      <c r="G132" s="1" t="s">
        <v>11</v>
      </c>
      <c r="H132" s="1"/>
      <c r="I132" s="1"/>
      <c r="J132" s="1" t="s">
        <v>12</v>
      </c>
      <c r="K132" s="1"/>
      <c r="L132" s="1" t="s">
        <v>4</v>
      </c>
      <c r="M132" s="1"/>
      <c r="N132" s="1"/>
      <c r="O132" s="1"/>
      <c r="P132" s="1" t="s">
        <v>13</v>
      </c>
      <c r="Q132" s="1"/>
      <c r="R132" s="1"/>
      <c r="S132" s="1"/>
      <c r="T132" s="1" t="s">
        <v>21</v>
      </c>
      <c r="U132" s="1"/>
      <c r="V132" s="1" t="s">
        <v>7</v>
      </c>
      <c r="W132" s="1"/>
      <c r="X132" s="1"/>
      <c r="Y132" s="1" t="s">
        <v>14</v>
      </c>
      <c r="Z132" s="1"/>
      <c r="AA132" s="1"/>
      <c r="AB132" s="1" t="s">
        <v>15</v>
      </c>
    </row>
    <row r="133" spans="2:28" x14ac:dyDescent="0.25">
      <c r="B133" s="1"/>
      <c r="C133" s="1"/>
      <c r="D133" s="5">
        <f>D127+G133</f>
        <v>-0.25055897537227706</v>
      </c>
      <c r="E133" s="5">
        <f>E127+H133</f>
        <v>-4.3639305379519576E-4</v>
      </c>
      <c r="F133" s="1"/>
      <c r="G133" s="4">
        <f t="array" ref="G133:H135">MMULT(J133:J135,TRANSPOSE(B127:B128)) * $J$2</f>
        <v>-8.74380244756182E-5</v>
      </c>
      <c r="H133" s="4">
        <v>-6.8263019108158069E-5</v>
      </c>
      <c r="I133" s="1"/>
      <c r="J133" s="3">
        <f>MMULT(K127:K128,TRANSPOSE(T133:T134)) * I127*(1-I127)</f>
        <v>-1.0652780759700073E-4</v>
      </c>
      <c r="K133" s="1"/>
      <c r="L133" s="5">
        <f>K127+P133</f>
        <v>-8.8410028867804566E-2</v>
      </c>
      <c r="M133" s="5">
        <f t="shared" ref="M133:M134" si="66">L127+Q133</f>
        <v>-0.13695935362140657</v>
      </c>
      <c r="N133" s="5">
        <f t="shared" ref="N133:N134" si="67">M127+R133</f>
        <v>0.21347469153817777</v>
      </c>
      <c r="O133" s="1"/>
      <c r="P133" s="4">
        <f t="array" ref="P133:R134">MMULT(T133:T134,TRANSPOSE(I127:I129)) * $J$2</f>
        <v>1.906089979461522E-3</v>
      </c>
      <c r="Q133" s="4">
        <v>2.1450425629043336E-3</v>
      </c>
      <c r="R133" s="4">
        <v>2.2172085702401646E-3</v>
      </c>
      <c r="S133" s="1"/>
      <c r="T133" s="7">
        <f>MMULT(T127:T128,TRANSPOSE(AB133:AB134)) * R127*(1-R127)</f>
        <v>4.7799548448789544E-3</v>
      </c>
      <c r="U133" s="1"/>
      <c r="V133" s="5">
        <f>T127+Y133</f>
        <v>-0.35424467871298038</v>
      </c>
      <c r="W133" s="5">
        <f>U127+Z133</f>
        <v>-0.12851131601962551</v>
      </c>
      <c r="X133" s="1"/>
      <c r="Y133" s="4">
        <f t="array" ref="Y133:Z134">MMULT(AB133:AB134,TRANSPOSE(R127:R128)*$J$2)</f>
        <v>-2.6223242450017285E-2</v>
      </c>
      <c r="Z133" s="4">
        <v>-2.7695362465334626E-2</v>
      </c>
      <c r="AA133" s="1"/>
      <c r="AB133" s="3">
        <f>(AA127-Y127)*Y127*(1-Y127)</f>
        <v>-5.8288326437122749E-2</v>
      </c>
    </row>
    <row r="134" spans="2:28" x14ac:dyDescent="0.25">
      <c r="B134" s="1"/>
      <c r="C134" s="1"/>
      <c r="D134" s="5">
        <f t="shared" ref="D134:D135" si="68">D128+G134</f>
        <v>0.15002941934998346</v>
      </c>
      <c r="E134" s="5">
        <f t="shared" ref="E134:E135" si="69">E128+H134</f>
        <v>-0.19997703226185504</v>
      </c>
      <c r="F134" s="1"/>
      <c r="G134" s="4">
        <v>-2.4810372858733517E-5</v>
      </c>
      <c r="H134" s="4">
        <v>-1.9369501617783183E-5</v>
      </c>
      <c r="I134" s="1" t="s">
        <v>22</v>
      </c>
      <c r="J134" s="3">
        <f>MMULT(L127:L128,TRANSPOSE(T133:T134)) * I128*(1-I128)</f>
        <v>-3.0227062449724069E-5</v>
      </c>
      <c r="K134" s="1"/>
      <c r="L134" s="5">
        <f>K128+P134</f>
        <v>0.14966048869931192</v>
      </c>
      <c r="M134" s="5">
        <f t="shared" si="66"/>
        <v>0.29961835721411201</v>
      </c>
      <c r="N134" s="5">
        <f t="shared" si="67"/>
        <v>-0.20039370038382168</v>
      </c>
      <c r="O134" s="1"/>
      <c r="P134" s="4">
        <v>3.4660752899069275E-4</v>
      </c>
      <c r="Q134" s="4">
        <v>3.9005918415151207E-4</v>
      </c>
      <c r="R134" s="4">
        <v>4.0318200718154705E-4</v>
      </c>
      <c r="S134" s="1"/>
      <c r="T134" s="3">
        <f>MMULT(U127:U128,TRANSPOSE(AB133:AB134)) * R128*(1-R128)</f>
        <v>8.6919733869994325E-4</v>
      </c>
      <c r="U134" s="1"/>
      <c r="V134" s="5">
        <f>T128+Y134</f>
        <v>0.16191946573245514</v>
      </c>
      <c r="W134" s="5">
        <f>U128+Z134</f>
        <v>-0.34648877097864567</v>
      </c>
      <c r="X134" s="1"/>
      <c r="Y134" s="4">
        <v>-1.5563668401125039E-2</v>
      </c>
      <c r="Z134" s="4">
        <v>-1.6437381398620627E-2</v>
      </c>
      <c r="AA134" s="1"/>
      <c r="AB134" s="3">
        <f>(AA128-Y128)*Y128*(1-Y128)</f>
        <v>-3.4594508518656149E-2</v>
      </c>
    </row>
    <row r="135" spans="2:28" x14ac:dyDescent="0.25">
      <c r="B135" s="1"/>
      <c r="C135" s="1"/>
      <c r="D135" s="5">
        <f t="shared" si="68"/>
        <v>0.3012610398108192</v>
      </c>
      <c r="E135" s="5">
        <f t="shared" si="69"/>
        <v>-0.29901550400734295</v>
      </c>
      <c r="F135" s="1"/>
      <c r="G135" s="4">
        <v>1.712347322724225E-4</v>
      </c>
      <c r="H135" s="4">
        <v>1.3368325589689124E-4</v>
      </c>
      <c r="I135" s="1"/>
      <c r="J135" s="7">
        <f>I129 * (1-I129) * (T133 * M127 + T134 * M128)</f>
        <v>2.0861931319739581E-4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9" spans="2:28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x14ac:dyDescent="0.25">
      <c r="B140" s="1" t="s">
        <v>23</v>
      </c>
      <c r="C140" s="1">
        <f>C123+1</f>
        <v>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x14ac:dyDescent="0.25">
      <c r="B142" s="1"/>
      <c r="C142" s="1"/>
      <c r="D142" s="1" t="s">
        <v>18</v>
      </c>
      <c r="E142" s="1"/>
      <c r="F142" s="1"/>
      <c r="G142" s="1"/>
      <c r="H142" s="1"/>
      <c r="I142" s="1"/>
      <c r="J142" s="1"/>
      <c r="K142" s="1" t="s">
        <v>18</v>
      </c>
      <c r="L142" s="1"/>
      <c r="M142" s="1"/>
      <c r="N142" s="1"/>
      <c r="O142" s="1"/>
      <c r="P142" s="1"/>
      <c r="Q142" s="1"/>
      <c r="R142" s="1"/>
      <c r="S142" s="1"/>
      <c r="T142" s="1" t="s">
        <v>18</v>
      </c>
      <c r="U142" s="1"/>
      <c r="V142" s="1"/>
      <c r="W142" s="1"/>
      <c r="X142" s="1"/>
      <c r="Y142" s="1"/>
      <c r="Z142" s="1"/>
      <c r="AA142" s="1"/>
      <c r="AB142" s="1"/>
    </row>
    <row r="143" spans="2:28" x14ac:dyDescent="0.25">
      <c r="B143" s="1" t="s">
        <v>0</v>
      </c>
      <c r="C143" s="1"/>
      <c r="D143" s="1" t="s">
        <v>1</v>
      </c>
      <c r="E143" s="1"/>
      <c r="F143" s="1"/>
      <c r="G143" s="1" t="s">
        <v>2</v>
      </c>
      <c r="H143" s="1"/>
      <c r="I143" s="1" t="s">
        <v>3</v>
      </c>
      <c r="J143" s="1"/>
      <c r="K143" s="1" t="s">
        <v>4</v>
      </c>
      <c r="L143" s="1"/>
      <c r="M143" s="1"/>
      <c r="N143" s="1"/>
      <c r="O143" s="1" t="s">
        <v>5</v>
      </c>
      <c r="P143" s="1"/>
      <c r="Q143" s="1"/>
      <c r="R143" s="1" t="s">
        <v>6</v>
      </c>
      <c r="S143" s="1"/>
      <c r="T143" s="1" t="s">
        <v>7</v>
      </c>
      <c r="U143" s="1"/>
      <c r="V143" s="1"/>
      <c r="W143" s="1" t="s">
        <v>8</v>
      </c>
      <c r="X143" s="1"/>
      <c r="Y143" s="1" t="s">
        <v>9</v>
      </c>
      <c r="Z143" s="1"/>
      <c r="AA143" s="1" t="s">
        <v>10</v>
      </c>
      <c r="AB143" s="1" t="s">
        <v>20</v>
      </c>
    </row>
    <row r="144" spans="2:28" x14ac:dyDescent="0.25">
      <c r="B144" s="2">
        <v>0.91200000000000003</v>
      </c>
      <c r="C144" s="1"/>
      <c r="D144" s="3">
        <f>D133</f>
        <v>-0.25055897537227706</v>
      </c>
      <c r="E144" s="3">
        <f>E133</f>
        <v>-4.3639305379519576E-4</v>
      </c>
      <c r="F144" s="1"/>
      <c r="G144" s="4">
        <f t="array" ref="G144:G146">MMULT(D144:E146,B144:B145)</f>
        <v>-0.22882049739381885</v>
      </c>
      <c r="H144" s="1"/>
      <c r="I144" s="5">
        <f>1/(1+EXP(-$H$2 * G144))</f>
        <v>0.44304317506696123</v>
      </c>
      <c r="J144" s="1"/>
      <c r="K144" s="3">
        <f>L133</f>
        <v>-8.8410028867804566E-2</v>
      </c>
      <c r="L144" s="3">
        <f t="shared" ref="L144:M144" si="70">M133</f>
        <v>-0.13695935362140657</v>
      </c>
      <c r="M144" s="3">
        <f t="shared" si="70"/>
        <v>0.21347469153817777</v>
      </c>
      <c r="N144" s="1"/>
      <c r="O144" s="4">
        <f t="array" ref="O144:O145">MMULT(K144:M145,I144:I146)</f>
        <v>2.5783285167111508E-3</v>
      </c>
      <c r="P144" s="1"/>
      <c r="Q144" s="1"/>
      <c r="R144" s="5">
        <f>1/(1+EXP(-$H$2 * O144))</f>
        <v>0.50064458177209148</v>
      </c>
      <c r="S144" s="1"/>
      <c r="T144" s="3">
        <f>V133</f>
        <v>-0.35424467871298038</v>
      </c>
      <c r="U144" s="3">
        <f>W133</f>
        <v>-0.12851131601962551</v>
      </c>
      <c r="V144" s="1"/>
      <c r="W144" s="4">
        <f t="array" ref="W144:W145">MMULT(T144:U145,R144:R145)</f>
        <v>-0.24521385219412359</v>
      </c>
      <c r="X144" s="1"/>
      <c r="Y144" s="5">
        <f>1/(1+EXP(-$H$2 * W144))</f>
        <v>0.43900188163484438</v>
      </c>
      <c r="Z144" s="1"/>
      <c r="AA144" s="2">
        <v>0.21</v>
      </c>
      <c r="AB144" s="1" t="s">
        <v>19</v>
      </c>
    </row>
    <row r="145" spans="2:28" x14ac:dyDescent="0.25">
      <c r="B145" s="2">
        <v>0.71199999999999997</v>
      </c>
      <c r="C145" s="1"/>
      <c r="D145" s="3">
        <f t="shared" ref="D145:E145" si="71">D134</f>
        <v>0.15002941934998346</v>
      </c>
      <c r="E145" s="3">
        <f t="shared" si="71"/>
        <v>-0.19997703226185504</v>
      </c>
      <c r="F145" s="1"/>
      <c r="G145" s="4">
        <v>-5.5568165232558753E-3</v>
      </c>
      <c r="H145" s="1"/>
      <c r="I145" s="5">
        <f t="shared" ref="I145:I146" si="72">1/(1+EXP(-$H$2 * G145))</f>
        <v>0.498610799443853</v>
      </c>
      <c r="J145" s="1"/>
      <c r="K145" s="3">
        <f>L134</f>
        <v>0.14966048869931192</v>
      </c>
      <c r="L145" s="3">
        <f t="shared" ref="L145:M145" si="73">M134</f>
        <v>0.29961835721411201</v>
      </c>
      <c r="M145" s="3">
        <f t="shared" si="73"/>
        <v>-0.20039370038382168</v>
      </c>
      <c r="N145" s="1"/>
      <c r="O145" s="4">
        <v>0.11240450481132756</v>
      </c>
      <c r="P145" s="1"/>
      <c r="Q145" s="1"/>
      <c r="R145" s="5">
        <f>1/(1+EXP(-$H$2 * O145))</f>
        <v>0.52807157592651954</v>
      </c>
      <c r="S145" s="1"/>
      <c r="T145" s="3">
        <f>V134</f>
        <v>0.16191946573245514</v>
      </c>
      <c r="U145" s="3">
        <f>W134</f>
        <v>-0.34648877097864567</v>
      </c>
      <c r="V145" s="1"/>
      <c r="W145" s="4">
        <v>-0.10190676812915084</v>
      </c>
      <c r="X145" s="1"/>
      <c r="Y145" s="5">
        <f>1/(1+EXP(-$H$2 * W145))</f>
        <v>0.4745453330263667</v>
      </c>
      <c r="Z145" s="1"/>
      <c r="AA145" s="2">
        <v>0.34</v>
      </c>
      <c r="AB145" s="6">
        <f>0.5*((Y144-AA144)^2 + (Y145-AA145^2))</f>
        <v>0.20569359740933296</v>
      </c>
    </row>
    <row r="146" spans="2:28" x14ac:dyDescent="0.25">
      <c r="B146" s="1"/>
      <c r="C146" s="1"/>
      <c r="D146" s="3">
        <f t="shared" ref="D146:E146" si="74">D135</f>
        <v>0.3012610398108192</v>
      </c>
      <c r="E146" s="3">
        <f t="shared" si="74"/>
        <v>-0.29901550400734295</v>
      </c>
      <c r="F146" s="1"/>
      <c r="G146" s="4">
        <v>6.1851029454238954E-2</v>
      </c>
      <c r="H146" s="1"/>
      <c r="I146" s="8">
        <f t="shared" si="72"/>
        <v>0.51545782978620136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x14ac:dyDescent="0.25">
      <c r="B149" s="1"/>
      <c r="C149" s="1"/>
      <c r="D149" s="1" t="s">
        <v>1</v>
      </c>
      <c r="E149" s="1"/>
      <c r="F149" s="1"/>
      <c r="G149" s="1" t="s">
        <v>11</v>
      </c>
      <c r="H149" s="1"/>
      <c r="I149" s="1"/>
      <c r="J149" s="1" t="s">
        <v>12</v>
      </c>
      <c r="K149" s="1"/>
      <c r="L149" s="1" t="s">
        <v>4</v>
      </c>
      <c r="M149" s="1"/>
      <c r="N149" s="1"/>
      <c r="O149" s="1"/>
      <c r="P149" s="1" t="s">
        <v>13</v>
      </c>
      <c r="Q149" s="1"/>
      <c r="R149" s="1"/>
      <c r="S149" s="1"/>
      <c r="T149" s="1" t="s">
        <v>21</v>
      </c>
      <c r="U149" s="1"/>
      <c r="V149" s="1" t="s">
        <v>7</v>
      </c>
      <c r="W149" s="1"/>
      <c r="X149" s="1"/>
      <c r="Y149" s="1" t="s">
        <v>14</v>
      </c>
      <c r="Z149" s="1"/>
      <c r="AA149" s="1"/>
      <c r="AB149" s="1" t="s">
        <v>15</v>
      </c>
    </row>
    <row r="150" spans="2:28" x14ac:dyDescent="0.25">
      <c r="B150" s="1"/>
      <c r="C150" s="1"/>
      <c r="D150" s="5">
        <f>D144+G150</f>
        <v>-0.25064841210396815</v>
      </c>
      <c r="E150" s="5">
        <f>E144+H150</f>
        <v>-5.0621646713298971E-4</v>
      </c>
      <c r="F150" s="1"/>
      <c r="G150" s="4">
        <f t="array" ref="G150:H152">MMULT(J150:J152,TRANSPOSE(B144:B145)) * $J$2</f>
        <v>-8.943673169110693E-5</v>
      </c>
      <c r="H150" s="4">
        <v>-6.9823413337794004E-5</v>
      </c>
      <c r="I150" s="1"/>
      <c r="J150" s="3">
        <f>MMULT(K144:K145,TRANSPOSE(T150:T151)) * I144*(1-I144)</f>
        <v>-1.0896287974062736E-4</v>
      </c>
      <c r="K150" s="1"/>
      <c r="L150" s="5">
        <f>K144+P150</f>
        <v>-8.6418447661149256E-2</v>
      </c>
      <c r="M150" s="5">
        <f t="shared" ref="M150:M151" si="75">L144+Q150</f>
        <v>-0.1347179831331744</v>
      </c>
      <c r="N150" s="5">
        <f t="shared" ref="N150:N151" si="76">M144+R150</f>
        <v>0.21579179331154416</v>
      </c>
      <c r="O150" s="1"/>
      <c r="P150" s="4">
        <f t="array" ref="P150:R151">MMULT(T150:T151,TRANSPOSE(I144:I146)) * $J$2</f>
        <v>1.9915812066553166E-3</v>
      </c>
      <c r="Q150" s="4">
        <v>2.2413704882321595E-3</v>
      </c>
      <c r="R150" s="4">
        <v>2.3171017733663946E-3</v>
      </c>
      <c r="S150" s="1"/>
      <c r="T150" s="7">
        <f>MMULT(T144:T145,TRANSPOSE(AB150:AB151)) * R144*(1-R144)</f>
        <v>4.9947005888542244E-3</v>
      </c>
      <c r="U150" s="1"/>
      <c r="V150" s="5">
        <f>T144+Y150</f>
        <v>-0.37965667989872831</v>
      </c>
      <c r="W150" s="5">
        <f>U144+Z150</f>
        <v>-0.15531547210597541</v>
      </c>
      <c r="X150" s="1"/>
      <c r="Y150" s="4">
        <f t="array" ref="Y150:Z151">MMULT(AB150:AB151,TRANSPOSE(R144:R145)*$J$2)</f>
        <v>-2.5412001185747962E-2</v>
      </c>
      <c r="Z150" s="4">
        <v>-2.6804156086349906E-2</v>
      </c>
      <c r="AA150" s="1"/>
      <c r="AB150" s="3">
        <f>(AA144-Y144)*Y144*(1-Y144)</f>
        <v>-5.6398406975883275E-2</v>
      </c>
    </row>
    <row r="151" spans="2:28" x14ac:dyDescent="0.25">
      <c r="B151" s="1"/>
      <c r="C151" s="1"/>
      <c r="D151" s="5">
        <f t="shared" ref="D151:D152" si="77">D145+G151</f>
        <v>0.14999922278113265</v>
      </c>
      <c r="E151" s="5">
        <f t="shared" ref="E151:E152" si="78">E145+H151</f>
        <v>-0.20000060677613329</v>
      </c>
      <c r="F151" s="1"/>
      <c r="G151" s="4">
        <v>-3.019656885080547E-5</v>
      </c>
      <c r="H151" s="4">
        <v>-2.3574514278260411E-5</v>
      </c>
      <c r="I151" s="1" t="s">
        <v>22</v>
      </c>
      <c r="J151" s="3">
        <f>MMULT(L144:L145,TRANSPOSE(T150:T151)) * I145*(1-I145)</f>
        <v>-3.6789192069694774E-5</v>
      </c>
      <c r="K151" s="1"/>
      <c r="L151" s="5">
        <f>K145+P151</f>
        <v>0.1500889192743439</v>
      </c>
      <c r="M151" s="5">
        <f t="shared" si="75"/>
        <v>0.30010052266331588</v>
      </c>
      <c r="N151" s="5">
        <f t="shared" si="76"/>
        <v>-0.19989524355873536</v>
      </c>
      <c r="O151" s="1"/>
      <c r="P151" s="4">
        <v>4.2843057503196875E-4</v>
      </c>
      <c r="Q151" s="4">
        <v>4.8216544920389121E-4</v>
      </c>
      <c r="R151" s="4">
        <v>4.9845682508630374E-4</v>
      </c>
      <c r="S151" s="1"/>
      <c r="T151" s="3">
        <f>MMULT(U144:U145,TRANSPOSE(AB150:AB151)) * R145*(1-R145)</f>
        <v>1.0744640681707729E-3</v>
      </c>
      <c r="U151" s="1"/>
      <c r="V151" s="5">
        <f>T145+Y151</f>
        <v>0.14680288290070678</v>
      </c>
      <c r="W151" s="5">
        <f>U145+Z151</f>
        <v>-0.36243349106395972</v>
      </c>
      <c r="X151" s="1"/>
      <c r="Y151" s="4">
        <v>-1.5116582831748358E-2</v>
      </c>
      <c r="Z151" s="4">
        <v>-1.594472008531406E-2</v>
      </c>
      <c r="AA151" s="1"/>
      <c r="AB151" s="3">
        <f>(AA145-Y145)*Y145*(1-Y145)</f>
        <v>-3.354915594399302E-2</v>
      </c>
    </row>
    <row r="152" spans="2:28" x14ac:dyDescent="0.25">
      <c r="B152" s="1"/>
      <c r="C152" s="1"/>
      <c r="D152" s="5">
        <f t="shared" si="77"/>
        <v>0.30143548300668932</v>
      </c>
      <c r="E152" s="5">
        <f t="shared" si="78"/>
        <v>-0.29887931589828642</v>
      </c>
      <c r="F152" s="1"/>
      <c r="G152" s="4">
        <v>1.7444319587011896E-4</v>
      </c>
      <c r="H152" s="4">
        <v>1.3618810905649637E-4</v>
      </c>
      <c r="I152" s="1"/>
      <c r="J152" s="7">
        <f>I146 * (1-I146) * (T150 * M144 + T151 * M145)</f>
        <v>2.1252826007568098E-4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6" spans="2:28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x14ac:dyDescent="0.25">
      <c r="B157" s="1" t="s">
        <v>23</v>
      </c>
      <c r="C157" s="1">
        <f>C140+1</f>
        <v>10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x14ac:dyDescent="0.25">
      <c r="B159" s="1"/>
      <c r="C159" s="1"/>
      <c r="D159" s="1" t="s">
        <v>18</v>
      </c>
      <c r="E159" s="1"/>
      <c r="F159" s="1"/>
      <c r="G159" s="1"/>
      <c r="H159" s="1"/>
      <c r="I159" s="1"/>
      <c r="J159" s="1"/>
      <c r="K159" s="1" t="s">
        <v>18</v>
      </c>
      <c r="L159" s="1"/>
      <c r="M159" s="1"/>
      <c r="N159" s="1"/>
      <c r="O159" s="1"/>
      <c r="P159" s="1"/>
      <c r="Q159" s="1"/>
      <c r="R159" s="1"/>
      <c r="S159" s="1"/>
      <c r="T159" s="1" t="s">
        <v>18</v>
      </c>
      <c r="U159" s="1"/>
      <c r="V159" s="1"/>
      <c r="W159" s="1"/>
      <c r="X159" s="1"/>
      <c r="Y159" s="1"/>
      <c r="Z159" s="1"/>
      <c r="AA159" s="1"/>
      <c r="AB159" s="1"/>
    </row>
    <row r="160" spans="2:28" x14ac:dyDescent="0.25">
      <c r="B160" s="1" t="s">
        <v>0</v>
      </c>
      <c r="C160" s="1"/>
      <c r="D160" s="1" t="s">
        <v>1</v>
      </c>
      <c r="E160" s="1"/>
      <c r="F160" s="1"/>
      <c r="G160" s="1" t="s">
        <v>2</v>
      </c>
      <c r="H160" s="1"/>
      <c r="I160" s="1" t="s">
        <v>3</v>
      </c>
      <c r="J160" s="1"/>
      <c r="K160" s="1" t="s">
        <v>4</v>
      </c>
      <c r="L160" s="1"/>
      <c r="M160" s="1"/>
      <c r="N160" s="1"/>
      <c r="O160" s="1" t="s">
        <v>5</v>
      </c>
      <c r="P160" s="1"/>
      <c r="Q160" s="1"/>
      <c r="R160" s="1" t="s">
        <v>6</v>
      </c>
      <c r="S160" s="1"/>
      <c r="T160" s="1" t="s">
        <v>7</v>
      </c>
      <c r="U160" s="1"/>
      <c r="V160" s="1"/>
      <c r="W160" s="1" t="s">
        <v>8</v>
      </c>
      <c r="X160" s="1"/>
      <c r="Y160" s="1" t="s">
        <v>9</v>
      </c>
      <c r="Z160" s="1"/>
      <c r="AA160" s="1" t="s">
        <v>10</v>
      </c>
      <c r="AB160" s="1" t="s">
        <v>20</v>
      </c>
    </row>
    <row r="161" spans="2:28" x14ac:dyDescent="0.25">
      <c r="B161" s="2">
        <v>0.91200000000000003</v>
      </c>
      <c r="C161" s="1"/>
      <c r="D161" s="3">
        <f>D150</f>
        <v>-0.25064841210396815</v>
      </c>
      <c r="E161" s="3">
        <f>E150</f>
        <v>-5.0621646713298971E-4</v>
      </c>
      <c r="F161" s="1"/>
      <c r="G161" s="4">
        <f t="array" ref="G161:G163">MMULT(D161:E163,B161:B162)</f>
        <v>-0.22895177796341765</v>
      </c>
      <c r="H161" s="1"/>
      <c r="I161" s="5">
        <f>1/(1+EXP(-$H$2 * G161))</f>
        <v>0.44301078105148656</v>
      </c>
      <c r="J161" s="1"/>
      <c r="K161" s="3">
        <f>L150</f>
        <v>-8.6418447661149256E-2</v>
      </c>
      <c r="L161" s="3">
        <f t="shared" ref="L161:M161" si="79">M150</f>
        <v>-0.1347179831331744</v>
      </c>
      <c r="M161" s="3">
        <f t="shared" si="79"/>
        <v>0.21579179331154416</v>
      </c>
      <c r="N161" s="1"/>
      <c r="O161" s="4">
        <f t="array" ref="O161:O162">MMULT(K161:M162,I161:I163)</f>
        <v>5.790717563259884E-3</v>
      </c>
      <c r="P161" s="1"/>
      <c r="Q161" s="1"/>
      <c r="R161" s="5">
        <f>1/(1+EXP(-$H$2 * O161))</f>
        <v>0.50144767534548029</v>
      </c>
      <c r="S161" s="1"/>
      <c r="T161" s="3">
        <f>V150</f>
        <v>-0.37965667989872831</v>
      </c>
      <c r="U161" s="3">
        <f>W150</f>
        <v>-0.15531547210597541</v>
      </c>
      <c r="V161" s="1"/>
      <c r="W161" s="4">
        <f t="array" ref="W161:W162">MMULT(T161:U162,R161:R162)</f>
        <v>-0.2724214310045987</v>
      </c>
      <c r="X161" s="1"/>
      <c r="Y161" s="5">
        <f>1/(1+EXP(-$H$2 * W161))</f>
        <v>0.4323127341039002</v>
      </c>
      <c r="Z161" s="1"/>
      <c r="AA161" s="2">
        <v>0.21</v>
      </c>
      <c r="AB161" s="1" t="s">
        <v>19</v>
      </c>
    </row>
    <row r="162" spans="2:28" x14ac:dyDescent="0.25">
      <c r="B162" s="2">
        <v>0.71199999999999997</v>
      </c>
      <c r="C162" s="1"/>
      <c r="D162" s="3">
        <f t="shared" ref="D162:E162" si="80">D151</f>
        <v>0.14999922278113265</v>
      </c>
      <c r="E162" s="3">
        <f t="shared" si="80"/>
        <v>-0.20000060677613329</v>
      </c>
      <c r="F162" s="1"/>
      <c r="G162" s="4">
        <v>-5.6011408482139202E-3</v>
      </c>
      <c r="H162" s="1"/>
      <c r="I162" s="5">
        <f t="shared" ref="I162:I163" si="81">1/(1+EXP(-$H$2 * G162))</f>
        <v>0.49859971844883821</v>
      </c>
      <c r="J162" s="1"/>
      <c r="K162" s="3">
        <f>L151</f>
        <v>0.1500889192743439</v>
      </c>
      <c r="L162" s="3">
        <f t="shared" ref="L162:M162" si="82">M151</f>
        <v>0.30010052266331588</v>
      </c>
      <c r="M162" s="3">
        <f t="shared" si="82"/>
        <v>-0.19989524355873536</v>
      </c>
      <c r="N162" s="1"/>
      <c r="O162" s="4">
        <v>0.11307069311232658</v>
      </c>
      <c r="P162" s="1"/>
      <c r="Q162" s="1"/>
      <c r="R162" s="5">
        <f>1/(1+EXP(-$H$2 * O162))</f>
        <v>0.52823759492562383</v>
      </c>
      <c r="S162" s="1"/>
      <c r="T162" s="3">
        <f>V151</f>
        <v>0.14680288290070678</v>
      </c>
      <c r="U162" s="3">
        <f>W151</f>
        <v>-0.36243349106395972</v>
      </c>
      <c r="V162" s="1"/>
      <c r="W162" s="4">
        <v>-0.11783703127554948</v>
      </c>
      <c r="X162" s="1"/>
      <c r="Y162" s="5">
        <f>1/(1+EXP(-$H$2 * W162))</f>
        <v>0.47057478311970602</v>
      </c>
      <c r="Z162" s="1"/>
      <c r="AA162" s="2">
        <v>0.34</v>
      </c>
      <c r="AB162" s="6">
        <f>0.5*((Y161-AA161)^2 + (Y162-AA162^2))</f>
        <v>0.2021988674322287</v>
      </c>
    </row>
    <row r="163" spans="2:28" x14ac:dyDescent="0.25">
      <c r="B163" s="1"/>
      <c r="C163" s="1"/>
      <c r="D163" s="3">
        <f t="shared" ref="D163:E163" si="83">D152</f>
        <v>0.30143548300668932</v>
      </c>
      <c r="E163" s="3">
        <f t="shared" si="83"/>
        <v>-0.29887931589828642</v>
      </c>
      <c r="F163" s="1"/>
      <c r="G163" s="4">
        <v>6.2107087582520759E-2</v>
      </c>
      <c r="H163" s="1"/>
      <c r="I163" s="8">
        <f t="shared" si="81"/>
        <v>0.51552178288110762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x14ac:dyDescent="0.25">
      <c r="B166" s="1"/>
      <c r="C166" s="1"/>
      <c r="D166" s="1" t="s">
        <v>1</v>
      </c>
      <c r="E166" s="1"/>
      <c r="F166" s="1"/>
      <c r="G166" s="1" t="s">
        <v>11</v>
      </c>
      <c r="H166" s="1"/>
      <c r="I166" s="1"/>
      <c r="J166" s="1" t="s">
        <v>12</v>
      </c>
      <c r="K166" s="1"/>
      <c r="L166" s="1" t="s">
        <v>4</v>
      </c>
      <c r="M166" s="1"/>
      <c r="N166" s="1"/>
      <c r="O166" s="1"/>
      <c r="P166" s="1" t="s">
        <v>13</v>
      </c>
      <c r="Q166" s="1"/>
      <c r="R166" s="1"/>
      <c r="S166" s="1"/>
      <c r="T166" s="1" t="s">
        <v>21</v>
      </c>
      <c r="U166" s="1"/>
      <c r="V166" s="1" t="s">
        <v>7</v>
      </c>
      <c r="W166" s="1"/>
      <c r="X166" s="1"/>
      <c r="Y166" s="1" t="s">
        <v>14</v>
      </c>
      <c r="Z166" s="1"/>
      <c r="AA166" s="1"/>
      <c r="AB166" s="1" t="s">
        <v>15</v>
      </c>
    </row>
    <row r="167" spans="2:28" x14ac:dyDescent="0.25">
      <c r="B167" s="1"/>
      <c r="C167" s="1"/>
      <c r="D167" s="5">
        <f>D161+G167</f>
        <v>-0.25073904875012221</v>
      </c>
      <c r="E167" s="5">
        <f>E161+H167</f>
        <v>-5.7697665579713934E-4</v>
      </c>
      <c r="F167" s="1"/>
      <c r="G167" s="4">
        <f t="array" ref="G167:H169">MMULT(J167:J169,TRANSPOSE(B161:B162)) * $J$2</f>
        <v>-9.0636646154079276E-5</v>
      </c>
      <c r="H167" s="4">
        <v>-7.0760188664149604E-5</v>
      </c>
      <c r="I167" s="1"/>
      <c r="J167" s="3">
        <f>MMULT(K161:K162,TRANSPOSE(T167:T168)) * I161*(1-I161)</f>
        <v>-1.1042476383294259E-4</v>
      </c>
      <c r="K167" s="1"/>
      <c r="L167" s="5">
        <f>K161+P167</f>
        <v>-8.4353753456963679E-2</v>
      </c>
      <c r="M167" s="5">
        <f t="shared" ref="M167:M168" si="84">L161+Q167</f>
        <v>-0.13239421135848653</v>
      </c>
      <c r="N167" s="5">
        <f t="shared" ref="N167:N168" si="85">M161+R167</f>
        <v>0.21819443198936525</v>
      </c>
      <c r="O167" s="1"/>
      <c r="P167" s="4">
        <f t="array" ref="P167:R168">MMULT(T167:T168,TRANSPOSE(I161:I163)) * $J$2</f>
        <v>2.0646942041855736E-3</v>
      </c>
      <c r="Q167" s="4">
        <v>2.323771774687876E-3</v>
      </c>
      <c r="R167" s="4">
        <v>2.4026386778210999E-3</v>
      </c>
      <c r="S167" s="1"/>
      <c r="T167" s="7">
        <f>MMULT(T161:T162,TRANSPOSE(AB167:AB168)) * R161*(1-R161)</f>
        <v>5.1784398245845031E-3</v>
      </c>
      <c r="U167" s="1"/>
      <c r="V167" s="5">
        <f>T161+Y167</f>
        <v>-0.40427960546531522</v>
      </c>
      <c r="W167" s="5">
        <f>U161+Z167</f>
        <v>-0.18125388127771067</v>
      </c>
      <c r="X167" s="1"/>
      <c r="Y167" s="4">
        <f t="array" ref="Y167:Z168">MMULT(AB167:AB168,TRANSPOSE(R161:R162)*$J$2)</f>
        <v>-2.4622925566586924E-2</v>
      </c>
      <c r="Z167" s="4">
        <v>-2.5938409171735257E-2</v>
      </c>
      <c r="AA167" s="1"/>
      <c r="AB167" s="3">
        <f>(AA161-Y161)*Y161*(1-Y161)</f>
        <v>-5.4559643069932065E-2</v>
      </c>
    </row>
    <row r="168" spans="2:28" x14ac:dyDescent="0.25">
      <c r="B168" s="1"/>
      <c r="C168" s="1"/>
      <c r="D168" s="5">
        <f t="shared" ref="D168:D169" si="86">D162+G168</f>
        <v>0.14996441635230537</v>
      </c>
      <c r="E168" s="5">
        <f t="shared" ref="E168:E169" si="87">E162+H168</f>
        <v>-0.20002778021618267</v>
      </c>
      <c r="F168" s="1"/>
      <c r="G168" s="4">
        <v>-3.4806428827286606E-5</v>
      </c>
      <c r="H168" s="4">
        <v>-2.7173440049372872E-5</v>
      </c>
      <c r="I168" s="1" t="s">
        <v>22</v>
      </c>
      <c r="J168" s="3">
        <f>MMULT(L161:L162,TRANSPOSE(T167:T168)) * I162*(1-I162)</f>
        <v>-4.2405493210631825E-5</v>
      </c>
      <c r="K168" s="1"/>
      <c r="L168" s="5">
        <f>K162+P168</f>
        <v>0.1505909343377258</v>
      </c>
      <c r="M168" s="5">
        <f t="shared" si="84"/>
        <v>0.30066553051406208</v>
      </c>
      <c r="N168" s="5">
        <f t="shared" si="85"/>
        <v>-0.1993110598061559</v>
      </c>
      <c r="O168" s="1"/>
      <c r="P168" s="4">
        <v>5.0201506338190527E-4</v>
      </c>
      <c r="Q168" s="4">
        <v>5.6500785074619514E-4</v>
      </c>
      <c r="R168" s="4">
        <v>5.8418375257945345E-4</v>
      </c>
      <c r="S168" s="1"/>
      <c r="T168" s="3">
        <f>MMULT(U161:U162,TRANSPOSE(AB167:AB168)) * R162*(1-R162)</f>
        <v>1.2590991883873746E-3</v>
      </c>
      <c r="U168" s="1"/>
      <c r="V168" s="5">
        <f>T162+Y168</f>
        <v>0.1321217111674845</v>
      </c>
      <c r="W168" s="5">
        <f>U162+Z168</f>
        <v>-0.37789900666676784</v>
      </c>
      <c r="X168" s="1"/>
      <c r="Y168" s="4">
        <v>-1.4681171733222281E-2</v>
      </c>
      <c r="Z168" s="4">
        <v>-1.5465515602808127E-2</v>
      </c>
      <c r="AA168" s="1"/>
      <c r="AB168" s="3">
        <f>(AA162-Y162)*Y162*(1-Y162)</f>
        <v>-3.2530638467263708E-2</v>
      </c>
    </row>
    <row r="169" spans="2:28" x14ac:dyDescent="0.25">
      <c r="B169" s="1"/>
      <c r="C169" s="1"/>
      <c r="D169" s="5">
        <f t="shared" si="86"/>
        <v>0.30161296921294717</v>
      </c>
      <c r="E169" s="5">
        <f t="shared" si="87"/>
        <v>-0.29874075210568163</v>
      </c>
      <c r="F169" s="1"/>
      <c r="G169" s="4">
        <v>1.7748620625785869E-4</v>
      </c>
      <c r="H169" s="4">
        <v>1.3856379260481947E-4</v>
      </c>
      <c r="I169" s="1"/>
      <c r="J169" s="7">
        <f>I163 * (1-I163) * (T167 * M161 + T168 * M162)</f>
        <v>2.1623563140577324E-4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3" spans="2:28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x14ac:dyDescent="0.25">
      <c r="B174" s="1" t="s">
        <v>23</v>
      </c>
      <c r="C174" s="1">
        <f>C157+1</f>
        <v>11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x14ac:dyDescent="0.25">
      <c r="B176" s="1"/>
      <c r="C176" s="1"/>
      <c r="D176" s="1" t="s">
        <v>18</v>
      </c>
      <c r="E176" s="1"/>
      <c r="F176" s="1"/>
      <c r="G176" s="1"/>
      <c r="H176" s="1"/>
      <c r="I176" s="1"/>
      <c r="J176" s="1"/>
      <c r="K176" s="1" t="s">
        <v>18</v>
      </c>
      <c r="L176" s="1"/>
      <c r="M176" s="1"/>
      <c r="N176" s="1"/>
      <c r="O176" s="1"/>
      <c r="P176" s="1"/>
      <c r="Q176" s="1"/>
      <c r="R176" s="1"/>
      <c r="S176" s="1"/>
      <c r="T176" s="1" t="s">
        <v>18</v>
      </c>
      <c r="U176" s="1"/>
      <c r="V176" s="1"/>
      <c r="W176" s="1"/>
      <c r="X176" s="1"/>
      <c r="Y176" s="1"/>
      <c r="Z176" s="1"/>
      <c r="AA176" s="1"/>
      <c r="AB176" s="1"/>
    </row>
    <row r="177" spans="2:28" x14ac:dyDescent="0.25">
      <c r="B177" s="1" t="s">
        <v>0</v>
      </c>
      <c r="C177" s="1"/>
      <c r="D177" s="1" t="s">
        <v>1</v>
      </c>
      <c r="E177" s="1"/>
      <c r="F177" s="1"/>
      <c r="G177" s="1" t="s">
        <v>2</v>
      </c>
      <c r="H177" s="1"/>
      <c r="I177" s="1" t="s">
        <v>3</v>
      </c>
      <c r="J177" s="1"/>
      <c r="K177" s="1" t="s">
        <v>4</v>
      </c>
      <c r="L177" s="1"/>
      <c r="M177" s="1"/>
      <c r="N177" s="1"/>
      <c r="O177" s="1" t="s">
        <v>5</v>
      </c>
      <c r="P177" s="1"/>
      <c r="Q177" s="1"/>
      <c r="R177" s="1" t="s">
        <v>6</v>
      </c>
      <c r="S177" s="1"/>
      <c r="T177" s="1" t="s">
        <v>7</v>
      </c>
      <c r="U177" s="1"/>
      <c r="V177" s="1"/>
      <c r="W177" s="1" t="s">
        <v>8</v>
      </c>
      <c r="X177" s="1"/>
      <c r="Y177" s="1" t="s">
        <v>9</v>
      </c>
      <c r="Z177" s="1"/>
      <c r="AA177" s="1" t="s">
        <v>10</v>
      </c>
      <c r="AB177" s="1" t="s">
        <v>20</v>
      </c>
    </row>
    <row r="178" spans="2:28" x14ac:dyDescent="0.25">
      <c r="B178" s="2">
        <v>0.91200000000000003</v>
      </c>
      <c r="C178" s="1"/>
      <c r="D178" s="3">
        <f>D167</f>
        <v>-0.25073904875012221</v>
      </c>
      <c r="E178" s="3">
        <f>E167</f>
        <v>-5.7697665579713934E-4</v>
      </c>
      <c r="F178" s="1"/>
      <c r="G178" s="4">
        <f t="array" ref="G178:G180">MMULT(D178:E180,B178:B179)</f>
        <v>-0.22908481983903903</v>
      </c>
      <c r="H178" s="1"/>
      <c r="I178" s="5">
        <f>1/(1+EXP(-$H$2 * G178))</f>
        <v>0.4429779529210866</v>
      </c>
      <c r="J178" s="1"/>
      <c r="K178" s="3">
        <f>L167</f>
        <v>-8.4353753456963679E-2</v>
      </c>
      <c r="L178" s="3">
        <f t="shared" ref="L178:M178" si="88">M167</f>
        <v>-0.13239421135848653</v>
      </c>
      <c r="M178" s="3">
        <f t="shared" si="88"/>
        <v>0.21819443198936525</v>
      </c>
      <c r="N178" s="1"/>
      <c r="O178" s="4">
        <f t="array" ref="O178:O179">MMULT(K178:M179,I178:I180)</f>
        <v>9.1213015963801936E-3</v>
      </c>
      <c r="P178" s="1"/>
      <c r="Q178" s="1"/>
      <c r="R178" s="5">
        <f>1/(1+EXP(-$H$2 * O178))</f>
        <v>0.50228030958932346</v>
      </c>
      <c r="S178" s="1"/>
      <c r="T178" s="3">
        <f>V167</f>
        <v>-0.40427960546531522</v>
      </c>
      <c r="U178" s="3">
        <f>W167</f>
        <v>-0.18125388127771067</v>
      </c>
      <c r="V178" s="1"/>
      <c r="W178" s="4">
        <f t="array" ref="W178:W179">MMULT(T178:U179,R178:R179)</f>
        <v>-0.29884218958847292</v>
      </c>
      <c r="X178" s="1"/>
      <c r="Y178" s="5">
        <f>1/(1+EXP(-$H$2 * W178))</f>
        <v>0.42584054393227649</v>
      </c>
      <c r="Z178" s="1"/>
      <c r="AA178" s="2">
        <v>0.21</v>
      </c>
      <c r="AB178" s="1" t="s">
        <v>19</v>
      </c>
    </row>
    <row r="179" spans="2:28" x14ac:dyDescent="0.25">
      <c r="B179" s="2">
        <v>0.71199999999999997</v>
      </c>
      <c r="C179" s="1"/>
      <c r="D179" s="3">
        <f t="shared" ref="D179:E179" si="89">D168</f>
        <v>0.14996441635230537</v>
      </c>
      <c r="E179" s="3">
        <f t="shared" si="89"/>
        <v>-0.20002778021618267</v>
      </c>
      <c r="F179" s="1"/>
      <c r="G179" s="4">
        <v>-5.6522318006195782E-3</v>
      </c>
      <c r="H179" s="1"/>
      <c r="I179" s="5">
        <f t="shared" ref="I179:I180" si="90">1/(1+EXP(-$H$2 * G179))</f>
        <v>0.49858694581183194</v>
      </c>
      <c r="J179" s="1"/>
      <c r="K179" s="3">
        <f>L168</f>
        <v>0.1505909343377258</v>
      </c>
      <c r="L179" s="3">
        <f t="shared" ref="L179:M179" si="91">M168</f>
        <v>0.30066553051406208</v>
      </c>
      <c r="M179" s="3">
        <f t="shared" si="91"/>
        <v>-0.1993110598061559</v>
      </c>
      <c r="N179" s="1"/>
      <c r="O179" s="4">
        <v>0.11385421068429595</v>
      </c>
      <c r="P179" s="1"/>
      <c r="Q179" s="1"/>
      <c r="R179" s="5">
        <f>1/(1+EXP(-$H$2 * O179))</f>
        <v>0.52843284524182643</v>
      </c>
      <c r="S179" s="1"/>
      <c r="T179" s="3">
        <f>V168</f>
        <v>0.1321217111674845</v>
      </c>
      <c r="U179" s="3">
        <f>W168</f>
        <v>-0.37789900666676784</v>
      </c>
      <c r="V179" s="1"/>
      <c r="W179" s="4">
        <v>-0.1333321133183048</v>
      </c>
      <c r="X179" s="1"/>
      <c r="Y179" s="5">
        <f>1/(1+EXP(-$H$2 * W179))</f>
        <v>0.46671626540107231</v>
      </c>
      <c r="Z179" s="1"/>
      <c r="AA179" s="2">
        <v>0.34</v>
      </c>
      <c r="AB179" s="6">
        <f>0.5*((Y178-AA178)^2 + (Y179-AA179^2))</f>
        <v>0.19885170290302662</v>
      </c>
    </row>
    <row r="180" spans="2:28" x14ac:dyDescent="0.25">
      <c r="B180" s="1"/>
      <c r="C180" s="1"/>
      <c r="D180" s="3">
        <f t="shared" ref="D180:E180" si="92">D169</f>
        <v>0.30161296921294717</v>
      </c>
      <c r="E180" s="3">
        <f t="shared" si="92"/>
        <v>-0.29874075210568163</v>
      </c>
      <c r="F180" s="1"/>
      <c r="G180" s="4">
        <v>6.2367612422962515E-2</v>
      </c>
      <c r="H180" s="1"/>
      <c r="I180" s="8">
        <f t="shared" si="90"/>
        <v>0.51558685106058566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x14ac:dyDescent="0.25">
      <c r="B183" s="1"/>
      <c r="C183" s="1"/>
      <c r="D183" s="1" t="s">
        <v>1</v>
      </c>
      <c r="E183" s="1"/>
      <c r="F183" s="1"/>
      <c r="G183" s="1" t="s">
        <v>11</v>
      </c>
      <c r="H183" s="1"/>
      <c r="I183" s="1"/>
      <c r="J183" s="1" t="s">
        <v>12</v>
      </c>
      <c r="K183" s="1"/>
      <c r="L183" s="1" t="s">
        <v>4</v>
      </c>
      <c r="M183" s="1"/>
      <c r="N183" s="1"/>
      <c r="O183" s="1"/>
      <c r="P183" s="1" t="s">
        <v>13</v>
      </c>
      <c r="Q183" s="1"/>
      <c r="R183" s="1"/>
      <c r="S183" s="1"/>
      <c r="T183" s="1" t="s">
        <v>21</v>
      </c>
      <c r="U183" s="1"/>
      <c r="V183" s="1" t="s">
        <v>7</v>
      </c>
      <c r="W183" s="1"/>
      <c r="X183" s="1"/>
      <c r="Y183" s="1" t="s">
        <v>14</v>
      </c>
      <c r="Z183" s="1"/>
      <c r="AA183" s="1"/>
      <c r="AB183" s="1" t="s">
        <v>15</v>
      </c>
    </row>
    <row r="184" spans="2:28" x14ac:dyDescent="0.25">
      <c r="B184" s="1"/>
      <c r="C184" s="1"/>
      <c r="D184" s="5">
        <f>D178+G184</f>
        <v>-0.25083017040991534</v>
      </c>
      <c r="E184" s="5">
        <f>E178+H184</f>
        <v>-6.4811549546019197E-4</v>
      </c>
      <c r="F184" s="1"/>
      <c r="G184" s="4">
        <f t="array" ref="G184:H186">MMULT(J184:J186,TRANSPOSE(B178:B179)) * $J$2</f>
        <v>-9.1121659793123562E-5</v>
      </c>
      <c r="H184" s="4">
        <v>-7.1138839663052611E-5</v>
      </c>
      <c r="I184" s="1"/>
      <c r="J184" s="3">
        <f>MMULT(K178:K179,TRANSPOSE(T184:T185)) * I178*(1-I178)</f>
        <v>-1.1101566738928309E-4</v>
      </c>
      <c r="K184" s="1"/>
      <c r="L184" s="5">
        <f>K178+P184</f>
        <v>-8.2227328863357929E-2</v>
      </c>
      <c r="M184" s="5">
        <f t="shared" ref="M184:M185" si="93">L178+Q184</f>
        <v>-0.13000084722685462</v>
      </c>
      <c r="N184" s="5">
        <f t="shared" ref="N184:N185" si="94">M178+R184</f>
        <v>0.22066940067122712</v>
      </c>
      <c r="O184" s="1"/>
      <c r="P184" s="4">
        <f t="array" ref="P184:R185">MMULT(T184:T185,TRANSPOSE(I178:I180)) * $J$2</f>
        <v>2.1264245936057466E-3</v>
      </c>
      <c r="Q184" s="4">
        <v>2.3933641316319044E-3</v>
      </c>
      <c r="R184" s="4">
        <v>2.4749686818618727E-3</v>
      </c>
      <c r="S184" s="1"/>
      <c r="T184" s="7">
        <f>MMULT(T178:T179,TRANSPOSE(AB184:AB185)) * R178*(1-R178)</f>
        <v>5.3336604616893227E-3</v>
      </c>
      <c r="U184" s="1"/>
      <c r="V184" s="5">
        <f>T178+Y184</f>
        <v>-0.42813580283488123</v>
      </c>
      <c r="W184" s="5">
        <f>U178+Z184</f>
        <v>-0.20635221384614769</v>
      </c>
      <c r="X184" s="1"/>
      <c r="Y184" s="4">
        <f t="array" ref="Y184:Z185">MMULT(AB184:AB185,TRANSPOSE(R178:R179)*$J$2)</f>
        <v>-2.3856197369566026E-2</v>
      </c>
      <c r="Z184" s="4">
        <v>-2.5098332568437031E-2</v>
      </c>
      <c r="AA184" s="1"/>
      <c r="AB184" s="3">
        <f>(AA178-Y178)*Y178*(1-Y178)</f>
        <v>-5.2773093947993198E-2</v>
      </c>
    </row>
    <row r="185" spans="2:28" x14ac:dyDescent="0.25">
      <c r="B185" s="1"/>
      <c r="C185" s="1"/>
      <c r="D185" s="5">
        <f t="shared" ref="D185:D186" si="95">D179+G185</f>
        <v>0.14992571668859864</v>
      </c>
      <c r="E185" s="5">
        <f t="shared" ref="E185:E186" si="96">E179+H185</f>
        <v>-0.20005799311153266</v>
      </c>
      <c r="F185" s="1"/>
      <c r="G185" s="4">
        <v>-3.8699663706729573E-5</v>
      </c>
      <c r="H185" s="4">
        <v>-3.0212895349990632E-5</v>
      </c>
      <c r="I185" s="1" t="s">
        <v>22</v>
      </c>
      <c r="J185" s="3">
        <f>MMULT(L178:L179,TRANSPOSE(T184:T185)) * I179*(1-I179)</f>
        <v>-4.7148713092994121E-5</v>
      </c>
      <c r="K185" s="1"/>
      <c r="L185" s="5">
        <f>K179+P185</f>
        <v>0.15115885664513881</v>
      </c>
      <c r="M185" s="5">
        <f t="shared" si="93"/>
        <v>0.30130474663496437</v>
      </c>
      <c r="N185" s="5">
        <f t="shared" si="94"/>
        <v>-0.19865004886374835</v>
      </c>
      <c r="O185" s="1"/>
      <c r="P185" s="4">
        <v>5.6792230741300521E-4</v>
      </c>
      <c r="Q185" s="4">
        <v>6.3921612090229985E-4</v>
      </c>
      <c r="R185" s="4">
        <v>6.610109424075466E-4</v>
      </c>
      <c r="S185" s="1"/>
      <c r="T185" s="3">
        <f>MMULT(U178:U179,TRANSPOSE(AB184:AB185)) * R179*(1-R179)</f>
        <v>1.4245060772287753E-3</v>
      </c>
      <c r="U185" s="1"/>
      <c r="V185" s="5">
        <f>T179+Y185</f>
        <v>0.11786457485600282</v>
      </c>
      <c r="W185" s="5">
        <f>U179+Z185</f>
        <v>-0.39289847800227917</v>
      </c>
      <c r="X185" s="1"/>
      <c r="Y185" s="4">
        <v>-1.4257136311481677E-2</v>
      </c>
      <c r="Z185" s="4">
        <v>-1.4999471335511346E-2</v>
      </c>
      <c r="AA185" s="1"/>
      <c r="AB185" s="3">
        <f>(AA179-Y179)*Y179*(1-Y179)</f>
        <v>-3.1538689185855555E-2</v>
      </c>
    </row>
    <row r="186" spans="2:28" x14ac:dyDescent="0.25">
      <c r="B186" s="1"/>
      <c r="C186" s="1"/>
      <c r="D186" s="5">
        <f t="shared" si="95"/>
        <v>0.30179334004493535</v>
      </c>
      <c r="E186" s="5">
        <f t="shared" si="96"/>
        <v>-0.29859993628070841</v>
      </c>
      <c r="F186" s="1"/>
      <c r="G186" s="4">
        <v>1.8037083198818688E-4</v>
      </c>
      <c r="H186" s="4">
        <v>1.4081582497323361E-4</v>
      </c>
      <c r="I186" s="1"/>
      <c r="J186" s="7">
        <f>I180 * (1-I180) * (T184 * M178 + T185 * M179)</f>
        <v>2.1975003897196257E-4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90" spans="2:28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x14ac:dyDescent="0.25">
      <c r="B191" s="1" t="s">
        <v>23</v>
      </c>
      <c r="C191" s="1">
        <f>C174+1</f>
        <v>12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2:28" x14ac:dyDescent="0.25">
      <c r="B193" s="1"/>
      <c r="C193" s="1"/>
      <c r="D193" s="1" t="s">
        <v>18</v>
      </c>
      <c r="E193" s="1"/>
      <c r="F193" s="1"/>
      <c r="G193" s="1"/>
      <c r="H193" s="1"/>
      <c r="I193" s="1"/>
      <c r="J193" s="1"/>
      <c r="K193" s="1" t="s">
        <v>18</v>
      </c>
      <c r="L193" s="1"/>
      <c r="M193" s="1"/>
      <c r="N193" s="1"/>
      <c r="O193" s="1"/>
      <c r="P193" s="1"/>
      <c r="Q193" s="1"/>
      <c r="R193" s="1"/>
      <c r="S193" s="1"/>
      <c r="T193" s="1" t="s">
        <v>18</v>
      </c>
      <c r="U193" s="1"/>
      <c r="V193" s="1"/>
      <c r="W193" s="1"/>
      <c r="X193" s="1"/>
      <c r="Y193" s="1"/>
      <c r="Z193" s="1"/>
      <c r="AA193" s="1"/>
      <c r="AB193" s="1"/>
    </row>
    <row r="194" spans="2:28" x14ac:dyDescent="0.25">
      <c r="B194" s="1" t="s">
        <v>0</v>
      </c>
      <c r="C194" s="1"/>
      <c r="D194" s="1" t="s">
        <v>1</v>
      </c>
      <c r="E194" s="1"/>
      <c r="F194" s="1"/>
      <c r="G194" s="1" t="s">
        <v>2</v>
      </c>
      <c r="H194" s="1"/>
      <c r="I194" s="1" t="s">
        <v>3</v>
      </c>
      <c r="J194" s="1"/>
      <c r="K194" s="1" t="s">
        <v>4</v>
      </c>
      <c r="L194" s="1"/>
      <c r="M194" s="1"/>
      <c r="N194" s="1"/>
      <c r="O194" s="1" t="s">
        <v>5</v>
      </c>
      <c r="P194" s="1"/>
      <c r="Q194" s="1"/>
      <c r="R194" s="1" t="s">
        <v>6</v>
      </c>
      <c r="S194" s="1"/>
      <c r="T194" s="1" t="s">
        <v>7</v>
      </c>
      <c r="U194" s="1"/>
      <c r="V194" s="1"/>
      <c r="W194" s="1" t="s">
        <v>8</v>
      </c>
      <c r="X194" s="1"/>
      <c r="Y194" s="1" t="s">
        <v>9</v>
      </c>
      <c r="Z194" s="1"/>
      <c r="AA194" s="1" t="s">
        <v>10</v>
      </c>
      <c r="AB194" s="1" t="s">
        <v>20</v>
      </c>
    </row>
    <row r="195" spans="2:28" x14ac:dyDescent="0.25">
      <c r="B195" s="2">
        <v>0.91200000000000003</v>
      </c>
      <c r="C195" s="1"/>
      <c r="D195" s="3">
        <f>D184</f>
        <v>-0.25083017040991534</v>
      </c>
      <c r="E195" s="3">
        <f>E184</f>
        <v>-6.4811549546019197E-4</v>
      </c>
      <c r="F195" s="1"/>
      <c r="G195" s="4">
        <f t="array" ref="G195:G197">MMULT(D195:E197,B195:B196)</f>
        <v>-0.22921857364661047</v>
      </c>
      <c r="H195" s="1"/>
      <c r="I195" s="5">
        <f>1/(1+EXP(-$H$2 * G195))</f>
        <v>0.44294494962331449</v>
      </c>
      <c r="J195" s="1"/>
      <c r="K195" s="3">
        <f>L184</f>
        <v>-8.2227328863357929E-2</v>
      </c>
      <c r="L195" s="3">
        <f t="shared" ref="L195:M195" si="97">M184</f>
        <v>-0.13000084722685462</v>
      </c>
      <c r="M195" s="3">
        <f t="shared" si="97"/>
        <v>0.22066940067122712</v>
      </c>
      <c r="N195" s="1"/>
      <c r="O195" s="4">
        <f t="array" ref="O195:O196">MMULT(K195:M196,I195:I197)</f>
        <v>1.2551773987894851E-2</v>
      </c>
      <c r="P195" s="1"/>
      <c r="Q195" s="1"/>
      <c r="R195" s="5">
        <f>1/(1+EXP(-$H$2 * O195))</f>
        <v>0.50313790229981614</v>
      </c>
      <c r="S195" s="1"/>
      <c r="T195" s="3">
        <f>V184</f>
        <v>-0.42813580283488123</v>
      </c>
      <c r="U195" s="3">
        <f>W184</f>
        <v>-0.20635221384614769</v>
      </c>
      <c r="V195" s="1"/>
      <c r="W195" s="4">
        <f t="array" ref="W195:W196">MMULT(T195:U196,R195:R196)</f>
        <v>-0.32450033344571017</v>
      </c>
      <c r="X195" s="1"/>
      <c r="Y195" s="5">
        <f>1/(1+EXP(-$H$2 * W195))</f>
        <v>0.41957937534396411</v>
      </c>
      <c r="Z195" s="1"/>
      <c r="AA195" s="2">
        <v>0.21</v>
      </c>
      <c r="AB195" s="1" t="s">
        <v>19</v>
      </c>
    </row>
    <row r="196" spans="2:28" x14ac:dyDescent="0.25">
      <c r="B196" s="2">
        <v>0.71199999999999997</v>
      </c>
      <c r="C196" s="1"/>
      <c r="D196" s="3">
        <f t="shared" ref="D196:E196" si="98">D185</f>
        <v>0.14992571668859864</v>
      </c>
      <c r="E196" s="3">
        <f t="shared" si="98"/>
        <v>-0.20005799311153266</v>
      </c>
      <c r="F196" s="1"/>
      <c r="G196" s="4">
        <v>-5.7090374754092954E-3</v>
      </c>
      <c r="H196" s="1"/>
      <c r="I196" s="5">
        <f t="shared" ref="I196:I197" si="99">1/(1+EXP(-$H$2 * G196))</f>
        <v>0.49857274450770339</v>
      </c>
      <c r="J196" s="1"/>
      <c r="K196" s="3">
        <f>L185</f>
        <v>0.15115885664513881</v>
      </c>
      <c r="L196" s="3">
        <f t="shared" ref="L196:M196" si="100">M185</f>
        <v>0.30130474663496437</v>
      </c>
      <c r="M196" s="3">
        <f t="shared" si="100"/>
        <v>-0.19865004886374835</v>
      </c>
      <c r="N196" s="1"/>
      <c r="O196" s="4">
        <v>0.11474289767983342</v>
      </c>
      <c r="P196" s="1"/>
      <c r="Q196" s="1"/>
      <c r="R196" s="5">
        <f>1/(1+EXP(-$H$2 * O196))</f>
        <v>0.52865429294233324</v>
      </c>
      <c r="S196" s="1"/>
      <c r="T196" s="3">
        <f>V185</f>
        <v>0.11786457485600282</v>
      </c>
      <c r="U196" s="3">
        <f>W185</f>
        <v>-0.39289847800227917</v>
      </c>
      <c r="V196" s="1"/>
      <c r="W196" s="4">
        <v>-0.14840533213790486</v>
      </c>
      <c r="X196" s="1"/>
      <c r="Y196" s="5">
        <f>1/(1+EXP(-$H$2 * W196))</f>
        <v>0.46296661108249243</v>
      </c>
      <c r="Z196" s="1"/>
      <c r="AA196" s="2">
        <v>0.34</v>
      </c>
      <c r="AB196" s="6">
        <f>0.5*((Y195-AA195)^2 + (Y196-AA196^2))</f>
        <v>0.19564506282602928</v>
      </c>
    </row>
    <row r="197" spans="2:28" x14ac:dyDescent="0.25">
      <c r="B197" s="1"/>
      <c r="C197" s="1"/>
      <c r="D197" s="3">
        <f t="shared" ref="D197:E197" si="101">D186</f>
        <v>0.30179334004493535</v>
      </c>
      <c r="E197" s="3">
        <f t="shared" si="101"/>
        <v>-0.29859993628070841</v>
      </c>
      <c r="F197" s="1"/>
      <c r="G197" s="4">
        <v>6.2632371489116684E-2</v>
      </c>
      <c r="H197" s="1"/>
      <c r="I197" s="8">
        <f t="shared" si="99"/>
        <v>0.51565297623065975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2:28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2:28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2:28" x14ac:dyDescent="0.25">
      <c r="B200" s="1"/>
      <c r="C200" s="1"/>
      <c r="D200" s="1" t="s">
        <v>1</v>
      </c>
      <c r="E200" s="1"/>
      <c r="F200" s="1"/>
      <c r="G200" s="1" t="s">
        <v>11</v>
      </c>
      <c r="H200" s="1"/>
      <c r="I200" s="1"/>
      <c r="J200" s="1" t="s">
        <v>12</v>
      </c>
      <c r="K200" s="1"/>
      <c r="L200" s="1" t="s">
        <v>4</v>
      </c>
      <c r="M200" s="1"/>
      <c r="N200" s="1"/>
      <c r="O200" s="1"/>
      <c r="P200" s="1" t="s">
        <v>13</v>
      </c>
      <c r="Q200" s="1"/>
      <c r="R200" s="1"/>
      <c r="S200" s="1"/>
      <c r="T200" s="1" t="s">
        <v>21</v>
      </c>
      <c r="U200" s="1"/>
      <c r="V200" s="1" t="s">
        <v>7</v>
      </c>
      <c r="W200" s="1"/>
      <c r="X200" s="1"/>
      <c r="Y200" s="1" t="s">
        <v>14</v>
      </c>
      <c r="Z200" s="1"/>
      <c r="AA200" s="1"/>
      <c r="AB200" s="1" t="s">
        <v>15</v>
      </c>
    </row>
    <row r="201" spans="2:28" x14ac:dyDescent="0.25">
      <c r="B201" s="1"/>
      <c r="C201" s="1"/>
      <c r="D201" s="5">
        <f>D195+G201</f>
        <v>-0.25092114316785735</v>
      </c>
      <c r="E201" s="5">
        <f>E195+H201</f>
        <v>-7.1913808718684306E-4</v>
      </c>
      <c r="F201" s="1"/>
      <c r="G201" s="4">
        <f t="array" ref="G201:H203">MMULT(J201:J203,TRANSPOSE(B195:B196)) * $J$2</f>
        <v>-9.0972757942002586E-5</v>
      </c>
      <c r="H201" s="4">
        <v>-7.1022591726651129E-5</v>
      </c>
      <c r="I201" s="1"/>
      <c r="J201" s="3">
        <f>MMULT(K195:K196,TRANSPOSE(T201:T202)) * I195*(1-I195)</f>
        <v>-1.1083425675195247E-4</v>
      </c>
      <c r="K201" s="1"/>
      <c r="L201" s="5">
        <f>K195+P201</f>
        <v>-8.0049607938059805E-2</v>
      </c>
      <c r="M201" s="5">
        <f t="shared" ref="M201:M202" si="102">L195+Q201</f>
        <v>-0.1275496344984533</v>
      </c>
      <c r="N201" s="5">
        <f t="shared" ref="N201:N202" si="103">M195+R201</f>
        <v>0.22320458766790635</v>
      </c>
      <c r="O201" s="1"/>
      <c r="P201" s="4">
        <f t="array" ref="P201:R202">MMULT(T201:T202,TRANSPOSE(I195:I197)) * $J$2</f>
        <v>2.1777209252981304E-3</v>
      </c>
      <c r="Q201" s="4">
        <v>2.4512127284013066E-3</v>
      </c>
      <c r="R201" s="4">
        <v>2.5351869966792379E-3</v>
      </c>
      <c r="S201" s="1"/>
      <c r="T201" s="7">
        <f>MMULT(T195:T196,TRANSPOSE(AB201:AB202)) * R195*(1-R195)</f>
        <v>5.4627328273087992E-3</v>
      </c>
      <c r="U201" s="1"/>
      <c r="V201" s="5">
        <f>T195+Y201</f>
        <v>-0.45124767113680114</v>
      </c>
      <c r="W201" s="5">
        <f>U195+Z201</f>
        <v>-0.23063618915367098</v>
      </c>
      <c r="X201" s="1"/>
      <c r="Y201" s="4">
        <f t="array" ref="Y201:Z202">MMULT(AB201:AB202,TRANSPOSE(R195:R196)*$J$2)</f>
        <v>-2.3111868301919931E-2</v>
      </c>
      <c r="Z201" s="4">
        <v>-2.4283975307523298E-2</v>
      </c>
      <c r="AA201" s="1"/>
      <c r="AB201" s="3">
        <f>(AA195-Y195)*Y195*(1-Y195)</f>
        <v>-5.1039394073510859E-2</v>
      </c>
    </row>
    <row r="202" spans="2:28" x14ac:dyDescent="0.25">
      <c r="B202" s="1"/>
      <c r="C202" s="1"/>
      <c r="D202" s="5">
        <f t="shared" ref="D202:D203" si="104">D196+G202</f>
        <v>0.14988378149858236</v>
      </c>
      <c r="E202" s="5">
        <f t="shared" ref="E202:E203" si="105">E196+H202</f>
        <v>-0.20009073198794886</v>
      </c>
      <c r="F202" s="1"/>
      <c r="G202" s="4">
        <v>-4.1935190016263843E-5</v>
      </c>
      <c r="H202" s="4">
        <v>-3.2738876416205983E-5</v>
      </c>
      <c r="I202" s="1" t="s">
        <v>22</v>
      </c>
      <c r="J202" s="3">
        <f>MMULT(L195:L196,TRANSPOSE(T201:T202)) * I196*(1-I196)</f>
        <v>-5.1090631111432558E-5</v>
      </c>
      <c r="K202" s="1"/>
      <c r="L202" s="5">
        <f>K196+P202</f>
        <v>0.15178554392340959</v>
      </c>
      <c r="M202" s="5">
        <f t="shared" si="102"/>
        <v>0.30201013721801817</v>
      </c>
      <c r="N202" s="5">
        <f t="shared" si="103"/>
        <v>-0.19792049283092522</v>
      </c>
      <c r="O202" s="1"/>
      <c r="P202" s="4">
        <v>6.2668727827079325E-4</v>
      </c>
      <c r="Q202" s="4">
        <v>7.0539058305381429E-4</v>
      </c>
      <c r="R202" s="4">
        <v>7.2955603282312933E-4</v>
      </c>
      <c r="S202" s="1"/>
      <c r="T202" s="3">
        <f>MMULT(U195:U196,TRANSPOSE(AB201:AB202)) * R196*(1-R196)</f>
        <v>1.5720219830270489E-3</v>
      </c>
      <c r="U202" s="1"/>
      <c r="V202" s="5">
        <f>T196+Y202</f>
        <v>0.10402037987266498</v>
      </c>
      <c r="W202" s="5">
        <f>U196+Z202</f>
        <v>-0.40744477450830358</v>
      </c>
      <c r="X202" s="1"/>
      <c r="Y202" s="4">
        <v>-1.3844194983337842E-2</v>
      </c>
      <c r="Z202" s="4">
        <v>-1.4546296506024405E-2</v>
      </c>
      <c r="AA202" s="1"/>
      <c r="AB202" s="3">
        <f>(AA196-Y196)*Y196*(1-Y196)</f>
        <v>-3.057300751953507E-2</v>
      </c>
    </row>
    <row r="203" spans="2:28" x14ac:dyDescent="0.25">
      <c r="B203" s="1"/>
      <c r="C203" s="1"/>
      <c r="D203" s="5">
        <f t="shared" si="104"/>
        <v>0.3019764400802642</v>
      </c>
      <c r="E203" s="5">
        <f t="shared" si="105"/>
        <v>-0.29845698976189905</v>
      </c>
      <c r="F203" s="1"/>
      <c r="G203" s="4">
        <v>1.8310003532882277E-4</v>
      </c>
      <c r="H203" s="4">
        <v>1.4294651880934409E-4</v>
      </c>
      <c r="I203" s="1"/>
      <c r="J203" s="7">
        <f>I197 * (1-I197) * (T201 * M195 + T202 * M196)</f>
        <v>2.2307509177488155E-4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2:28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7" spans="2:28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2:28" x14ac:dyDescent="0.25">
      <c r="B208" s="1" t="s">
        <v>23</v>
      </c>
      <c r="C208" s="1">
        <f>C191+1</f>
        <v>13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2:28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2:28" x14ac:dyDescent="0.25">
      <c r="B210" s="1"/>
      <c r="C210" s="1"/>
      <c r="D210" s="1" t="s">
        <v>18</v>
      </c>
      <c r="E210" s="1"/>
      <c r="F210" s="1"/>
      <c r="G210" s="1"/>
      <c r="H210" s="1"/>
      <c r="I210" s="1"/>
      <c r="J210" s="1"/>
      <c r="K210" s="1" t="s">
        <v>18</v>
      </c>
      <c r="L210" s="1"/>
      <c r="M210" s="1"/>
      <c r="N210" s="1"/>
      <c r="O210" s="1"/>
      <c r="P210" s="1"/>
      <c r="Q210" s="1"/>
      <c r="R210" s="1"/>
      <c r="S210" s="1"/>
      <c r="T210" s="1" t="s">
        <v>18</v>
      </c>
      <c r="U210" s="1"/>
      <c r="V210" s="1"/>
      <c r="W210" s="1"/>
      <c r="X210" s="1"/>
      <c r="Y210" s="1"/>
      <c r="Z210" s="1"/>
      <c r="AA210" s="1"/>
      <c r="AB210" s="1"/>
    </row>
    <row r="211" spans="2:28" x14ac:dyDescent="0.25">
      <c r="B211" s="1" t="s">
        <v>0</v>
      </c>
      <c r="C211" s="1"/>
      <c r="D211" s="1" t="s">
        <v>1</v>
      </c>
      <c r="E211" s="1"/>
      <c r="F211" s="1"/>
      <c r="G211" s="1" t="s">
        <v>2</v>
      </c>
      <c r="H211" s="1"/>
      <c r="I211" s="1" t="s">
        <v>3</v>
      </c>
      <c r="J211" s="1"/>
      <c r="K211" s="1" t="s">
        <v>4</v>
      </c>
      <c r="L211" s="1"/>
      <c r="M211" s="1"/>
      <c r="N211" s="1"/>
      <c r="O211" s="1" t="s">
        <v>5</v>
      </c>
      <c r="P211" s="1"/>
      <c r="Q211" s="1"/>
      <c r="R211" s="1" t="s">
        <v>6</v>
      </c>
      <c r="S211" s="1"/>
      <c r="T211" s="1" t="s">
        <v>7</v>
      </c>
      <c r="U211" s="1"/>
      <c r="V211" s="1"/>
      <c r="W211" s="1" t="s">
        <v>8</v>
      </c>
      <c r="X211" s="1"/>
      <c r="Y211" s="1" t="s">
        <v>9</v>
      </c>
      <c r="Z211" s="1"/>
      <c r="AA211" s="1" t="s">
        <v>10</v>
      </c>
      <c r="AB211" s="1" t="s">
        <v>20</v>
      </c>
    </row>
    <row r="212" spans="2:28" x14ac:dyDescent="0.25">
      <c r="B212" s="2">
        <v>0.91200000000000003</v>
      </c>
      <c r="C212" s="1"/>
      <c r="D212" s="3">
        <f>D201</f>
        <v>-0.25092114316785735</v>
      </c>
      <c r="E212" s="3">
        <f>E201</f>
        <v>-7.1913808718684306E-4</v>
      </c>
      <c r="F212" s="1"/>
      <c r="G212" s="4">
        <f t="array" ref="G212:G214">MMULT(D212:E214,B212:B213)</f>
        <v>-0.22935210888716295</v>
      </c>
      <c r="H212" s="1"/>
      <c r="I212" s="5">
        <f>1/(1+EXP(-$H$2 * G212))</f>
        <v>0.44291200075869219</v>
      </c>
      <c r="J212" s="1"/>
      <c r="K212" s="3">
        <f>L201</f>
        <v>-8.0049607938059805E-2</v>
      </c>
      <c r="L212" s="3">
        <f t="shared" ref="L212:M212" si="106">M201</f>
        <v>-0.1275496344984533</v>
      </c>
      <c r="M212" s="3">
        <f t="shared" si="106"/>
        <v>0.22320458766790635</v>
      </c>
      <c r="N212" s="1"/>
      <c r="O212" s="4">
        <f t="array" ref="O212:O213">MMULT(K212:M213,I212:I214)</f>
        <v>1.6065352049375425E-2</v>
      </c>
      <c r="P212" s="1"/>
      <c r="Q212" s="1"/>
      <c r="R212" s="5">
        <f>1/(1+EXP(-$H$2 * O212))</f>
        <v>0.50401625163133046</v>
      </c>
      <c r="S212" s="1"/>
      <c r="T212" s="3">
        <f>V201</f>
        <v>-0.45124767113680114</v>
      </c>
      <c r="U212" s="3">
        <f>W201</f>
        <v>-0.23063618915367098</v>
      </c>
      <c r="V212" s="1"/>
      <c r="W212" s="4">
        <f t="array" ref="W212:W213">MMULT(T212:U213,R212:R213)</f>
        <v>-0.34941943593778724</v>
      </c>
      <c r="X212" s="1"/>
      <c r="Y212" s="5">
        <f>1/(1+EXP(-$H$2 * W212))</f>
        <v>0.41352321343147802</v>
      </c>
      <c r="Z212" s="1"/>
      <c r="AA212" s="2">
        <v>0.21</v>
      </c>
      <c r="AB212" s="1" t="s">
        <v>19</v>
      </c>
    </row>
    <row r="213" spans="2:28" x14ac:dyDescent="0.25">
      <c r="B213" s="2">
        <v>0.71199999999999997</v>
      </c>
      <c r="C213" s="1"/>
      <c r="D213" s="3">
        <f t="shared" ref="D213:E213" si="107">D202</f>
        <v>0.14988378149858236</v>
      </c>
      <c r="E213" s="3">
        <f t="shared" si="107"/>
        <v>-0.20009073198794886</v>
      </c>
      <c r="F213" s="1"/>
      <c r="G213" s="4">
        <v>-5.7705924487124749E-3</v>
      </c>
      <c r="H213" s="1"/>
      <c r="I213" s="5">
        <f t="shared" ref="I213:I214" si="108">1/(1+EXP(-$H$2 * G213))</f>
        <v>0.49855735589112549</v>
      </c>
      <c r="J213" s="1"/>
      <c r="K213" s="3">
        <f>L202</f>
        <v>0.15178554392340959</v>
      </c>
      <c r="L213" s="3">
        <f t="shared" ref="L213:M213" si="109">M202</f>
        <v>0.30201013721801817</v>
      </c>
      <c r="M213" s="3">
        <f t="shared" si="109"/>
        <v>-0.19792049283092522</v>
      </c>
      <c r="N213" s="1"/>
      <c r="O213" s="4">
        <v>0.11572543778024164</v>
      </c>
      <c r="P213" s="1"/>
      <c r="Q213" s="1"/>
      <c r="R213" s="5">
        <f>1/(1+EXP(-$H$2 * O213))</f>
        <v>0.52889911432231029</v>
      </c>
      <c r="S213" s="1"/>
      <c r="T213" s="3">
        <f>V202</f>
        <v>0.10402037987266498</v>
      </c>
      <c r="U213" s="3">
        <f>W202</f>
        <v>-0.40744477450830358</v>
      </c>
      <c r="V213" s="1"/>
      <c r="W213" s="4">
        <v>-0.16306921841600749</v>
      </c>
      <c r="X213" s="1"/>
      <c r="Y213" s="5">
        <f>1/(1+EXP(-$H$2 * W213))</f>
        <v>0.45932279470153786</v>
      </c>
      <c r="Z213" s="1"/>
      <c r="AA213" s="2">
        <v>0.34</v>
      </c>
      <c r="AB213" s="6">
        <f>0.5*((Y212-AA212)^2 + (Y213-AA213^2))</f>
        <v>0.19257224655350638</v>
      </c>
    </row>
    <row r="214" spans="2:28" x14ac:dyDescent="0.25">
      <c r="B214" s="1"/>
      <c r="C214" s="1"/>
      <c r="D214" s="3">
        <f t="shared" ref="D214:E214" si="110">D203</f>
        <v>0.3019764400802642</v>
      </c>
      <c r="E214" s="3">
        <f t="shared" si="110"/>
        <v>-0.29845698976189905</v>
      </c>
      <c r="F214" s="1"/>
      <c r="G214" s="4">
        <v>6.2901136642728867E-2</v>
      </c>
      <c r="H214" s="1"/>
      <c r="I214" s="8">
        <f t="shared" si="108"/>
        <v>0.51572010138459212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2:28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2:28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2:28" x14ac:dyDescent="0.25">
      <c r="B217" s="1"/>
      <c r="C217" s="1"/>
      <c r="D217" s="1" t="s">
        <v>1</v>
      </c>
      <c r="E217" s="1"/>
      <c r="F217" s="1"/>
      <c r="G217" s="1" t="s">
        <v>11</v>
      </c>
      <c r="H217" s="1"/>
      <c r="I217" s="1"/>
      <c r="J217" s="1" t="s">
        <v>12</v>
      </c>
      <c r="K217" s="1"/>
      <c r="L217" s="1" t="s">
        <v>4</v>
      </c>
      <c r="M217" s="1"/>
      <c r="N217" s="1"/>
      <c r="O217" s="1"/>
      <c r="P217" s="1" t="s">
        <v>13</v>
      </c>
      <c r="Q217" s="1"/>
      <c r="R217" s="1"/>
      <c r="S217" s="1"/>
      <c r="T217" s="1" t="s">
        <v>21</v>
      </c>
      <c r="U217" s="1"/>
      <c r="V217" s="1" t="s">
        <v>7</v>
      </c>
      <c r="W217" s="1"/>
      <c r="X217" s="1"/>
      <c r="Y217" s="1" t="s">
        <v>14</v>
      </c>
      <c r="Z217" s="1"/>
      <c r="AA217" s="1"/>
      <c r="AB217" s="1" t="s">
        <v>15</v>
      </c>
    </row>
    <row r="218" spans="2:28" x14ac:dyDescent="0.25">
      <c r="B218" s="1"/>
      <c r="C218" s="1"/>
      <c r="D218" s="5">
        <f>D212+G218</f>
        <v>-0.2510114102574072</v>
      </c>
      <c r="E218" s="5">
        <f>E212+H218</f>
        <v>-7.8960976236174148E-4</v>
      </c>
      <c r="F218" s="1"/>
      <c r="G218" s="4">
        <f t="array" ref="G218:H220">MMULT(J218:J220,TRANSPOSE(B212:B213)) * $J$2</f>
        <v>-9.0267089549869915E-5</v>
      </c>
      <c r="H218" s="4">
        <v>-7.0471675174898436E-5</v>
      </c>
      <c r="I218" s="1"/>
      <c r="J218" s="3">
        <f>MMULT(K212:K213,TRANSPOSE(T218:T219)) * I212*(1-I212)</f>
        <v>-1.0997452430539707E-4</v>
      </c>
      <c r="K218" s="1"/>
      <c r="L218" s="5">
        <f>K212+P218</f>
        <v>-7.7830126131789676E-2</v>
      </c>
      <c r="M218" s="5">
        <f t="shared" ref="M218:M219" si="111">L212+Q218</f>
        <v>-0.12505130756468985</v>
      </c>
      <c r="N218" s="5">
        <f t="shared" ref="N218:N219" si="112">M212+R218</f>
        <v>0.22578891904793258</v>
      </c>
      <c r="O218" s="1"/>
      <c r="P218" s="4">
        <f t="array" ref="P218:R219">MMULT(T218:T219,TRANSPOSE(I212:I214)) * $J$2</f>
        <v>2.2194818062701294E-3</v>
      </c>
      <c r="Q218" s="4">
        <v>2.4983269337634424E-3</v>
      </c>
      <c r="R218" s="4">
        <v>2.584331380026228E-3</v>
      </c>
      <c r="S218" s="1"/>
      <c r="T218" s="7">
        <f>MMULT(T212:T213,TRANSPOSE(AB218:AB219)) * R212*(1-R212)</f>
        <v>5.5679026344541919E-3</v>
      </c>
      <c r="U218" s="1"/>
      <c r="V218" s="5">
        <f>T212+Y218</f>
        <v>-0.47363754885250064</v>
      </c>
      <c r="W218" s="5">
        <f>U212+Z218</f>
        <v>-0.25413143649002129</v>
      </c>
      <c r="X218" s="1"/>
      <c r="Y218" s="4">
        <f t="array" ref="Y218:Z219">MMULT(AB218:AB219,TRANSPOSE(R212:R213)*$J$2)</f>
        <v>-2.2389877715699488E-2</v>
      </c>
      <c r="Z218" s="4">
        <v>-2.3495247336350323E-2</v>
      </c>
      <c r="AA218" s="1"/>
      <c r="AB218" s="3">
        <f>(AA212-Y212)*Y212*(1-Y212)</f>
        <v>-4.9358809018185894E-2</v>
      </c>
    </row>
    <row r="219" spans="2:28" x14ac:dyDescent="0.25">
      <c r="B219" s="1"/>
      <c r="C219" s="1"/>
      <c r="D219" s="5">
        <f t="shared" ref="D219:D220" si="113">D213+G219</f>
        <v>0.14983921108655798</v>
      </c>
      <c r="E219" s="5">
        <f t="shared" ref="E219:E220" si="114">E213+H219</f>
        <v>-0.20012552818680998</v>
      </c>
      <c r="F219" s="1"/>
      <c r="G219" s="4">
        <v>-4.4570412024379704E-5</v>
      </c>
      <c r="H219" s="4">
        <v>-3.4796198861138538E-5</v>
      </c>
      <c r="I219" s="1" t="s">
        <v>22</v>
      </c>
      <c r="J219" s="3">
        <f>MMULT(L212:L213,TRANSPOSE(T218:T219)) * I213*(1-I213)</f>
        <v>-5.4301184240228678E-5</v>
      </c>
      <c r="K219" s="1"/>
      <c r="L219" s="5">
        <f>K213+P219</f>
        <v>0.15246436238724995</v>
      </c>
      <c r="M219" s="5">
        <f t="shared" si="111"/>
        <v>0.30277423920189445</v>
      </c>
      <c r="N219" s="5">
        <f t="shared" si="112"/>
        <v>-0.19713008677646338</v>
      </c>
      <c r="O219" s="1"/>
      <c r="P219" s="4">
        <v>6.7881846384035629E-4</v>
      </c>
      <c r="Q219" s="4">
        <v>7.6410198387626745E-4</v>
      </c>
      <c r="R219" s="4">
        <v>7.9040605446184953E-4</v>
      </c>
      <c r="S219" s="1"/>
      <c r="T219" s="3">
        <f>MMULT(U212:U213,TRANSPOSE(AB218:AB219)) * R213*(1-R213)</f>
        <v>1.7029178173280592E-3</v>
      </c>
      <c r="U219" s="1"/>
      <c r="V219" s="5">
        <f>T213+Y219</f>
        <v>9.0578298346209452E-2</v>
      </c>
      <c r="W219" s="5">
        <f>U213+Z219</f>
        <v>-0.42155048040762638</v>
      </c>
      <c r="X219" s="1"/>
      <c r="Y219" s="4">
        <v>-1.3442081526455523E-2</v>
      </c>
      <c r="Z219" s="4">
        <v>-1.4105705899322784E-2</v>
      </c>
      <c r="AA219" s="1"/>
      <c r="AB219" s="3">
        <f>(AA213-Y213)*Y213*(1-Y213)</f>
        <v>-2.9633262999287209E-2</v>
      </c>
    </row>
    <row r="220" spans="2:28" x14ac:dyDescent="0.25">
      <c r="B220" s="1"/>
      <c r="C220" s="1"/>
      <c r="D220" s="5">
        <f t="shared" si="113"/>
        <v>0.30216211402131965</v>
      </c>
      <c r="E220" s="5">
        <f t="shared" si="114"/>
        <v>-0.2983120337903733</v>
      </c>
      <c r="F220" s="1"/>
      <c r="G220" s="4">
        <v>1.8567394105546068E-4</v>
      </c>
      <c r="H220" s="4">
        <v>1.449559715257544E-4</v>
      </c>
      <c r="I220" s="1"/>
      <c r="J220" s="7">
        <f>I214 * (1-I214) * (T218 * M212 + T219 * M213)</f>
        <v>2.2621094183170162E-4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2:28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4" spans="2:28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2:28" x14ac:dyDescent="0.25">
      <c r="B225" s="1" t="s">
        <v>23</v>
      </c>
      <c r="C225" s="1">
        <f>C208+1</f>
        <v>14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2:28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2:28" x14ac:dyDescent="0.25">
      <c r="B227" s="1"/>
      <c r="C227" s="1"/>
      <c r="D227" s="1" t="s">
        <v>18</v>
      </c>
      <c r="E227" s="1"/>
      <c r="F227" s="1"/>
      <c r="G227" s="1"/>
      <c r="H227" s="1"/>
      <c r="I227" s="1"/>
      <c r="J227" s="1"/>
      <c r="K227" s="1" t="s">
        <v>18</v>
      </c>
      <c r="L227" s="1"/>
      <c r="M227" s="1"/>
      <c r="N227" s="1"/>
      <c r="O227" s="1"/>
      <c r="P227" s="1"/>
      <c r="Q227" s="1"/>
      <c r="R227" s="1"/>
      <c r="S227" s="1"/>
      <c r="T227" s="1" t="s">
        <v>18</v>
      </c>
      <c r="U227" s="1"/>
      <c r="V227" s="1"/>
      <c r="W227" s="1"/>
      <c r="X227" s="1"/>
      <c r="Y227" s="1"/>
      <c r="Z227" s="1"/>
      <c r="AA227" s="1"/>
      <c r="AB227" s="1"/>
    </row>
    <row r="228" spans="2:28" x14ac:dyDescent="0.25">
      <c r="B228" s="1" t="s">
        <v>0</v>
      </c>
      <c r="C228" s="1"/>
      <c r="D228" s="1" t="s">
        <v>1</v>
      </c>
      <c r="E228" s="1"/>
      <c r="F228" s="1"/>
      <c r="G228" s="1" t="s">
        <v>2</v>
      </c>
      <c r="H228" s="1"/>
      <c r="I228" s="1" t="s">
        <v>3</v>
      </c>
      <c r="J228" s="1"/>
      <c r="K228" s="1" t="s">
        <v>4</v>
      </c>
      <c r="L228" s="1"/>
      <c r="M228" s="1"/>
      <c r="N228" s="1"/>
      <c r="O228" s="1" t="s">
        <v>5</v>
      </c>
      <c r="P228" s="1"/>
      <c r="Q228" s="1"/>
      <c r="R228" s="1" t="s">
        <v>6</v>
      </c>
      <c r="S228" s="1"/>
      <c r="T228" s="1" t="s">
        <v>7</v>
      </c>
      <c r="U228" s="1"/>
      <c r="V228" s="1"/>
      <c r="W228" s="1" t="s">
        <v>8</v>
      </c>
      <c r="X228" s="1"/>
      <c r="Y228" s="1" t="s">
        <v>9</v>
      </c>
      <c r="Z228" s="1"/>
      <c r="AA228" s="1" t="s">
        <v>10</v>
      </c>
      <c r="AB228" s="1" t="s">
        <v>20</v>
      </c>
    </row>
    <row r="229" spans="2:28" x14ac:dyDescent="0.25">
      <c r="B229" s="2">
        <v>0.91200000000000003</v>
      </c>
      <c r="C229" s="1"/>
      <c r="D229" s="3">
        <f>D218</f>
        <v>-0.2510114102574072</v>
      </c>
      <c r="E229" s="3">
        <f>E218</f>
        <v>-7.8960976236174148E-4</v>
      </c>
      <c r="F229" s="1"/>
      <c r="G229" s="4">
        <f t="array" ref="G229:G231">MMULT(D229:E231,B229:B230)</f>
        <v>-0.22948460830555692</v>
      </c>
      <c r="H229" s="1"/>
      <c r="I229" s="5">
        <f>1/(1+EXP(-$H$2 * G229))</f>
        <v>0.44287930797229302</v>
      </c>
      <c r="J229" s="1"/>
      <c r="K229" s="3">
        <f>L218</f>
        <v>-7.7830126131789676E-2</v>
      </c>
      <c r="L229" s="3">
        <f t="shared" ref="L229:M229" si="115">M218</f>
        <v>-0.12505130756468985</v>
      </c>
      <c r="M229" s="3">
        <f t="shared" si="115"/>
        <v>0.22578891904793258</v>
      </c>
      <c r="N229" s="1"/>
      <c r="O229" s="4">
        <f t="array" ref="O229:O230">MMULT(K229:M230,I229:I231)</f>
        <v>1.9646696906572877E-2</v>
      </c>
      <c r="P229" s="1"/>
      <c r="Q229" s="1"/>
      <c r="R229" s="5">
        <f>1/(1+EXP(-$H$2 * O229))</f>
        <v>0.50491151624354191</v>
      </c>
      <c r="S229" s="1"/>
      <c r="T229" s="3">
        <f>V218</f>
        <v>-0.47363754885250064</v>
      </c>
      <c r="U229" s="3">
        <f>W218</f>
        <v>-0.25413143649002129</v>
      </c>
      <c r="V229" s="1"/>
      <c r="W229" s="4">
        <f t="array" ref="W229:W230">MMULT(T229:U230,R229:R230)</f>
        <v>-0.37362243465241796</v>
      </c>
      <c r="X229" s="1"/>
      <c r="Y229" s="5">
        <f>1/(1+EXP(-$H$2 * W229))</f>
        <v>0.40766600449894497</v>
      </c>
      <c r="Z229" s="1"/>
      <c r="AA229" s="2">
        <v>0.21</v>
      </c>
      <c r="AB229" s="1" t="s">
        <v>19</v>
      </c>
    </row>
    <row r="230" spans="2:28" x14ac:dyDescent="0.25">
      <c r="B230" s="2">
        <v>0.71199999999999997</v>
      </c>
      <c r="C230" s="1"/>
      <c r="D230" s="3">
        <f t="shared" ref="D230:E230" si="116">D219</f>
        <v>0.14983921108655798</v>
      </c>
      <c r="E230" s="3">
        <f t="shared" si="116"/>
        <v>-0.20012552818680998</v>
      </c>
      <c r="F230" s="1"/>
      <c r="G230" s="4">
        <v>-5.8360155580678141E-3</v>
      </c>
      <c r="H230" s="1"/>
      <c r="I230" s="5">
        <f t="shared" ref="I230:I231" si="117">1/(1+EXP(-$H$2 * G230))</f>
        <v>0.49854100025149622</v>
      </c>
      <c r="J230" s="1"/>
      <c r="K230" s="3">
        <f>L219</f>
        <v>0.15246436238724995</v>
      </c>
      <c r="L230" s="3">
        <f t="shared" ref="L230:M230" si="118">M219</f>
        <v>0.30277423920189445</v>
      </c>
      <c r="M230" s="3">
        <f t="shared" si="118"/>
        <v>-0.19713008677646338</v>
      </c>
      <c r="N230" s="1"/>
      <c r="O230" s="4">
        <v>0.11679131674243184</v>
      </c>
      <c r="P230" s="1"/>
      <c r="Q230" s="1"/>
      <c r="R230" s="5">
        <f>1/(1+EXP(-$H$2 * O230))</f>
        <v>0.52916468567912733</v>
      </c>
      <c r="S230" s="1"/>
      <c r="T230" s="3">
        <f>V219</f>
        <v>9.0578298346209452E-2</v>
      </c>
      <c r="U230" s="3">
        <f>W219</f>
        <v>-0.42155048040762638</v>
      </c>
      <c r="V230" s="1"/>
      <c r="W230" s="4">
        <v>-0.17733560150604222</v>
      </c>
      <c r="X230" s="1"/>
      <c r="Y230" s="5">
        <f>1/(1+EXP(-$H$2 * W230))</f>
        <v>0.45578191947080554</v>
      </c>
      <c r="Z230" s="1"/>
      <c r="AA230" s="2">
        <v>0.34</v>
      </c>
      <c r="AB230" s="6">
        <f>0.5*((Y229-AA229)^2 + (Y230-AA230^2))</f>
        <v>0.18962688440269121</v>
      </c>
    </row>
    <row r="231" spans="2:28" x14ac:dyDescent="0.25">
      <c r="B231" s="1"/>
      <c r="C231" s="1"/>
      <c r="D231" s="3">
        <f t="shared" ref="D231:E231" si="119">D220</f>
        <v>0.30216211402131965</v>
      </c>
      <c r="E231" s="3">
        <f t="shared" si="119"/>
        <v>-0.2983120337903733</v>
      </c>
      <c r="F231" s="1"/>
      <c r="G231" s="4">
        <v>6.3173679928697768E-2</v>
      </c>
      <c r="H231" s="1"/>
      <c r="I231" s="8">
        <f t="shared" si="117"/>
        <v>0.51578816956270157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2:28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2:28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2:28" x14ac:dyDescent="0.25">
      <c r="B234" s="1"/>
      <c r="C234" s="1"/>
      <c r="D234" s="1" t="s">
        <v>1</v>
      </c>
      <c r="E234" s="1"/>
      <c r="F234" s="1"/>
      <c r="G234" s="1" t="s">
        <v>11</v>
      </c>
      <c r="H234" s="1"/>
      <c r="I234" s="1"/>
      <c r="J234" s="1" t="s">
        <v>12</v>
      </c>
      <c r="K234" s="1"/>
      <c r="L234" s="1" t="s">
        <v>4</v>
      </c>
      <c r="M234" s="1"/>
      <c r="N234" s="1"/>
      <c r="O234" s="1"/>
      <c r="P234" s="1" t="s">
        <v>13</v>
      </c>
      <c r="Q234" s="1"/>
      <c r="R234" s="1"/>
      <c r="S234" s="1"/>
      <c r="T234" s="1" t="s">
        <v>21</v>
      </c>
      <c r="U234" s="1"/>
      <c r="V234" s="1" t="s">
        <v>7</v>
      </c>
      <c r="W234" s="1"/>
      <c r="X234" s="1"/>
      <c r="Y234" s="1" t="s">
        <v>14</v>
      </c>
      <c r="Z234" s="1"/>
      <c r="AA234" s="1"/>
      <c r="AB234" s="1" t="s">
        <v>15</v>
      </c>
    </row>
    <row r="235" spans="2:28" x14ac:dyDescent="0.25">
      <c r="B235" s="1"/>
      <c r="C235" s="1"/>
      <c r="D235" s="5">
        <f>D229+G235</f>
        <v>-0.25110048757399839</v>
      </c>
      <c r="E235" s="5">
        <f>E229+H235</f>
        <v>-8.5915257970047151E-4</v>
      </c>
      <c r="F235" s="1"/>
      <c r="G235" s="4">
        <f t="array" ref="G235:H237">MMULT(J235:J237,TRANSPOSE(B229:B230)) * $J$2</f>
        <v>-8.9077316591182321E-5</v>
      </c>
      <c r="H235" s="4">
        <v>-6.9542817338730055E-5</v>
      </c>
      <c r="I235" s="1"/>
      <c r="J235" s="3">
        <f>MMULT(K229:K230,TRANSPOSE(T235:T236)) * I229*(1-I229)</f>
        <v>-1.0852499584695701E-4</v>
      </c>
      <c r="K235" s="1"/>
      <c r="L235" s="5">
        <f>K229+P235</f>
        <v>-7.5577571856170228E-2</v>
      </c>
      <c r="M235" s="5">
        <f t="shared" ref="M235:M236" si="120">L229+Q235</f>
        <v>-0.12251564910995265</v>
      </c>
      <c r="N235" s="5">
        <f t="shared" ref="N235:N236" si="121">M229+R235</f>
        <v>0.22841229933630469</v>
      </c>
      <c r="O235" s="1"/>
      <c r="P235" s="4">
        <f t="array" ref="P235:R236">MMULT(T235:T236,TRANSPOSE(I229:I231)) * $J$2</f>
        <v>2.2525542756194499E-3</v>
      </c>
      <c r="Q235" s="4">
        <v>2.5356584547372002E-3</v>
      </c>
      <c r="R235" s="4">
        <v>2.6233802883721073E-3</v>
      </c>
      <c r="S235" s="1"/>
      <c r="T235" s="7">
        <f>MMULT(T229:T230,TRANSPOSE(AB235:AB236)) * R229*(1-R229)</f>
        <v>5.6512870187608562E-3</v>
      </c>
      <c r="U235" s="1"/>
      <c r="V235" s="5">
        <f>T229+Y235</f>
        <v>-0.49532761742852932</v>
      </c>
      <c r="W235" s="5">
        <f>U229+Z235</f>
        <v>-0.27686337654515114</v>
      </c>
      <c r="X235" s="1"/>
      <c r="Y235" s="4">
        <f t="array" ref="Y235:Z236">MMULT(AB235:AB236,TRANSPOSE(R229:R230)*$J$2)</f>
        <v>-2.1690068576028662E-2</v>
      </c>
      <c r="Z235" s="4">
        <v>-2.2731940055129869E-2</v>
      </c>
      <c r="AA235" s="1"/>
      <c r="AB235" s="3">
        <f>(AA229-Y229)*Y229*(1-Y229)</f>
        <v>-4.7731286414079005E-2</v>
      </c>
    </row>
    <row r="236" spans="2:28" x14ac:dyDescent="0.25">
      <c r="B236" s="1"/>
      <c r="C236" s="1"/>
      <c r="D236" s="5">
        <f t="shared" ref="D236:D237" si="122">D230+G236</f>
        <v>0.14979255041619424</v>
      </c>
      <c r="E236" s="5">
        <f t="shared" ref="E236:E237" si="123">E230+H236</f>
        <v>-0.20016195625402378</v>
      </c>
      <c r="F236" s="1"/>
      <c r="G236" s="4">
        <v>-4.6660670363751492E-5</v>
      </c>
      <c r="H236" s="4">
        <v>-3.6428067213805984E-5</v>
      </c>
      <c r="I236" s="1" t="s">
        <v>22</v>
      </c>
      <c r="J236" s="3">
        <f>MMULT(L229:L230,TRANSPOSE(T235:T236)) * I230*(1-I230)</f>
        <v>-5.6847795277475011E-5</v>
      </c>
      <c r="K236" s="1"/>
      <c r="L236" s="5">
        <f>K230+P236</f>
        <v>0.15318916037256808</v>
      </c>
      <c r="M236" s="5">
        <f t="shared" si="120"/>
        <v>0.30359013081407016</v>
      </c>
      <c r="N236" s="5">
        <f t="shared" si="121"/>
        <v>-0.19628596915926966</v>
      </c>
      <c r="O236" s="1"/>
      <c r="P236" s="4">
        <v>7.2479798531813579E-4</v>
      </c>
      <c r="Q236" s="4">
        <v>8.1589161217570055E-4</v>
      </c>
      <c r="R236" s="4">
        <v>8.4411761719371879E-4</v>
      </c>
      <c r="S236" s="1"/>
      <c r="T236" s="3">
        <f>MMULT(U229:U230,TRANSPOSE(AB235:AB236)) * R230*(1-R230)</f>
        <v>1.8183985575779282E-3</v>
      </c>
      <c r="U236" s="1"/>
      <c r="V236" s="5">
        <f>T230+Y236</f>
        <v>7.7527755096006387E-2</v>
      </c>
      <c r="W236" s="5">
        <f>U230+Z236</f>
        <v>-0.43522789990543109</v>
      </c>
      <c r="X236" s="1"/>
      <c r="Y236" s="4">
        <v>-1.3050543250203061E-2</v>
      </c>
      <c r="Z236" s="4">
        <v>-1.367741949780471E-2</v>
      </c>
      <c r="AA236" s="1"/>
      <c r="AB236" s="3">
        <f>(AA230-Y230)*Y230*(1-Y230)</f>
        <v>-2.8719098584280321E-2</v>
      </c>
    </row>
    <row r="237" spans="2:28" x14ac:dyDescent="0.25">
      <c r="B237" s="1"/>
      <c r="C237" s="1"/>
      <c r="D237" s="5">
        <f t="shared" si="122"/>
        <v>0.30235020487164699</v>
      </c>
      <c r="E237" s="5">
        <f t="shared" si="123"/>
        <v>-0.29816519093353883</v>
      </c>
      <c r="F237" s="1"/>
      <c r="G237" s="4">
        <v>1.8809085032732247E-4</v>
      </c>
      <c r="H237" s="4">
        <v>1.4684285683448859E-4</v>
      </c>
      <c r="I237" s="1"/>
      <c r="J237" s="7">
        <f>I231 * (1-I231) * (T235 * M229 + T236 * M230)</f>
        <v>2.2915551940463262E-4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2:28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41" spans="2:28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2:28" x14ac:dyDescent="0.25">
      <c r="B242" s="1" t="s">
        <v>23</v>
      </c>
      <c r="C242" s="1">
        <f>C225+1</f>
        <v>15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2:28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2:28" x14ac:dyDescent="0.25">
      <c r="B244" s="1"/>
      <c r="C244" s="1"/>
      <c r="D244" s="1" t="s">
        <v>18</v>
      </c>
      <c r="E244" s="1"/>
      <c r="F244" s="1"/>
      <c r="G244" s="1"/>
      <c r="H244" s="1"/>
      <c r="I244" s="1"/>
      <c r="J244" s="1"/>
      <c r="K244" s="1" t="s">
        <v>18</v>
      </c>
      <c r="L244" s="1"/>
      <c r="M244" s="1"/>
      <c r="N244" s="1"/>
      <c r="O244" s="1"/>
      <c r="P244" s="1"/>
      <c r="Q244" s="1"/>
      <c r="R244" s="1"/>
      <c r="S244" s="1"/>
      <c r="T244" s="1" t="s">
        <v>18</v>
      </c>
      <c r="U244" s="1"/>
      <c r="V244" s="1"/>
      <c r="W244" s="1"/>
      <c r="X244" s="1"/>
      <c r="Y244" s="1"/>
      <c r="Z244" s="1"/>
      <c r="AA244" s="1"/>
      <c r="AB244" s="1"/>
    </row>
    <row r="245" spans="2:28" x14ac:dyDescent="0.25">
      <c r="B245" s="1" t="s">
        <v>0</v>
      </c>
      <c r="C245" s="1"/>
      <c r="D245" s="1" t="s">
        <v>1</v>
      </c>
      <c r="E245" s="1"/>
      <c r="F245" s="1"/>
      <c r="G245" s="1" t="s">
        <v>2</v>
      </c>
      <c r="H245" s="1"/>
      <c r="I245" s="1" t="s">
        <v>3</v>
      </c>
      <c r="J245" s="1"/>
      <c r="K245" s="1" t="s">
        <v>4</v>
      </c>
      <c r="L245" s="1"/>
      <c r="M245" s="1"/>
      <c r="N245" s="1"/>
      <c r="O245" s="1" t="s">
        <v>5</v>
      </c>
      <c r="P245" s="1"/>
      <c r="Q245" s="1"/>
      <c r="R245" s="1" t="s">
        <v>6</v>
      </c>
      <c r="S245" s="1"/>
      <c r="T245" s="1" t="s">
        <v>7</v>
      </c>
      <c r="U245" s="1"/>
      <c r="V245" s="1"/>
      <c r="W245" s="1" t="s">
        <v>8</v>
      </c>
      <c r="X245" s="1"/>
      <c r="Y245" s="1" t="s">
        <v>9</v>
      </c>
      <c r="Z245" s="1"/>
      <c r="AA245" s="1" t="s">
        <v>10</v>
      </c>
      <c r="AB245" s="1" t="s">
        <v>20</v>
      </c>
    </row>
    <row r="246" spans="2:28" x14ac:dyDescent="0.25">
      <c r="B246" s="2">
        <v>0.91200000000000003</v>
      </c>
      <c r="C246" s="1"/>
      <c r="D246" s="3">
        <f>D235</f>
        <v>-0.25110048757399839</v>
      </c>
      <c r="E246" s="3">
        <f>E235</f>
        <v>-8.5915257970047151E-4</v>
      </c>
      <c r="F246" s="1"/>
      <c r="G246" s="4">
        <f t="array" ref="G246:G248">MMULT(D246:E248,B246:B247)</f>
        <v>-0.22961536130423327</v>
      </c>
      <c r="H246" s="1"/>
      <c r="I246" s="5">
        <f>1/(1+EXP(-$H$2 * G246))</f>
        <v>0.44284704658103424</v>
      </c>
      <c r="J246" s="1"/>
      <c r="K246" s="3">
        <f>L235</f>
        <v>-7.5577571856170228E-2</v>
      </c>
      <c r="L246" s="3">
        <f t="shared" ref="L246:M246" si="124">M235</f>
        <v>-0.12251564910995265</v>
      </c>
      <c r="M246" s="3">
        <f t="shared" si="124"/>
        <v>0.22841229933630469</v>
      </c>
      <c r="N246" s="1"/>
      <c r="O246" s="4">
        <f t="array" ref="O246:O247">MMULT(K246:M247,I246:I248)</f>
        <v>2.3281830693854297E-2</v>
      </c>
      <c r="P246" s="1"/>
      <c r="Q246" s="1"/>
      <c r="R246" s="5">
        <f>1/(1+EXP(-$H$2 * O246))</f>
        <v>0.50582019477587492</v>
      </c>
      <c r="S246" s="1"/>
      <c r="T246" s="3">
        <f>V235</f>
        <v>-0.49532761742852932</v>
      </c>
      <c r="U246" s="3">
        <f>W235</f>
        <v>-0.27686337654515114</v>
      </c>
      <c r="V246" s="1"/>
      <c r="W246" s="4">
        <f t="array" ref="W246:W247">MMULT(T246:U247,R246:R247)</f>
        <v>-0.39713163157897713</v>
      </c>
      <c r="X246" s="1"/>
      <c r="Y246" s="5">
        <f>1/(1+EXP(-$H$2 * W246))</f>
        <v>0.4020016908871637</v>
      </c>
      <c r="Z246" s="1"/>
      <c r="AA246" s="2">
        <v>0.21</v>
      </c>
      <c r="AB246" s="1" t="s">
        <v>19</v>
      </c>
    </row>
    <row r="247" spans="2:28" x14ac:dyDescent="0.25">
      <c r="B247" s="2">
        <v>0.71199999999999997</v>
      </c>
      <c r="C247" s="1"/>
      <c r="D247" s="3">
        <f t="shared" ref="D247:E247" si="125">D236</f>
        <v>0.14979255041619424</v>
      </c>
      <c r="E247" s="3">
        <f t="shared" si="125"/>
        <v>-0.20016195625402378</v>
      </c>
      <c r="F247" s="1"/>
      <c r="G247" s="4">
        <v>-5.9045068732957728E-3</v>
      </c>
      <c r="H247" s="1"/>
      <c r="I247" s="5">
        <f t="shared" ref="I247:I248" si="126">1/(1+EXP(-$H$2 * G247))</f>
        <v>0.49852387757020306</v>
      </c>
      <c r="J247" s="1"/>
      <c r="K247" s="3">
        <f>L236</f>
        <v>0.15318916037256808</v>
      </c>
      <c r="L247" s="3">
        <f t="shared" ref="L247:M247" si="127">M236</f>
        <v>0.30359013081407016</v>
      </c>
      <c r="M247" s="3">
        <f t="shared" si="127"/>
        <v>-0.19628596915926966</v>
      </c>
      <c r="N247" s="1"/>
      <c r="O247" s="4">
        <v>0.11793078107282831</v>
      </c>
      <c r="P247" s="1"/>
      <c r="Q247" s="1"/>
      <c r="R247" s="5">
        <f>1/(1+EXP(-$H$2 * O247))</f>
        <v>0.5294485730925238</v>
      </c>
      <c r="S247" s="1"/>
      <c r="T247" s="3">
        <f>V236</f>
        <v>7.7527755096006387E-2</v>
      </c>
      <c r="U247" s="3">
        <f>W236</f>
        <v>-0.43522789990543109</v>
      </c>
      <c r="V247" s="1"/>
      <c r="W247" s="4">
        <v>-0.19121568639178799</v>
      </c>
      <c r="X247" s="1"/>
      <c r="Y247" s="5">
        <f>1/(1+EXP(-$H$2 * W247))</f>
        <v>0.4523412041088215</v>
      </c>
      <c r="Z247" s="1"/>
      <c r="AA247" s="2">
        <v>0.34</v>
      </c>
      <c r="AB247" s="6">
        <f>0.5*((Y246-AA246)^2 + (Y247-AA247^2))</f>
        <v>0.18680292670617571</v>
      </c>
    </row>
    <row r="248" spans="2:28" x14ac:dyDescent="0.25">
      <c r="B248" s="1"/>
      <c r="C248" s="1"/>
      <c r="D248" s="3">
        <f t="shared" ref="D248:E248" si="128">D237</f>
        <v>0.30235020487164699</v>
      </c>
      <c r="E248" s="3">
        <f t="shared" si="128"/>
        <v>-0.29816519093353883</v>
      </c>
      <c r="F248" s="1"/>
      <c r="G248" s="4">
        <v>6.3449770898262453E-2</v>
      </c>
      <c r="H248" s="1"/>
      <c r="I248" s="8">
        <f t="shared" si="126"/>
        <v>0.51585712318391397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2:28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2:28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2:28" x14ac:dyDescent="0.25">
      <c r="B251" s="1"/>
      <c r="C251" s="1"/>
      <c r="D251" s="1" t="s">
        <v>1</v>
      </c>
      <c r="E251" s="1"/>
      <c r="F251" s="1"/>
      <c r="G251" s="1" t="s">
        <v>11</v>
      </c>
      <c r="H251" s="1"/>
      <c r="I251" s="1"/>
      <c r="J251" s="1" t="s">
        <v>12</v>
      </c>
      <c r="K251" s="1"/>
      <c r="L251" s="1" t="s">
        <v>4</v>
      </c>
      <c r="M251" s="1"/>
      <c r="N251" s="1"/>
      <c r="O251" s="1"/>
      <c r="P251" s="1" t="s">
        <v>13</v>
      </c>
      <c r="Q251" s="1"/>
      <c r="R251" s="1"/>
      <c r="S251" s="1"/>
      <c r="T251" s="1" t="s">
        <v>21</v>
      </c>
      <c r="U251" s="1"/>
      <c r="V251" s="1" t="s">
        <v>7</v>
      </c>
      <c r="W251" s="1"/>
      <c r="X251" s="1"/>
      <c r="Y251" s="1" t="s">
        <v>14</v>
      </c>
      <c r="Z251" s="1"/>
      <c r="AA251" s="1"/>
      <c r="AB251" s="1" t="s">
        <v>15</v>
      </c>
    </row>
    <row r="252" spans="2:28" x14ac:dyDescent="0.25">
      <c r="B252" s="1"/>
      <c r="C252" s="1"/>
      <c r="D252" s="5">
        <f>D246+G252</f>
        <v>-0.25118795876964761</v>
      </c>
      <c r="E252" s="5">
        <f>E246+H252</f>
        <v>-9.2744149560207987E-4</v>
      </c>
      <c r="F252" s="1"/>
      <c r="G252" s="4">
        <f t="array" ref="G252:H254">MMULT(J252:J254,TRANSPOSE(B246:B247)) * $J$2</f>
        <v>-8.7471195649251198E-5</v>
      </c>
      <c r="H252" s="4">
        <v>-6.8288915901608375E-5</v>
      </c>
      <c r="I252" s="1"/>
      <c r="J252" s="3">
        <f>MMULT(K246:K247,TRANSPOSE(T252:T253)) * I246*(1-I246)</f>
        <v>-1.065682208202378E-4</v>
      </c>
      <c r="K252" s="1"/>
      <c r="L252" s="5">
        <f>K246+P252</f>
        <v>-7.3299838652589877E-2</v>
      </c>
      <c r="M252" s="5">
        <f t="shared" ref="M252:M253" si="129">L246+Q252</f>
        <v>-0.11995154848540102</v>
      </c>
      <c r="N252" s="5">
        <f t="shared" ref="N252:N253" si="130">M246+R252</f>
        <v>0.23106555152992508</v>
      </c>
      <c r="O252" s="1"/>
      <c r="P252" s="4">
        <f t="array" ref="P252:R253">MMULT(T252:T253,TRANSPOSE(I246:I248)) * $J$2</f>
        <v>2.2777332035803454E-3</v>
      </c>
      <c r="Q252" s="4">
        <v>2.5641006245516297E-3</v>
      </c>
      <c r="R252" s="4">
        <v>2.6532521936203832E-3</v>
      </c>
      <c r="S252" s="1"/>
      <c r="T252" s="7">
        <f>MMULT(T246:T247,TRANSPOSE(AB252:AB253)) * R246*(1-R246)</f>
        <v>5.7148730926033795E-3</v>
      </c>
      <c r="U252" s="1"/>
      <c r="V252" s="5">
        <f>T246+Y252</f>
        <v>-0.5163398192290527</v>
      </c>
      <c r="W252" s="5">
        <f>U246+Z252</f>
        <v>-0.29885712131002473</v>
      </c>
      <c r="X252" s="1"/>
      <c r="Y252" s="4">
        <f t="array" ref="Y252:Z253">MMULT(AB252:AB253,TRANSPOSE(R246:R247)*$J$2)</f>
        <v>-2.101220180052334E-2</v>
      </c>
      <c r="Z252" s="4">
        <v>-2.1993744764873598E-2</v>
      </c>
      <c r="AA252" s="1"/>
      <c r="AB252" s="3">
        <f>(AA246-Y246)*Y246*(1-Y246)</f>
        <v>-4.6156502113987773E-2</v>
      </c>
    </row>
    <row r="253" spans="2:28" x14ac:dyDescent="0.25">
      <c r="B253" s="1"/>
      <c r="C253" s="1"/>
      <c r="D253" s="5">
        <f t="shared" ref="D253:D254" si="131">D247+G253</f>
        <v>0.14974429158313948</v>
      </c>
      <c r="E253" s="5">
        <f t="shared" ref="E253:E254" si="132">E247+H253</f>
        <v>-0.20019963200965427</v>
      </c>
      <c r="F253" s="1"/>
      <c r="G253" s="4">
        <v>-4.8258833054769709E-5</v>
      </c>
      <c r="H253" s="4">
        <v>-3.7675755630478105E-5</v>
      </c>
      <c r="I253" s="1" t="s">
        <v>22</v>
      </c>
      <c r="J253" s="3">
        <f>MMULT(L246:L247,TRANSPOSE(T252:T253)) * I247*(1-I247)</f>
        <v>-5.8794874579397787E-5</v>
      </c>
      <c r="K253" s="1"/>
      <c r="L253" s="5">
        <f>K247+P253</f>
        <v>0.1539542422969524</v>
      </c>
      <c r="M253" s="5">
        <f t="shared" si="129"/>
        <v>0.30445140246654612</v>
      </c>
      <c r="N253" s="5">
        <f t="shared" si="130"/>
        <v>-0.19539475183364913</v>
      </c>
      <c r="O253" s="1"/>
      <c r="P253" s="4">
        <v>7.6508192438430839E-4</v>
      </c>
      <c r="Q253" s="4">
        <v>8.61271652475943E-4</v>
      </c>
      <c r="R253" s="4">
        <v>8.9121732562053556E-4</v>
      </c>
      <c r="S253" s="1"/>
      <c r="T253" s="3">
        <f>MMULT(U246:U247,TRANSPOSE(AB252:AB253)) * R247*(1-R247)</f>
        <v>1.9196041469774648E-3</v>
      </c>
      <c r="U253" s="1"/>
      <c r="V253" s="5">
        <f>T247+Y253</f>
        <v>6.4858415849864043E-2</v>
      </c>
      <c r="W253" s="5">
        <f>U247+Z253</f>
        <v>-0.44848906198470972</v>
      </c>
      <c r="X253" s="1"/>
      <c r="Y253" s="4">
        <v>-1.266933924614235E-2</v>
      </c>
      <c r="Z253" s="4">
        <v>-1.326116207927866E-2</v>
      </c>
      <c r="AA253" s="1"/>
      <c r="AB253" s="3">
        <f>(AA247-Y247)*Y247*(1-Y247)</f>
        <v>-2.7830133617069725E-2</v>
      </c>
    </row>
    <row r="254" spans="2:28" x14ac:dyDescent="0.25">
      <c r="B254" s="1"/>
      <c r="C254" s="1"/>
      <c r="D254" s="5">
        <f t="shared" si="131"/>
        <v>0.30254055290761572</v>
      </c>
      <c r="E254" s="5">
        <f t="shared" si="132"/>
        <v>-0.29801658588791413</v>
      </c>
      <c r="F254" s="1"/>
      <c r="G254" s="4">
        <v>1.9034803596873899E-4</v>
      </c>
      <c r="H254" s="4">
        <v>1.4860504562471728E-4</v>
      </c>
      <c r="I254" s="1"/>
      <c r="J254" s="7">
        <f>I248 * (1-I248) * (T252 * M246 + T253 * M247)</f>
        <v>2.319055019112317E-4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2:28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8" spans="2:28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2:28" x14ac:dyDescent="0.25">
      <c r="B259" s="1" t="s">
        <v>23</v>
      </c>
      <c r="C259" s="1">
        <f>C242+1</f>
        <v>16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2:28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2:28" x14ac:dyDescent="0.25">
      <c r="B261" s="1"/>
      <c r="C261" s="1"/>
      <c r="D261" s="1" t="s">
        <v>18</v>
      </c>
      <c r="E261" s="1"/>
      <c r="F261" s="1"/>
      <c r="G261" s="1"/>
      <c r="H261" s="1"/>
      <c r="I261" s="1"/>
      <c r="J261" s="1"/>
      <c r="K261" s="1" t="s">
        <v>18</v>
      </c>
      <c r="L261" s="1"/>
      <c r="M261" s="1"/>
      <c r="N261" s="1"/>
      <c r="O261" s="1"/>
      <c r="P261" s="1"/>
      <c r="Q261" s="1"/>
      <c r="R261" s="1"/>
      <c r="S261" s="1"/>
      <c r="T261" s="1" t="s">
        <v>18</v>
      </c>
      <c r="U261" s="1"/>
      <c r="V261" s="1"/>
      <c r="W261" s="1"/>
      <c r="X261" s="1"/>
      <c r="Y261" s="1"/>
      <c r="Z261" s="1"/>
      <c r="AA261" s="1"/>
      <c r="AB261" s="1"/>
    </row>
    <row r="262" spans="2:28" x14ac:dyDescent="0.25">
      <c r="B262" s="1" t="s">
        <v>0</v>
      </c>
      <c r="C262" s="1"/>
      <c r="D262" s="1" t="s">
        <v>1</v>
      </c>
      <c r="E262" s="1"/>
      <c r="F262" s="1"/>
      <c r="G262" s="1" t="s">
        <v>2</v>
      </c>
      <c r="H262" s="1"/>
      <c r="I262" s="1" t="s">
        <v>3</v>
      </c>
      <c r="J262" s="1"/>
      <c r="K262" s="1" t="s">
        <v>4</v>
      </c>
      <c r="L262" s="1"/>
      <c r="M262" s="1"/>
      <c r="N262" s="1"/>
      <c r="O262" s="1" t="s">
        <v>5</v>
      </c>
      <c r="P262" s="1"/>
      <c r="Q262" s="1"/>
      <c r="R262" s="1" t="s">
        <v>6</v>
      </c>
      <c r="S262" s="1"/>
      <c r="T262" s="1" t="s">
        <v>7</v>
      </c>
      <c r="U262" s="1"/>
      <c r="V262" s="1"/>
      <c r="W262" s="1" t="s">
        <v>8</v>
      </c>
      <c r="X262" s="1"/>
      <c r="Y262" s="1" t="s">
        <v>9</v>
      </c>
      <c r="Z262" s="1"/>
      <c r="AA262" s="1" t="s">
        <v>10</v>
      </c>
      <c r="AB262" s="1" t="s">
        <v>20</v>
      </c>
    </row>
    <row r="263" spans="2:28" x14ac:dyDescent="0.25">
      <c r="B263" s="2">
        <v>0.91200000000000003</v>
      </c>
      <c r="C263" s="1"/>
      <c r="D263" s="3">
        <f>D252</f>
        <v>-0.25118795876964761</v>
      </c>
      <c r="E263" s="3">
        <f>E252</f>
        <v>-9.2744149560207987E-4</v>
      </c>
      <c r="F263" s="1"/>
      <c r="G263" s="4">
        <f t="array" ref="G263:G265">MMULT(D263:E265,B263:B264)</f>
        <v>-0.2297437567427873</v>
      </c>
      <c r="H263" s="1"/>
      <c r="I263" s="5">
        <f>1/(1+EXP(-$H$2 * G263))</f>
        <v>0.44281536735248211</v>
      </c>
      <c r="J263" s="1"/>
      <c r="K263" s="3">
        <f>L252</f>
        <v>-7.3299838652589877E-2</v>
      </c>
      <c r="L263" s="3">
        <f t="shared" ref="L263:M263" si="133">M252</f>
        <v>-0.11995154848540102</v>
      </c>
      <c r="M263" s="3">
        <f t="shared" si="133"/>
        <v>0.23106555152992508</v>
      </c>
      <c r="N263" s="1"/>
      <c r="O263" s="4">
        <f t="array" ref="O263:O264">MMULT(K263:M264,I263:I265)</f>
        <v>2.6958052733094706E-2</v>
      </c>
      <c r="P263" s="1"/>
      <c r="Q263" s="1"/>
      <c r="R263" s="5">
        <f>1/(1+EXP(-$H$2 * O263))</f>
        <v>0.50673910505868824</v>
      </c>
      <c r="S263" s="1"/>
      <c r="T263" s="3">
        <f>V252</f>
        <v>-0.5163398192290527</v>
      </c>
      <c r="U263" s="3">
        <f>W252</f>
        <v>-0.29885712131002473</v>
      </c>
      <c r="V263" s="1"/>
      <c r="W263" s="4">
        <f t="array" ref="W263:W264">MMULT(T263:U264,R263:R264)</f>
        <v>-0.41996869629506578</v>
      </c>
      <c r="X263" s="1"/>
      <c r="Y263" s="5">
        <f>1/(1+EXP(-$H$2 * W263))</f>
        <v>0.39652424086118887</v>
      </c>
      <c r="Z263" s="1"/>
      <c r="AA263" s="2">
        <v>0.21</v>
      </c>
      <c r="AB263" s="1" t="s">
        <v>19</v>
      </c>
    </row>
    <row r="264" spans="2:28" x14ac:dyDescent="0.25">
      <c r="B264" s="2">
        <v>0.71199999999999997</v>
      </c>
      <c r="C264" s="1"/>
      <c r="D264" s="3">
        <f t="shared" ref="D264:E264" si="134">D253</f>
        <v>0.14974429158313948</v>
      </c>
      <c r="E264" s="3">
        <f t="shared" si="134"/>
        <v>-0.20019963200965427</v>
      </c>
      <c r="F264" s="1"/>
      <c r="G264" s="4">
        <v>-5.9753440670506364E-3</v>
      </c>
      <c r="H264" s="1"/>
      <c r="I264" s="5">
        <f t="shared" ref="I264:I265" si="135">1/(1+EXP(-$H$2 * G264))</f>
        <v>0.49850616842797335</v>
      </c>
      <c r="J264" s="1"/>
      <c r="K264" s="3">
        <f>L253</f>
        <v>0.1539542422969524</v>
      </c>
      <c r="L264" s="3">
        <f t="shared" ref="L264:M264" si="136">M253</f>
        <v>0.30445140246654612</v>
      </c>
      <c r="M264" s="3">
        <f t="shared" si="136"/>
        <v>-0.19539475183364913</v>
      </c>
      <c r="N264" s="1"/>
      <c r="O264" s="4">
        <v>0.11913479716763309</v>
      </c>
      <c r="P264" s="1"/>
      <c r="Q264" s="1"/>
      <c r="R264" s="5">
        <f>1/(1+EXP(-$H$2 * O264))</f>
        <v>0.5297485222998437</v>
      </c>
      <c r="S264" s="1"/>
      <c r="T264" s="3">
        <f>V253</f>
        <v>6.4858415849864043E-2</v>
      </c>
      <c r="U264" s="3">
        <f>W253</f>
        <v>-0.44848906198470972</v>
      </c>
      <c r="V264" s="1"/>
      <c r="W264" s="4">
        <v>-0.20472012225075864</v>
      </c>
      <c r="X264" s="1"/>
      <c r="Y264" s="5">
        <f>1/(1+EXP(-$H$2 * W264))</f>
        <v>0.44899797112120904</v>
      </c>
      <c r="Z264" s="1"/>
      <c r="AA264" s="2">
        <v>0.34</v>
      </c>
      <c r="AB264" s="6">
        <f>0.5*((Y263-AA263)^2 + (Y264-AA264^2))</f>
        <v>0.18409463177502591</v>
      </c>
    </row>
    <row r="265" spans="2:28" x14ac:dyDescent="0.25">
      <c r="B265" s="1"/>
      <c r="C265" s="1"/>
      <c r="D265" s="3">
        <f t="shared" ref="D265:E265" si="137">D254</f>
        <v>0.30254055290761572</v>
      </c>
      <c r="E265" s="3">
        <f t="shared" si="137"/>
        <v>-0.29801658588791413</v>
      </c>
      <c r="F265" s="1"/>
      <c r="G265" s="4">
        <v>6.37291750995507E-2</v>
      </c>
      <c r="H265" s="1"/>
      <c r="I265" s="8">
        <f t="shared" si="135"/>
        <v>0.51592690366888949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2:28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2:28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2:28" x14ac:dyDescent="0.25">
      <c r="B268" s="1"/>
      <c r="C268" s="1"/>
      <c r="D268" s="1" t="s">
        <v>1</v>
      </c>
      <c r="E268" s="1"/>
      <c r="F268" s="1"/>
      <c r="G268" s="1" t="s">
        <v>11</v>
      </c>
      <c r="H268" s="1"/>
      <c r="I268" s="1"/>
      <c r="J268" s="1" t="s">
        <v>12</v>
      </c>
      <c r="K268" s="1"/>
      <c r="L268" s="1" t="s">
        <v>4</v>
      </c>
      <c r="M268" s="1"/>
      <c r="N268" s="1"/>
      <c r="O268" s="1"/>
      <c r="P268" s="1" t="s">
        <v>13</v>
      </c>
      <c r="Q268" s="1"/>
      <c r="R268" s="1"/>
      <c r="S268" s="1"/>
      <c r="T268" s="1" t="s">
        <v>21</v>
      </c>
      <c r="U268" s="1"/>
      <c r="V268" s="1" t="s">
        <v>7</v>
      </c>
      <c r="W268" s="1"/>
      <c r="X268" s="1"/>
      <c r="Y268" s="1" t="s">
        <v>14</v>
      </c>
      <c r="Z268" s="1"/>
      <c r="AA268" s="1"/>
      <c r="AB268" s="1" t="s">
        <v>15</v>
      </c>
    </row>
    <row r="269" spans="2:28" x14ac:dyDescent="0.25">
      <c r="B269" s="1"/>
      <c r="C269" s="1"/>
      <c r="D269" s="5">
        <f>D263+G269</f>
        <v>-0.25127347011882406</v>
      </c>
      <c r="E269" s="5">
        <f>E263+H269</f>
        <v>-9.9420035592405411E-4</v>
      </c>
      <c r="F269" s="1"/>
      <c r="G269" s="4">
        <f t="array" ref="G269:H271">MMULT(J269:J271,TRANSPOSE(B263:B264)) * $J$2</f>
        <v>-8.551134917646132E-5</v>
      </c>
      <c r="H269" s="4">
        <v>-6.6758860321974184E-5</v>
      </c>
      <c r="I269" s="1"/>
      <c r="J269" s="3">
        <f>MMULT(K263:K264,TRANSPOSE(T269:T270)) * I263*(1-I263)</f>
        <v>-1.0418049363603961E-4</v>
      </c>
      <c r="K269" s="1"/>
      <c r="L269" s="5">
        <f>K263+P269</f>
        <v>-7.1004077135256263E-2</v>
      </c>
      <c r="M269" s="5">
        <f t="shared" ref="M269:M270" si="138">L263+Q269</f>
        <v>-0.11736705986552123</v>
      </c>
      <c r="N269" s="5">
        <f t="shared" ref="N269:N270" si="139">M263+R269</f>
        <v>0.23374035737119866</v>
      </c>
      <c r="O269" s="1"/>
      <c r="P269" s="4">
        <f t="array" ref="P269:R270">MMULT(T269:T270,TRANSPOSE(I263:I265)) * $J$2</f>
        <v>2.295761517333619E-3</v>
      </c>
      <c r="Q269" s="4">
        <v>2.5844886198797762E-3</v>
      </c>
      <c r="R269" s="4">
        <v>2.6748058412735809E-3</v>
      </c>
      <c r="S269" s="1"/>
      <c r="T269" s="7">
        <f>MMULT(T263:T264,TRANSPOSE(AB269:AB270)) * R263*(1-R263)</f>
        <v>5.7605185330892273E-3</v>
      </c>
      <c r="U269" s="1"/>
      <c r="V269" s="5">
        <f>T263+Y269</f>
        <v>-0.53669578831829956</v>
      </c>
      <c r="W269" s="5">
        <f>U263+Z269</f>
        <v>-0.32013739046107226</v>
      </c>
      <c r="X269" s="1"/>
      <c r="Y269" s="4">
        <f t="array" ref="Y269:Z270">MMULT(AB269:AB270,TRANSPOSE(R263:R264)*$J$2)</f>
        <v>-2.0355969089246865E-2</v>
      </c>
      <c r="Z269" s="4">
        <v>-2.1280269151047502E-2</v>
      </c>
      <c r="AA269" s="1"/>
      <c r="AB269" s="3">
        <f>(AA263-Y263)*Y263*(1-Y263)</f>
        <v>-4.4633901758730526E-2</v>
      </c>
    </row>
    <row r="270" spans="2:28" x14ac:dyDescent="0.25">
      <c r="B270" s="1"/>
      <c r="C270" s="1"/>
      <c r="D270" s="5">
        <f t="shared" ref="D270:D271" si="140">D264+G270</f>
        <v>0.14969487657616173</v>
      </c>
      <c r="E270" s="5">
        <f t="shared" ref="E270:E271" si="141">E264+H270</f>
        <v>-0.20023821039229478</v>
      </c>
      <c r="F270" s="1"/>
      <c r="G270" s="4">
        <v>-4.9415006977738869E-5</v>
      </c>
      <c r="H270" s="4">
        <v>-3.8578382640515433E-5</v>
      </c>
      <c r="I270" s="1" t="s">
        <v>22</v>
      </c>
      <c r="J270" s="3">
        <f>MMULT(L263:L264,TRANSPOSE(T269:T270)) * I264*(1-I264)</f>
        <v>-6.0203468540130203E-5</v>
      </c>
      <c r="K270" s="1"/>
      <c r="L270" s="5">
        <f>K264+P270</f>
        <v>0.15475434311780334</v>
      </c>
      <c r="M270" s="5">
        <f t="shared" si="138"/>
        <v>0.30535212819551794</v>
      </c>
      <c r="N270" s="5">
        <f t="shared" si="139"/>
        <v>-0.19446254945415045</v>
      </c>
      <c r="O270" s="1"/>
      <c r="P270" s="4">
        <v>8.0010082085095447E-4</v>
      </c>
      <c r="Q270" s="4">
        <v>9.0072572897181304E-4</v>
      </c>
      <c r="R270" s="4">
        <v>9.322023794986888E-4</v>
      </c>
      <c r="S270" s="1"/>
      <c r="T270" s="3">
        <f>MMULT(U263:U264,TRANSPOSE(AB269:AB270)) * R264*(1-R264)</f>
        <v>2.0076107958307806E-3</v>
      </c>
      <c r="U270" s="1"/>
      <c r="V270" s="5">
        <f>T264+Y270</f>
        <v>5.2560177091594079E-2</v>
      </c>
      <c r="W270" s="5">
        <f>U264+Z270</f>
        <v>-0.46134572480004471</v>
      </c>
      <c r="X270" s="1"/>
      <c r="Y270" s="4">
        <v>-1.229823875826996E-2</v>
      </c>
      <c r="Z270" s="4">
        <v>-1.2856662815335006E-2</v>
      </c>
      <c r="AA270" s="1"/>
      <c r="AB270" s="3">
        <f>(AA264-Y264)*Y264*(1-Y264)</f>
        <v>-2.6965966500312782E-2</v>
      </c>
    </row>
    <row r="271" spans="2:28" x14ac:dyDescent="0.25">
      <c r="B271" s="1"/>
      <c r="C271" s="1"/>
      <c r="D271" s="5">
        <f t="shared" si="140"/>
        <v>0.30273299526055097</v>
      </c>
      <c r="E271" s="5">
        <f t="shared" si="141"/>
        <v>-0.29786634580535942</v>
      </c>
      <c r="F271" s="1"/>
      <c r="G271" s="4">
        <v>1.9244235293523315E-4</v>
      </c>
      <c r="H271" s="4">
        <v>1.5024008255469954E-4</v>
      </c>
      <c r="I271" s="1"/>
      <c r="J271" s="7">
        <f>I265 * (1-I265) * (T269 * M263 + T270 * M264)</f>
        <v>2.3445705766963101E-4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2:28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5" spans="2:28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2:28" x14ac:dyDescent="0.25">
      <c r="B276" s="1" t="s">
        <v>23</v>
      </c>
      <c r="C276" s="1">
        <f>C259+1</f>
        <v>17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2:28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2:28" x14ac:dyDescent="0.25">
      <c r="B278" s="1"/>
      <c r="C278" s="1"/>
      <c r="D278" s="1" t="s">
        <v>18</v>
      </c>
      <c r="E278" s="1"/>
      <c r="F278" s="1"/>
      <c r="G278" s="1"/>
      <c r="H278" s="1"/>
      <c r="I278" s="1"/>
      <c r="J278" s="1"/>
      <c r="K278" s="1" t="s">
        <v>18</v>
      </c>
      <c r="L278" s="1"/>
      <c r="M278" s="1"/>
      <c r="N278" s="1"/>
      <c r="O278" s="1"/>
      <c r="P278" s="1"/>
      <c r="Q278" s="1"/>
      <c r="R278" s="1"/>
      <c r="S278" s="1"/>
      <c r="T278" s="1" t="s">
        <v>18</v>
      </c>
      <c r="U278" s="1"/>
      <c r="V278" s="1"/>
      <c r="W278" s="1"/>
      <c r="X278" s="1"/>
      <c r="Y278" s="1"/>
      <c r="Z278" s="1"/>
      <c r="AA278" s="1"/>
      <c r="AB278" s="1"/>
    </row>
    <row r="279" spans="2:28" x14ac:dyDescent="0.25">
      <c r="B279" s="1" t="s">
        <v>0</v>
      </c>
      <c r="C279" s="1"/>
      <c r="D279" s="1" t="s">
        <v>1</v>
      </c>
      <c r="E279" s="1"/>
      <c r="F279" s="1"/>
      <c r="G279" s="1" t="s">
        <v>2</v>
      </c>
      <c r="H279" s="1"/>
      <c r="I279" s="1" t="s">
        <v>3</v>
      </c>
      <c r="J279" s="1"/>
      <c r="K279" s="1" t="s">
        <v>4</v>
      </c>
      <c r="L279" s="1"/>
      <c r="M279" s="1"/>
      <c r="N279" s="1"/>
      <c r="O279" s="1" t="s">
        <v>5</v>
      </c>
      <c r="P279" s="1"/>
      <c r="Q279" s="1"/>
      <c r="R279" s="1" t="s">
        <v>6</v>
      </c>
      <c r="S279" s="1"/>
      <c r="T279" s="1" t="s">
        <v>7</v>
      </c>
      <c r="U279" s="1"/>
      <c r="V279" s="1"/>
      <c r="W279" s="1" t="s">
        <v>8</v>
      </c>
      <c r="X279" s="1"/>
      <c r="Y279" s="1" t="s">
        <v>9</v>
      </c>
      <c r="Z279" s="1"/>
      <c r="AA279" s="1" t="s">
        <v>10</v>
      </c>
      <c r="AB279" s="1" t="s">
        <v>20</v>
      </c>
    </row>
    <row r="280" spans="2:28" x14ac:dyDescent="0.25">
      <c r="B280" s="2">
        <v>0.91200000000000003</v>
      </c>
      <c r="C280" s="1"/>
      <c r="D280" s="3">
        <f>D269</f>
        <v>-0.25127347011882406</v>
      </c>
      <c r="E280" s="3">
        <f>E269</f>
        <v>-9.9420035592405411E-4</v>
      </c>
      <c r="F280" s="1"/>
      <c r="G280" s="4">
        <f t="array" ref="G280:G282">MMULT(D280:E282,B280:B281)</f>
        <v>-0.22986927540178548</v>
      </c>
      <c r="H280" s="1"/>
      <c r="I280" s="5">
        <f>1/(1+EXP(-$H$2 * G280))</f>
        <v>0.44278439836639455</v>
      </c>
      <c r="J280" s="1"/>
      <c r="K280" s="3">
        <f>L269</f>
        <v>-7.1004077135256263E-2</v>
      </c>
      <c r="L280" s="3">
        <f t="shared" ref="L280:M280" si="142">M269</f>
        <v>-0.11736705986552123</v>
      </c>
      <c r="M280" s="3">
        <f t="shared" si="142"/>
        <v>0.23374035737119866</v>
      </c>
      <c r="N280" s="1"/>
      <c r="O280" s="4">
        <f t="array" ref="O280:O281">MMULT(K280:M281,I280:I282)</f>
        <v>3.0663856042329823E-2</v>
      </c>
      <c r="P280" s="1"/>
      <c r="Q280" s="1"/>
      <c r="R280" s="5">
        <f>1/(1+EXP(-$H$2 * O280))</f>
        <v>0.50766536339273782</v>
      </c>
      <c r="S280" s="1"/>
      <c r="T280" s="3">
        <f>V269</f>
        <v>-0.53669578831829956</v>
      </c>
      <c r="U280" s="3">
        <f>W269</f>
        <v>-0.32013739046107226</v>
      </c>
      <c r="V280" s="1"/>
      <c r="W280" s="4">
        <f t="array" ref="W280:W281">MMULT(T280:U281,R280:R281)</f>
        <v>-0.44215467152866517</v>
      </c>
      <c r="X280" s="1"/>
      <c r="Y280" s="5">
        <f>1/(1+EXP(-$H$2 * W280))</f>
        <v>0.39122767409103137</v>
      </c>
      <c r="Z280" s="1"/>
      <c r="AA280" s="2">
        <v>0.21</v>
      </c>
      <c r="AB280" s="1" t="s">
        <v>19</v>
      </c>
    </row>
    <row r="281" spans="2:28" x14ac:dyDescent="0.25">
      <c r="B281" s="2">
        <v>0.71199999999999997</v>
      </c>
      <c r="C281" s="1"/>
      <c r="D281" s="3">
        <f t="shared" ref="D281:E281" si="143">D270</f>
        <v>0.14969487657616173</v>
      </c>
      <c r="E281" s="3">
        <f t="shared" si="143"/>
        <v>-0.20023821039229478</v>
      </c>
      <c r="F281" s="1"/>
      <c r="G281" s="4">
        <v>-6.0478783618543863E-3</v>
      </c>
      <c r="H281" s="1"/>
      <c r="I281" s="5">
        <f t="shared" ref="I281:I282" si="144">1/(1+EXP(-$H$2 * G281))</f>
        <v>0.49848803501810773</v>
      </c>
      <c r="J281" s="1"/>
      <c r="K281" s="3">
        <f>L270</f>
        <v>0.15475434311780334</v>
      </c>
      <c r="L281" s="3">
        <f t="shared" ref="L281:M281" si="145">M270</f>
        <v>0.30535212819551794</v>
      </c>
      <c r="M281" s="3">
        <f t="shared" si="145"/>
        <v>-0.19446254945415045</v>
      </c>
      <c r="N281" s="1"/>
      <c r="O281" s="4">
        <v>0.12039501119567821</v>
      </c>
      <c r="P281" s="1"/>
      <c r="Q281" s="1"/>
      <c r="R281" s="5">
        <f>1/(1+EXP(-$H$2 * O281))</f>
        <v>0.53006244873898256</v>
      </c>
      <c r="S281" s="1"/>
      <c r="T281" s="3">
        <f>V270</f>
        <v>5.2560177091594079E-2</v>
      </c>
      <c r="U281" s="3">
        <f>W270</f>
        <v>-0.46134572480004471</v>
      </c>
      <c r="V281" s="1"/>
      <c r="W281" s="4">
        <v>-0.2178590631995817</v>
      </c>
      <c r="X281" s="1"/>
      <c r="Y281" s="5">
        <f>1/(1+EXP(-$H$2 * W281))</f>
        <v>0.44574963646898508</v>
      </c>
      <c r="Z281" s="1"/>
      <c r="AA281" s="2">
        <v>0.34</v>
      </c>
      <c r="AB281" s="6">
        <f>0.5*((Y280-AA280)^2 + (Y281-AA281^2))</f>
        <v>0.18149655316271507</v>
      </c>
    </row>
    <row r="282" spans="2:28" x14ac:dyDescent="0.25">
      <c r="B282" s="1"/>
      <c r="C282" s="1"/>
      <c r="D282" s="3">
        <f t="shared" ref="D282:E282" si="146">D271</f>
        <v>0.30273299526055097</v>
      </c>
      <c r="E282" s="3">
        <f t="shared" si="146"/>
        <v>-0.29786634580535942</v>
      </c>
      <c r="F282" s="1"/>
      <c r="G282" s="4">
        <v>6.4011653464206619E-2</v>
      </c>
      <c r="H282" s="1"/>
      <c r="I282" s="8">
        <f t="shared" si="144"/>
        <v>0.51599745128695973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2:28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2:28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2:28" x14ac:dyDescent="0.25">
      <c r="B285" s="1"/>
      <c r="C285" s="1"/>
      <c r="D285" s="1" t="s">
        <v>1</v>
      </c>
      <c r="E285" s="1"/>
      <c r="F285" s="1"/>
      <c r="G285" s="1" t="s">
        <v>11</v>
      </c>
      <c r="H285" s="1"/>
      <c r="I285" s="1"/>
      <c r="J285" s="1" t="s">
        <v>12</v>
      </c>
      <c r="K285" s="1"/>
      <c r="L285" s="1" t="s">
        <v>4</v>
      </c>
      <c r="M285" s="1"/>
      <c r="N285" s="1"/>
      <c r="O285" s="1"/>
      <c r="P285" s="1" t="s">
        <v>13</v>
      </c>
      <c r="Q285" s="1"/>
      <c r="R285" s="1"/>
      <c r="S285" s="1"/>
      <c r="T285" s="1" t="s">
        <v>21</v>
      </c>
      <c r="U285" s="1"/>
      <c r="V285" s="1" t="s">
        <v>7</v>
      </c>
      <c r="W285" s="1"/>
      <c r="X285" s="1"/>
      <c r="Y285" s="1" t="s">
        <v>14</v>
      </c>
      <c r="Z285" s="1"/>
      <c r="AA285" s="1"/>
      <c r="AB285" s="1" t="s">
        <v>15</v>
      </c>
    </row>
    <row r="286" spans="2:28" x14ac:dyDescent="0.25">
      <c r="B286" s="1"/>
      <c r="C286" s="1"/>
      <c r="D286" s="5">
        <f>D280+G286</f>
        <v>-0.25135672530760422</v>
      </c>
      <c r="E286" s="5">
        <f>E280+H286</f>
        <v>-1.059197827866469E-3</v>
      </c>
      <c r="F286" s="1"/>
      <c r="G286" s="4">
        <f t="array" ref="G286:H288">MMULT(J286:J288,TRANSPOSE(B280:B281)) * $J$2</f>
        <v>-8.325518878017193E-5</v>
      </c>
      <c r="H286" s="4">
        <v>-6.4997471942414932E-5</v>
      </c>
      <c r="I286" s="1"/>
      <c r="J286" s="3">
        <f>MMULT(K280:K281,TRANSPOSE(T286:T287)) * I280*(1-I280)</f>
        <v>-1.0143176020976112E-4</v>
      </c>
      <c r="K286" s="1"/>
      <c r="L286" s="5">
        <f>K280+P286</f>
        <v>-6.8696746052619079E-2</v>
      </c>
      <c r="M286" s="5">
        <f t="shared" ref="M286:M287" si="147">L280+Q286</f>
        <v>-0.11476945944923857</v>
      </c>
      <c r="N286" s="5">
        <f t="shared" ref="N286:N287" si="148">M280+R286</f>
        <v>0.23642919862736866</v>
      </c>
      <c r="O286" s="1"/>
      <c r="P286" s="4">
        <f t="array" ref="P286:R287">MMULT(T286:T287,TRANSPOSE(I280:I282)) * $J$2</f>
        <v>2.3073310826371889E-3</v>
      </c>
      <c r="Q286" s="4">
        <v>2.597600416282664E-3</v>
      </c>
      <c r="R286" s="4">
        <v>2.6888412561699932E-3</v>
      </c>
      <c r="S286" s="1"/>
      <c r="T286" s="7">
        <f>MMULT(T280:T281,TRANSPOSE(AB286:AB287)) * R280*(1-R280)</f>
        <v>5.7899537842541647E-3</v>
      </c>
      <c r="U286" s="1"/>
      <c r="V286" s="5">
        <f>T280+Y286</f>
        <v>-0.55641679268167177</v>
      </c>
      <c r="W286" s="5">
        <f>U280+Z286</f>
        <v>-0.34072844239847683</v>
      </c>
      <c r="X286" s="1"/>
      <c r="Y286" s="4">
        <f t="array" ref="Y286:Z287">MMULT(AB286:AB287,TRANSPOSE(R280:R281)*$J$2)</f>
        <v>-1.9721004363372215E-2</v>
      </c>
      <c r="Z286" s="4">
        <v>-2.0591051937404584E-2</v>
      </c>
      <c r="AA286" s="1"/>
      <c r="AB286" s="3">
        <f>(AA280-Y280)*Y280*(1-Y280)</f>
        <v>-4.3162737997277809E-2</v>
      </c>
    </row>
    <row r="287" spans="2:28" x14ac:dyDescent="0.25">
      <c r="B287" s="1"/>
      <c r="C287" s="1"/>
      <c r="D287" s="5">
        <f t="shared" ref="D287:D288" si="149">D281+G287</f>
        <v>0.1496447002261086</v>
      </c>
      <c r="E287" s="5">
        <f t="shared" ref="E287:E288" si="150">E281+H287</f>
        <v>-0.20027738315680996</v>
      </c>
      <c r="F287" s="1"/>
      <c r="G287" s="4">
        <v>-5.017635005315192E-5</v>
      </c>
      <c r="H287" s="4">
        <v>-3.9172764515180001E-5</v>
      </c>
      <c r="I287" s="1" t="s">
        <v>22</v>
      </c>
      <c r="J287" s="3">
        <f>MMULT(L280:L281,TRANSPOSE(T286:T287)) * I281*(1-I281)</f>
        <v>-6.1131030766510617E-5</v>
      </c>
      <c r="K287" s="1"/>
      <c r="L287" s="5">
        <f>K281+P287</f>
        <v>0.15558460342432884</v>
      </c>
      <c r="M287" s="5">
        <f t="shared" si="147"/>
        <v>0.30628683779748306</v>
      </c>
      <c r="N287" s="5">
        <f t="shared" si="148"/>
        <v>-0.1934950081323413</v>
      </c>
      <c r="O287" s="1"/>
      <c r="P287" s="4">
        <v>8.3026030652550136E-4</v>
      </c>
      <c r="Q287" s="4">
        <v>9.347096019651453E-4</v>
      </c>
      <c r="R287" s="4">
        <v>9.6754132180914556E-4</v>
      </c>
      <c r="S287" s="1"/>
      <c r="T287" s="3">
        <f>MMULT(U280:U281,TRANSPOSE(AB286:AB287)) * R281*(1-R281)</f>
        <v>2.0834326030874355E-3</v>
      </c>
      <c r="U287" s="1"/>
      <c r="V287" s="5">
        <f>T281+Y287</f>
        <v>4.0623157393326628E-2</v>
      </c>
      <c r="W287" s="5">
        <f>U281+Z287</f>
        <v>-0.47380937969590603</v>
      </c>
      <c r="X287" s="1"/>
      <c r="Y287" s="4">
        <v>-1.1937019698267454E-2</v>
      </c>
      <c r="Z287" s="4">
        <v>-1.2463654895861327E-2</v>
      </c>
      <c r="AA287" s="1"/>
      <c r="AB287" s="3">
        <f>(AA281-Y281)*Y281*(1-Y281)</f>
        <v>-2.6126177156656702E-2</v>
      </c>
    </row>
    <row r="288" spans="2:28" x14ac:dyDescent="0.25">
      <c r="B288" s="1"/>
      <c r="C288" s="1"/>
      <c r="D288" s="5">
        <f t="shared" si="149"/>
        <v>0.30292736595519587</v>
      </c>
      <c r="E288" s="5">
        <f t="shared" si="150"/>
        <v>-0.29771460026304891</v>
      </c>
      <c r="F288" s="1"/>
      <c r="G288" s="4">
        <v>1.9437069464490813E-4</v>
      </c>
      <c r="H288" s="4">
        <v>1.5174554231049843E-4</v>
      </c>
      <c r="I288" s="1"/>
      <c r="J288" s="7">
        <f>I282 * (1-I282) * (T286 * M280 + T287 * M281)</f>
        <v>2.3680640185783154E-4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2:28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2" spans="2:28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2:28" x14ac:dyDescent="0.25">
      <c r="B293" s="1" t="s">
        <v>23</v>
      </c>
      <c r="C293" s="1">
        <f>C276+1</f>
        <v>18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2:28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2:28" x14ac:dyDescent="0.25">
      <c r="B295" s="1"/>
      <c r="C295" s="1"/>
      <c r="D295" s="1" t="s">
        <v>18</v>
      </c>
      <c r="E295" s="1"/>
      <c r="F295" s="1"/>
      <c r="G295" s="1"/>
      <c r="H295" s="1"/>
      <c r="I295" s="1"/>
      <c r="J295" s="1"/>
      <c r="K295" s="1" t="s">
        <v>18</v>
      </c>
      <c r="L295" s="1"/>
      <c r="M295" s="1"/>
      <c r="N295" s="1"/>
      <c r="O295" s="1"/>
      <c r="P295" s="1"/>
      <c r="Q295" s="1"/>
      <c r="R295" s="1"/>
      <c r="S295" s="1"/>
      <c r="T295" s="1" t="s">
        <v>18</v>
      </c>
      <c r="U295" s="1"/>
      <c r="V295" s="1"/>
      <c r="W295" s="1"/>
      <c r="X295" s="1"/>
      <c r="Y295" s="1"/>
      <c r="Z295" s="1"/>
      <c r="AA295" s="1"/>
      <c r="AB295" s="1"/>
    </row>
    <row r="296" spans="2:28" x14ac:dyDescent="0.25">
      <c r="B296" s="1" t="s">
        <v>0</v>
      </c>
      <c r="C296" s="1"/>
      <c r="D296" s="1" t="s">
        <v>1</v>
      </c>
      <c r="E296" s="1"/>
      <c r="F296" s="1"/>
      <c r="G296" s="1" t="s">
        <v>2</v>
      </c>
      <c r="H296" s="1"/>
      <c r="I296" s="1" t="s">
        <v>3</v>
      </c>
      <c r="J296" s="1"/>
      <c r="K296" s="1" t="s">
        <v>4</v>
      </c>
      <c r="L296" s="1"/>
      <c r="M296" s="1"/>
      <c r="N296" s="1"/>
      <c r="O296" s="1" t="s">
        <v>5</v>
      </c>
      <c r="P296" s="1"/>
      <c r="Q296" s="1"/>
      <c r="R296" s="1" t="s">
        <v>6</v>
      </c>
      <c r="S296" s="1"/>
      <c r="T296" s="1" t="s">
        <v>7</v>
      </c>
      <c r="U296" s="1"/>
      <c r="V296" s="1"/>
      <c r="W296" s="1" t="s">
        <v>8</v>
      </c>
      <c r="X296" s="1"/>
      <c r="Y296" s="1" t="s">
        <v>9</v>
      </c>
      <c r="Z296" s="1"/>
      <c r="AA296" s="1" t="s">
        <v>10</v>
      </c>
      <c r="AB296" s="1" t="s">
        <v>20</v>
      </c>
    </row>
    <row r="297" spans="2:28" x14ac:dyDescent="0.25">
      <c r="B297" s="2">
        <v>0.91200000000000003</v>
      </c>
      <c r="C297" s="1"/>
      <c r="D297" s="3">
        <f>D286</f>
        <v>-0.25135672530760422</v>
      </c>
      <c r="E297" s="3">
        <f>E286</f>
        <v>-1.059197827866469E-3</v>
      </c>
      <c r="F297" s="1"/>
      <c r="G297" s="4">
        <f t="array" ref="G297:G299">MMULT(D297:E299,B297:B298)</f>
        <v>-0.22999148233397601</v>
      </c>
      <c r="H297" s="1"/>
      <c r="I297" s="5">
        <f>1/(1+EXP(-$H$2 * G297))</f>
        <v>0.44275424690388476</v>
      </c>
      <c r="J297" s="1"/>
      <c r="K297" s="3">
        <f>L286</f>
        <v>-6.8696746052619079E-2</v>
      </c>
      <c r="L297" s="3">
        <f t="shared" ref="L297:M297" si="151">M286</f>
        <v>-0.11476945944923857</v>
      </c>
      <c r="M297" s="3">
        <f t="shared" si="151"/>
        <v>0.23642919862736866</v>
      </c>
      <c r="N297" s="1"/>
      <c r="O297" s="4">
        <f t="array" ref="O297:O298">MMULT(K297:M298,I297:I299)</f>
        <v>3.4388845241769397E-2</v>
      </c>
      <c r="P297" s="1"/>
      <c r="Q297" s="1"/>
      <c r="R297" s="5">
        <f>1/(1+EXP(-$H$2 * O297))</f>
        <v>0.5085963641606972</v>
      </c>
      <c r="S297" s="1"/>
      <c r="T297" s="3">
        <f>V286</f>
        <v>-0.55641679268167177</v>
      </c>
      <c r="U297" s="3">
        <f>W286</f>
        <v>-0.34072844239847683</v>
      </c>
      <c r="V297" s="1"/>
      <c r="W297" s="4">
        <f t="array" ref="W297:W298">MMULT(T297:U298,R297:R298)</f>
        <v>-0.46370998059228774</v>
      </c>
      <c r="X297" s="1"/>
      <c r="Y297" s="5">
        <f>1/(1+EXP(-$H$2 * W297))</f>
        <v>0.38610608320865636</v>
      </c>
      <c r="Z297" s="1"/>
      <c r="AA297" s="2">
        <v>0.21</v>
      </c>
      <c r="AB297" s="1" t="s">
        <v>19</v>
      </c>
    </row>
    <row r="298" spans="2:28" x14ac:dyDescent="0.25">
      <c r="B298" s="2">
        <v>0.71199999999999997</v>
      </c>
      <c r="C298" s="1"/>
      <c r="D298" s="3">
        <f t="shared" ref="D298:E298" si="152">D287</f>
        <v>0.1496447002261086</v>
      </c>
      <c r="E298" s="3">
        <f t="shared" si="152"/>
        <v>-0.20027738315680996</v>
      </c>
      <c r="F298" s="1"/>
      <c r="G298" s="4">
        <v>-6.1215302014376305E-3</v>
      </c>
      <c r="H298" s="1"/>
      <c r="I298" s="5">
        <f t="shared" ref="I298:I299" si="153">1/(1+EXP(-$H$2 * G298))</f>
        <v>0.49846962222864155</v>
      </c>
      <c r="J298" s="1"/>
      <c r="K298" s="3">
        <f>L287</f>
        <v>0.15558460342432884</v>
      </c>
      <c r="L298" s="3">
        <f t="shared" ref="L298:M298" si="154">M287</f>
        <v>0.30628683779748306</v>
      </c>
      <c r="M298" s="3">
        <f t="shared" si="154"/>
        <v>-0.1934950081323413</v>
      </c>
      <c r="N298" s="1"/>
      <c r="O298" s="4">
        <v>0.12170370994570961</v>
      </c>
      <c r="P298" s="1"/>
      <c r="Q298" s="1"/>
      <c r="R298" s="5">
        <f>1/(1+EXP(-$H$2 * O298))</f>
        <v>0.53038842781749784</v>
      </c>
      <c r="S298" s="1"/>
      <c r="T298" s="3">
        <f>V287</f>
        <v>4.0623157393326628E-2</v>
      </c>
      <c r="U298" s="3">
        <f>W287</f>
        <v>-0.47380937969590603</v>
      </c>
      <c r="V298" s="1"/>
      <c r="W298" s="4">
        <v>-0.23064222183112182</v>
      </c>
      <c r="X298" s="1"/>
      <c r="Y298" s="5">
        <f>1/(1+EXP(-$H$2 * W298))</f>
        <v>0.44259370053889796</v>
      </c>
      <c r="Z298" s="1"/>
      <c r="AA298" s="2">
        <v>0.34</v>
      </c>
      <c r="AB298" s="6">
        <f>0.5*((Y297-AA297)^2 + (Y298-AA298^2))</f>
        <v>0.17900352654099605</v>
      </c>
    </row>
    <row r="299" spans="2:28" x14ac:dyDescent="0.25">
      <c r="B299" s="1"/>
      <c r="C299" s="1"/>
      <c r="D299" s="3">
        <f t="shared" ref="D299:E299" si="155">D288</f>
        <v>0.30292736595519587</v>
      </c>
      <c r="E299" s="3">
        <f t="shared" si="155"/>
        <v>-0.29771460026304891</v>
      </c>
      <c r="F299" s="1"/>
      <c r="G299" s="4">
        <v>6.4296962363847854E-2</v>
      </c>
      <c r="H299" s="1"/>
      <c r="I299" s="8">
        <f t="shared" si="153"/>
        <v>0.51606870517035797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2:28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2:28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2:28" x14ac:dyDescent="0.25">
      <c r="B302" s="1"/>
      <c r="C302" s="1"/>
      <c r="D302" s="1" t="s">
        <v>1</v>
      </c>
      <c r="E302" s="1"/>
      <c r="F302" s="1"/>
      <c r="G302" s="1" t="s">
        <v>11</v>
      </c>
      <c r="H302" s="1"/>
      <c r="I302" s="1"/>
      <c r="J302" s="1" t="s">
        <v>12</v>
      </c>
      <c r="K302" s="1"/>
      <c r="L302" s="1" t="s">
        <v>4</v>
      </c>
      <c r="M302" s="1"/>
      <c r="N302" s="1"/>
      <c r="O302" s="1"/>
      <c r="P302" s="1" t="s">
        <v>13</v>
      </c>
      <c r="Q302" s="1"/>
      <c r="R302" s="1"/>
      <c r="S302" s="1"/>
      <c r="T302" s="1" t="s">
        <v>21</v>
      </c>
      <c r="U302" s="1"/>
      <c r="V302" s="1" t="s">
        <v>7</v>
      </c>
      <c r="W302" s="1"/>
      <c r="X302" s="1"/>
      <c r="Y302" s="1" t="s">
        <v>14</v>
      </c>
      <c r="Z302" s="1"/>
      <c r="AA302" s="1"/>
      <c r="AB302" s="1" t="s">
        <v>15</v>
      </c>
    </row>
    <row r="303" spans="2:28" x14ac:dyDescent="0.25">
      <c r="B303" s="1"/>
      <c r="C303" s="1"/>
      <c r="D303" s="5">
        <f>D297+G303</f>
        <v>-0.25143748026535712</v>
      </c>
      <c r="E303" s="5">
        <f>E297+H303</f>
        <v>-1.1222433650595152E-3</v>
      </c>
      <c r="F303" s="1"/>
      <c r="G303" s="4">
        <f t="array" ref="G303:H305">MMULT(J303:J305,TRANSPOSE(B297:B298)) * $J$2</f>
        <v>-8.0754957752890593E-5</v>
      </c>
      <c r="H303" s="4">
        <v>-6.3045537193046167E-5</v>
      </c>
      <c r="I303" s="1"/>
      <c r="J303" s="3">
        <f>MMULT(K297:K298,TRANSPOSE(T303:T304)) * I297*(1-I297)</f>
        <v>-9.8385669776913497E-5</v>
      </c>
      <c r="K303" s="1"/>
      <c r="L303" s="5">
        <f>K297+P303</f>
        <v>-6.6383661958253917E-2</v>
      </c>
      <c r="M303" s="5">
        <f t="shared" ref="M303:M304" si="156">L297+Q303</f>
        <v>-0.11216530113169773</v>
      </c>
      <c r="N303" s="5">
        <f t="shared" ref="N303:N304" si="157">M297+R303</f>
        <v>0.23912529995643916</v>
      </c>
      <c r="O303" s="1"/>
      <c r="P303" s="4">
        <f t="array" ref="P303:R304">MMULT(T303:T304,TRANSPOSE(I297:I299)) * $J$2</f>
        <v>2.3130840943651554E-3</v>
      </c>
      <c r="Q303" s="4">
        <v>2.6041583175408314E-3</v>
      </c>
      <c r="R303" s="4">
        <v>2.6961013290705085E-3</v>
      </c>
      <c r="S303" s="1"/>
      <c r="T303" s="7">
        <f>MMULT(T297:T298,TRANSPOSE(AB303:AB304)) * R297*(1-R297)</f>
        <v>5.8047855128568289E-3</v>
      </c>
      <c r="U303" s="1"/>
      <c r="V303" s="5">
        <f>T297+Y303</f>
        <v>-0.57552368660908948</v>
      </c>
      <c r="W303" s="5">
        <f>U297+Z303</f>
        <v>-0.36065401824753424</v>
      </c>
      <c r="X303" s="1"/>
      <c r="Y303" s="4">
        <f t="array" ref="Y303:Z304">MMULT(AB303:AB304,TRANSPOSE(R297:R298)*$J$2)</f>
        <v>-1.9106893927417764E-2</v>
      </c>
      <c r="Z303" s="4">
        <v>-1.9925575849057429E-2</v>
      </c>
      <c r="AA303" s="1"/>
      <c r="AB303" s="3">
        <f>(AA297-Y297)*Y297*(1-Y297)</f>
        <v>-4.1742103635777184E-2</v>
      </c>
    </row>
    <row r="304" spans="2:28" x14ac:dyDescent="0.25">
      <c r="B304" s="1"/>
      <c r="C304" s="1"/>
      <c r="D304" s="5">
        <f t="shared" ref="D304:D305" si="158">D298+G304</f>
        <v>0.14959411325952238</v>
      </c>
      <c r="E304" s="5">
        <f t="shared" ref="E304:E305" si="159">E298+H304</f>
        <v>-0.20031687649037289</v>
      </c>
      <c r="F304" s="1"/>
      <c r="G304" s="4">
        <v>-5.0586966586224099E-5</v>
      </c>
      <c r="H304" s="4">
        <v>-3.9493333562929335E-5</v>
      </c>
      <c r="I304" s="1" t="s">
        <v>22</v>
      </c>
      <c r="J304" s="3">
        <f>MMULT(L297:L298,TRANSPOSE(T303:T304)) * I298*(1-I298)</f>
        <v>-6.1631294573859764E-5</v>
      </c>
      <c r="K304" s="1"/>
      <c r="L304" s="5">
        <f>K298+P304</f>
        <v>0.15644054527036785</v>
      </c>
      <c r="M304" s="5">
        <f t="shared" si="156"/>
        <v>0.30725048978191533</v>
      </c>
      <c r="N304" s="5">
        <f t="shared" si="157"/>
        <v>-0.1924973332296715</v>
      </c>
      <c r="O304" s="1"/>
      <c r="P304" s="4">
        <v>8.5594184603901048E-4</v>
      </c>
      <c r="Q304" s="4">
        <v>9.6365198443228769E-4</v>
      </c>
      <c r="R304" s="4">
        <v>9.976749026698096E-4</v>
      </c>
      <c r="S304" s="1"/>
      <c r="T304" s="3">
        <f>MMULT(U297:U298,TRANSPOSE(AB303:AB304)) * R298*(1-R298)</f>
        <v>2.1480234289098944E-3</v>
      </c>
      <c r="U304" s="1"/>
      <c r="V304" s="5">
        <f>T298+Y304</f>
        <v>2.903769007392408E-2</v>
      </c>
      <c r="W304" s="5">
        <f>U298+Z304</f>
        <v>-0.48589125489218132</v>
      </c>
      <c r="X304" s="1"/>
      <c r="Y304" s="4">
        <v>-1.1585467319402548E-2</v>
      </c>
      <c r="Z304" s="4">
        <v>-1.2081875196275283E-2</v>
      </c>
      <c r="AA304" s="1"/>
      <c r="AB304" s="3">
        <f>(AA298-Y298)*Y298*(1-Y298)</f>
        <v>-2.5310329316344724E-2</v>
      </c>
    </row>
    <row r="305" spans="2:28" x14ac:dyDescent="0.25">
      <c r="B305" s="1"/>
      <c r="C305" s="1"/>
      <c r="D305" s="5">
        <f t="shared" si="158"/>
        <v>0.30312349627770052</v>
      </c>
      <c r="E305" s="5">
        <f t="shared" si="159"/>
        <v>-0.29756148097618124</v>
      </c>
      <c r="F305" s="1"/>
      <c r="G305" s="4">
        <v>1.9613032250466616E-4</v>
      </c>
      <c r="H305" s="4">
        <v>1.5311928686767798E-4</v>
      </c>
      <c r="I305" s="1"/>
      <c r="J305" s="7">
        <f>I299 * (1-I299) * (T303 * M297 + T304 * M298)</f>
        <v>2.3895019798326773E-4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2:28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9" spans="2:28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2:28" x14ac:dyDescent="0.25">
      <c r="B310" s="1" t="s">
        <v>23</v>
      </c>
      <c r="C310" s="1">
        <f>C293+1</f>
        <v>19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2:28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2:28" x14ac:dyDescent="0.25">
      <c r="B312" s="1"/>
      <c r="C312" s="1"/>
      <c r="D312" s="1" t="s">
        <v>18</v>
      </c>
      <c r="E312" s="1"/>
      <c r="F312" s="1"/>
      <c r="G312" s="1"/>
      <c r="H312" s="1"/>
      <c r="I312" s="1"/>
      <c r="J312" s="1"/>
      <c r="K312" s="1" t="s">
        <v>18</v>
      </c>
      <c r="L312" s="1"/>
      <c r="M312" s="1"/>
      <c r="N312" s="1"/>
      <c r="O312" s="1"/>
      <c r="P312" s="1"/>
      <c r="Q312" s="1"/>
      <c r="R312" s="1"/>
      <c r="S312" s="1"/>
      <c r="T312" s="1" t="s">
        <v>18</v>
      </c>
      <c r="U312" s="1"/>
      <c r="V312" s="1"/>
      <c r="W312" s="1"/>
      <c r="X312" s="1"/>
      <c r="Y312" s="1"/>
      <c r="Z312" s="1"/>
      <c r="AA312" s="1"/>
      <c r="AB312" s="1"/>
    </row>
    <row r="313" spans="2:28" x14ac:dyDescent="0.25">
      <c r="B313" s="1" t="s">
        <v>0</v>
      </c>
      <c r="C313" s="1"/>
      <c r="D313" s="1" t="s">
        <v>1</v>
      </c>
      <c r="E313" s="1"/>
      <c r="F313" s="1"/>
      <c r="G313" s="1" t="s">
        <v>2</v>
      </c>
      <c r="H313" s="1"/>
      <c r="I313" s="1" t="s">
        <v>3</v>
      </c>
      <c r="J313" s="1"/>
      <c r="K313" s="1" t="s">
        <v>4</v>
      </c>
      <c r="L313" s="1"/>
      <c r="M313" s="1"/>
      <c r="N313" s="1"/>
      <c r="O313" s="1" t="s">
        <v>5</v>
      </c>
      <c r="P313" s="1"/>
      <c r="Q313" s="1"/>
      <c r="R313" s="1" t="s">
        <v>6</v>
      </c>
      <c r="S313" s="1"/>
      <c r="T313" s="1" t="s">
        <v>7</v>
      </c>
      <c r="U313" s="1"/>
      <c r="V313" s="1"/>
      <c r="W313" s="1" t="s">
        <v>8</v>
      </c>
      <c r="X313" s="1"/>
      <c r="Y313" s="1" t="s">
        <v>9</v>
      </c>
      <c r="Z313" s="1"/>
      <c r="AA313" s="1" t="s">
        <v>10</v>
      </c>
      <c r="AB313" s="1" t="s">
        <v>20</v>
      </c>
    </row>
    <row r="314" spans="2:28" x14ac:dyDescent="0.25">
      <c r="B314" s="2">
        <v>0.91200000000000003</v>
      </c>
      <c r="C314" s="1"/>
      <c r="D314" s="3">
        <f>D303</f>
        <v>-0.25143748026535712</v>
      </c>
      <c r="E314" s="3">
        <f>E303</f>
        <v>-1.1222433650595152E-3</v>
      </c>
      <c r="F314" s="1"/>
      <c r="G314" s="4">
        <f t="array" ref="G314:G316">MMULT(D314:E316,B314:B315)</f>
        <v>-0.23011001927792807</v>
      </c>
      <c r="H314" s="1"/>
      <c r="I314" s="5">
        <f>1/(1+EXP(-$H$2 * G314))</f>
        <v>0.44272500132098719</v>
      </c>
      <c r="J314" s="1"/>
      <c r="K314" s="3">
        <f>L303</f>
        <v>-6.6383661958253917E-2</v>
      </c>
      <c r="L314" s="3">
        <f t="shared" ref="L314:M314" si="160">M303</f>
        <v>-0.11216530113169773</v>
      </c>
      <c r="M314" s="3">
        <f t="shared" si="160"/>
        <v>0.23912529995643916</v>
      </c>
      <c r="N314" s="1"/>
      <c r="O314" s="4">
        <f t="array" ref="O314:O315">MMULT(K314:M315,I314:I316)</f>
        <v>3.8123656685782617E-2</v>
      </c>
      <c r="P314" s="1"/>
      <c r="Q314" s="1"/>
      <c r="R314" s="5">
        <f>1/(1+EXP(-$H$2 * O314))</f>
        <v>0.50952975997615957</v>
      </c>
      <c r="S314" s="1"/>
      <c r="T314" s="3">
        <f>V303</f>
        <v>-0.57552368660908948</v>
      </c>
      <c r="U314" s="3">
        <f>W303</f>
        <v>-0.36065401824753424</v>
      </c>
      <c r="V314" s="1"/>
      <c r="W314" s="4">
        <f t="array" ref="W314:W315">MMULT(T314:U315,R314:R315)</f>
        <v>-0.48465443629072402</v>
      </c>
      <c r="X314" s="1"/>
      <c r="Y314" s="5">
        <f>1/(1+EXP(-$H$2 * W314))</f>
        <v>0.3811536518800458</v>
      </c>
      <c r="Z314" s="1"/>
      <c r="AA314" s="2">
        <v>0.21</v>
      </c>
      <c r="AB314" s="1" t="s">
        <v>19</v>
      </c>
    </row>
    <row r="315" spans="2:28" x14ac:dyDescent="0.25">
      <c r="B315" s="2">
        <v>0.71199999999999997</v>
      </c>
      <c r="C315" s="1"/>
      <c r="D315" s="3">
        <f t="shared" ref="D315:E315" si="161">D304</f>
        <v>0.14959411325952238</v>
      </c>
      <c r="E315" s="3">
        <f t="shared" si="161"/>
        <v>-0.20031687649037289</v>
      </c>
      <c r="F315" s="1"/>
      <c r="G315" s="4">
        <v>-6.1957847684610823E-3</v>
      </c>
      <c r="H315" s="1"/>
      <c r="I315" s="5">
        <f t="shared" ref="I315:I316" si="162">1/(1+EXP(-$H$2 * G315))</f>
        <v>0.49845105876291218</v>
      </c>
      <c r="J315" s="1"/>
      <c r="K315" s="3">
        <f>L304</f>
        <v>0.15644054527036785</v>
      </c>
      <c r="L315" s="3">
        <f t="shared" ref="L315:M315" si="163">M304</f>
        <v>0.30725048978191533</v>
      </c>
      <c r="M315" s="3">
        <f t="shared" si="163"/>
        <v>-0.1924973332296715</v>
      </c>
      <c r="N315" s="1"/>
      <c r="O315" s="4">
        <v>0.12305378281316559</v>
      </c>
      <c r="P315" s="1"/>
      <c r="Q315" s="1"/>
      <c r="R315" s="5">
        <f>1/(1+EXP(-$H$2 * O315))</f>
        <v>0.53072468545415641</v>
      </c>
      <c r="S315" s="1"/>
      <c r="T315" s="3">
        <f>V304</f>
        <v>2.903769007392408E-2</v>
      </c>
      <c r="U315" s="3">
        <f>W304</f>
        <v>-0.48589125489218132</v>
      </c>
      <c r="V315" s="1"/>
      <c r="W315" s="4">
        <v>-0.24307891616394964</v>
      </c>
      <c r="X315" s="1"/>
      <c r="Y315" s="5">
        <f>1/(1+EXP(-$H$2 * W315))</f>
        <v>0.43952774031681124</v>
      </c>
      <c r="Z315" s="1"/>
      <c r="AA315" s="2">
        <v>0.34</v>
      </c>
      <c r="AB315" s="6">
        <f>0.5*((Y314-AA314)^2 + (Y315-AA315^2))</f>
        <v>0.17661065643434357</v>
      </c>
    </row>
    <row r="316" spans="2:28" x14ac:dyDescent="0.25">
      <c r="B316" s="1"/>
      <c r="C316" s="1"/>
      <c r="D316" s="3">
        <f t="shared" ref="D316:E316" si="164">D305</f>
        <v>0.30312349627770052</v>
      </c>
      <c r="E316" s="3">
        <f t="shared" si="164"/>
        <v>-0.29756148097618124</v>
      </c>
      <c r="F316" s="1"/>
      <c r="G316" s="4">
        <v>6.4584854150221832E-2</v>
      </c>
      <c r="H316" s="1"/>
      <c r="I316" s="8">
        <f t="shared" si="162"/>
        <v>0.51614060344924473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2:28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2:28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2:28" x14ac:dyDescent="0.25">
      <c r="B319" s="1"/>
      <c r="C319" s="1"/>
      <c r="D319" s="1" t="s">
        <v>1</v>
      </c>
      <c r="E319" s="1"/>
      <c r="F319" s="1"/>
      <c r="G319" s="1" t="s">
        <v>11</v>
      </c>
      <c r="H319" s="1"/>
      <c r="I319" s="1"/>
      <c r="J319" s="1" t="s">
        <v>12</v>
      </c>
      <c r="K319" s="1"/>
      <c r="L319" s="1" t="s">
        <v>4</v>
      </c>
      <c r="M319" s="1"/>
      <c r="N319" s="1"/>
      <c r="O319" s="1"/>
      <c r="P319" s="1" t="s">
        <v>13</v>
      </c>
      <c r="Q319" s="1"/>
      <c r="R319" s="1"/>
      <c r="S319" s="1"/>
      <c r="T319" s="1" t="s">
        <v>21</v>
      </c>
      <c r="U319" s="1"/>
      <c r="V319" s="1" t="s">
        <v>7</v>
      </c>
      <c r="W319" s="1"/>
      <c r="X319" s="1"/>
      <c r="Y319" s="1" t="s">
        <v>14</v>
      </c>
      <c r="Z319" s="1"/>
      <c r="AA319" s="1"/>
      <c r="AB319" s="1" t="s">
        <v>15</v>
      </c>
    </row>
    <row r="320" spans="2:28" x14ac:dyDescent="0.25">
      <c r="B320" s="1"/>
      <c r="C320" s="1"/>
      <c r="D320" s="5">
        <f>D314+G320</f>
        <v>-0.25151553813011196</v>
      </c>
      <c r="E320" s="5">
        <f>E314+H320</f>
        <v>-1.1831832770172548E-3</v>
      </c>
      <c r="F320" s="1"/>
      <c r="G320" s="4">
        <f t="array" ref="G320:H322">MMULT(J320:J322,TRANSPOSE(B314:B315)) * $J$2</f>
        <v>-7.8057864754857621E-5</v>
      </c>
      <c r="H320" s="4">
        <v>-6.0939911957739712E-5</v>
      </c>
      <c r="I320" s="1"/>
      <c r="J320" s="3">
        <f>MMULT(K314:K315,TRANSPOSE(T320:T321)) * I314*(1-I314)</f>
        <v>-9.5099737761766099E-5</v>
      </c>
      <c r="K320" s="1"/>
      <c r="L320" s="5">
        <f>K314+P320</f>
        <v>-6.4070047107270781E-2</v>
      </c>
      <c r="M320" s="5">
        <f t="shared" ref="M320:M321" si="165">L314+Q320</f>
        <v>-0.10956047021272727</v>
      </c>
      <c r="N320" s="5">
        <f t="shared" ref="N320:N321" si="166">M314+R320</f>
        <v>0.2418225737986042</v>
      </c>
      <c r="O320" s="1"/>
      <c r="P320" s="4">
        <f t="array" ref="P320:R321">MMULT(T320:T321,TRANSPOSE(I314:I316)) * $J$2</f>
        <v>2.3136148509831432E-3</v>
      </c>
      <c r="Q320" s="4">
        <v>2.6048309189704594E-3</v>
      </c>
      <c r="R320" s="4">
        <v>2.6972738421650226E-3</v>
      </c>
      <c r="S320" s="1"/>
      <c r="T320" s="7">
        <f>MMULT(T314:T315,TRANSPOSE(AB320:AB321)) * R314*(1-R314)</f>
        <v>5.8065010109859044E-3</v>
      </c>
      <c r="U320" s="1"/>
      <c r="V320" s="5">
        <f>T314+Y320</f>
        <v>-0.59403687207431677</v>
      </c>
      <c r="W320" s="5">
        <f>U314+Z320</f>
        <v>-0.37993729727179959</v>
      </c>
      <c r="X320" s="1"/>
      <c r="Y320" s="4">
        <f t="array" ref="Y320:Z321">MMULT(AB320:AB321,TRANSPOSE(R314:R315)*$J$2)</f>
        <v>-1.851318546522731E-2</v>
      </c>
      <c r="Z320" s="4">
        <v>-1.9283279024265326E-2</v>
      </c>
      <c r="AA320" s="1"/>
      <c r="AB320" s="3">
        <f>(AA314-Y314)*Y314*(1-Y314)</f>
        <v>-4.0370961008120994E-2</v>
      </c>
    </row>
    <row r="321" spans="2:28" x14ac:dyDescent="0.25">
      <c r="B321" s="1"/>
      <c r="C321" s="1"/>
      <c r="D321" s="5">
        <f t="shared" ref="D321:D322" si="167">D315+G321</f>
        <v>0.1495434253891714</v>
      </c>
      <c r="E321" s="5">
        <f t="shared" ref="E321:E322" si="168">E315+H321</f>
        <v>-0.20035644859968199</v>
      </c>
      <c r="F321" s="1"/>
      <c r="G321" s="4">
        <v>-5.0687870350992331E-5</v>
      </c>
      <c r="H321" s="4">
        <v>-3.9572109309108043E-5</v>
      </c>
      <c r="I321" s="1" t="s">
        <v>22</v>
      </c>
      <c r="J321" s="3">
        <f>MMULT(L314:L315,TRANSPOSE(T320:T321)) * I315*(1-I315)</f>
        <v>-6.1754228010468232E-5</v>
      </c>
      <c r="K321" s="1"/>
      <c r="L321" s="5">
        <f>K315+P321</f>
        <v>0.15731804883004988</v>
      </c>
      <c r="M321" s="5">
        <f t="shared" si="165"/>
        <v>0.30823844523301175</v>
      </c>
      <c r="N321" s="5">
        <f t="shared" si="166"/>
        <v>-0.19147431619771768</v>
      </c>
      <c r="O321" s="1"/>
      <c r="P321" s="4">
        <v>8.7750355968202671E-4</v>
      </c>
      <c r="Q321" s="4">
        <v>9.879554510964009E-4</v>
      </c>
      <c r="R321" s="4">
        <v>1.0230170319538072E-3</v>
      </c>
      <c r="S321" s="1"/>
      <c r="T321" s="3">
        <f>MMULT(U314:U315,TRANSPOSE(AB320:AB321)) * R315*(1-R315)</f>
        <v>2.2022789593835216E-3</v>
      </c>
      <c r="U321" s="1"/>
      <c r="V321" s="5">
        <f>T315+Y321</f>
        <v>1.7794317020095887E-2</v>
      </c>
      <c r="W321" s="5">
        <f>U315+Z321</f>
        <v>-0.4976023188891418</v>
      </c>
      <c r="X321" s="1"/>
      <c r="Y321" s="4">
        <v>-1.1243373053828195E-2</v>
      </c>
      <c r="Z321" s="4">
        <v>-1.1711063996960459E-2</v>
      </c>
      <c r="AA321" s="1"/>
      <c r="AB321" s="3">
        <f>(AA315-Y315)*Y315*(1-Y315)</f>
        <v>-2.4517972663775891E-2</v>
      </c>
    </row>
    <row r="322" spans="2:28" x14ac:dyDescent="0.25">
      <c r="B322" s="1"/>
      <c r="C322" s="1"/>
      <c r="D322" s="5">
        <f t="shared" si="167"/>
        <v>0.30332121537027279</v>
      </c>
      <c r="E322" s="5">
        <f t="shared" si="168"/>
        <v>-0.29740712133373448</v>
      </c>
      <c r="F322" s="1"/>
      <c r="G322" s="4">
        <v>1.9771909257224987E-4</v>
      </c>
      <c r="H322" s="4">
        <v>1.5435964244675646E-4</v>
      </c>
      <c r="I322" s="1"/>
      <c r="J322" s="7">
        <f>I316 * (1-I316) * (T320 * M314 + T321 * M315)</f>
        <v>2.4088583403051881E-4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2:28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6" spans="2:28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2:28" x14ac:dyDescent="0.25">
      <c r="B327" s="1" t="s">
        <v>23</v>
      </c>
      <c r="C327" s="1">
        <f>C310+1</f>
        <v>20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2:28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2:28" x14ac:dyDescent="0.25">
      <c r="B329" s="1"/>
      <c r="C329" s="1"/>
      <c r="D329" s="1" t="s">
        <v>18</v>
      </c>
      <c r="E329" s="1"/>
      <c r="F329" s="1"/>
      <c r="G329" s="1"/>
      <c r="H329" s="1"/>
      <c r="I329" s="1"/>
      <c r="J329" s="1"/>
      <c r="K329" s="1" t="s">
        <v>18</v>
      </c>
      <c r="L329" s="1"/>
      <c r="M329" s="1"/>
      <c r="N329" s="1"/>
      <c r="O329" s="1"/>
      <c r="P329" s="1"/>
      <c r="Q329" s="1"/>
      <c r="R329" s="1"/>
      <c r="S329" s="1"/>
      <c r="T329" s="1" t="s">
        <v>18</v>
      </c>
      <c r="U329" s="1"/>
      <c r="V329" s="1"/>
      <c r="W329" s="1"/>
      <c r="X329" s="1"/>
      <c r="Y329" s="1"/>
      <c r="Z329" s="1"/>
      <c r="AA329" s="1"/>
      <c r="AB329" s="1"/>
    </row>
    <row r="330" spans="2:28" x14ac:dyDescent="0.25">
      <c r="B330" s="1" t="s">
        <v>0</v>
      </c>
      <c r="C330" s="1"/>
      <c r="D330" s="1" t="s">
        <v>1</v>
      </c>
      <c r="E330" s="1"/>
      <c r="F330" s="1"/>
      <c r="G330" s="1" t="s">
        <v>2</v>
      </c>
      <c r="H330" s="1"/>
      <c r="I330" s="1" t="s">
        <v>3</v>
      </c>
      <c r="J330" s="1"/>
      <c r="K330" s="1" t="s">
        <v>4</v>
      </c>
      <c r="L330" s="1"/>
      <c r="M330" s="1"/>
      <c r="N330" s="1"/>
      <c r="O330" s="1" t="s">
        <v>5</v>
      </c>
      <c r="P330" s="1"/>
      <c r="Q330" s="1"/>
      <c r="R330" s="1" t="s">
        <v>6</v>
      </c>
      <c r="S330" s="1"/>
      <c r="T330" s="1" t="s">
        <v>7</v>
      </c>
      <c r="U330" s="1"/>
      <c r="V330" s="1"/>
      <c r="W330" s="1" t="s">
        <v>8</v>
      </c>
      <c r="X330" s="1"/>
      <c r="Y330" s="1" t="s">
        <v>9</v>
      </c>
      <c r="Z330" s="1"/>
      <c r="AA330" s="1" t="s">
        <v>10</v>
      </c>
      <c r="AB330" s="1" t="s">
        <v>20</v>
      </c>
    </row>
    <row r="331" spans="2:28" x14ac:dyDescent="0.25">
      <c r="B331" s="2">
        <v>0.91200000000000003</v>
      </c>
      <c r="C331" s="1"/>
      <c r="D331" s="3">
        <f>D320</f>
        <v>-0.25151553813011196</v>
      </c>
      <c r="E331" s="3">
        <f>E320</f>
        <v>-1.1831832770172548E-3</v>
      </c>
      <c r="F331" s="1"/>
      <c r="G331" s="4">
        <f t="array" ref="G331:G333">MMULT(D331:E333,B331:B332)</f>
        <v>-0.2302245972678984</v>
      </c>
      <c r="H331" s="1"/>
      <c r="I331" s="5">
        <f>1/(1+EXP(-$H$2 * G331))</f>
        <v>0.44269673287359307</v>
      </c>
      <c r="J331" s="1"/>
      <c r="K331" s="3">
        <f>L320</f>
        <v>-6.4070047107270781E-2</v>
      </c>
      <c r="L331" s="3">
        <f t="shared" ref="L331:M331" si="169">M320</f>
        <v>-0.10956047021272727</v>
      </c>
      <c r="M331" s="3">
        <f t="shared" si="169"/>
        <v>0.2418225737986042</v>
      </c>
      <c r="N331" s="1"/>
      <c r="O331" s="4">
        <f t="array" ref="O331:O332">MMULT(K331:M332,I331:I333)</f>
        <v>4.1859881445989122E-2</v>
      </c>
      <c r="P331" s="1"/>
      <c r="Q331" s="1"/>
      <c r="R331" s="5">
        <f>1/(1+EXP(-$H$2 * O331))</f>
        <v>0.51046344252580245</v>
      </c>
      <c r="S331" s="1"/>
      <c r="T331" s="3">
        <f>V320</f>
        <v>-0.59403687207431677</v>
      </c>
      <c r="U331" s="3">
        <f>W320</f>
        <v>-0.37993729727179959</v>
      </c>
      <c r="V331" s="1"/>
      <c r="W331" s="4">
        <f t="array" ref="W331:W332">MMULT(T331:U332,R331:R332)</f>
        <v>-0.50500725098715327</v>
      </c>
      <c r="X331" s="1"/>
      <c r="Y331" s="5">
        <f>1/(1+EXP(-$H$2 * W331))</f>
        <v>0.37636466978983718</v>
      </c>
      <c r="Z331" s="1"/>
      <c r="AA331" s="2">
        <v>0.21</v>
      </c>
      <c r="AB331" s="1" t="s">
        <v>19</v>
      </c>
    </row>
    <row r="332" spans="2:28" x14ac:dyDescent="0.25">
      <c r="B332" s="2">
        <v>0.71199999999999997</v>
      </c>
      <c r="C332" s="1"/>
      <c r="D332" s="3">
        <f t="shared" ref="D332:E332" si="170">D321</f>
        <v>0.1495434253891714</v>
      </c>
      <c r="E332" s="3">
        <f t="shared" si="170"/>
        <v>-0.20035644859968199</v>
      </c>
      <c r="F332" s="1"/>
      <c r="G332" s="4">
        <v>-6.270187448049247E-3</v>
      </c>
      <c r="H332" s="1"/>
      <c r="I332" s="5">
        <f t="shared" ref="I332:I333" si="171">1/(1+EXP(-$H$2 * G332))</f>
        <v>0.49843245827367566</v>
      </c>
      <c r="J332" s="1"/>
      <c r="K332" s="3">
        <f>L321</f>
        <v>0.15731804883004988</v>
      </c>
      <c r="L332" s="3">
        <f t="shared" ref="L332:M332" si="172">M321</f>
        <v>0.30823844523301175</v>
      </c>
      <c r="M332" s="3">
        <f t="shared" si="172"/>
        <v>-0.19147431619771768</v>
      </c>
      <c r="N332" s="1"/>
      <c r="O332" s="4">
        <v>0.1244386850613589</v>
      </c>
      <c r="P332" s="1"/>
      <c r="Q332" s="1"/>
      <c r="R332" s="5">
        <f>1/(1+EXP(-$H$2 * O332))</f>
        <v>0.53106958892875755</v>
      </c>
      <c r="S332" s="1"/>
      <c r="T332" s="3">
        <f>V321</f>
        <v>1.7794317020095887E-2</v>
      </c>
      <c r="U332" s="3">
        <f>W321</f>
        <v>-0.4976023188891418</v>
      </c>
      <c r="V332" s="1"/>
      <c r="W332" s="4">
        <v>-0.25517811061897944</v>
      </c>
      <c r="X332" s="1"/>
      <c r="Y332" s="5">
        <f>1/(1+EXP(-$H$2 * W332))</f>
        <v>0.43654940265754599</v>
      </c>
      <c r="Z332" s="1"/>
      <c r="AA332" s="2">
        <v>0.34</v>
      </c>
      <c r="AB332" s="6">
        <f>0.5*((Y331-AA331)^2 + (Y332-AA332^2))</f>
        <v>0.17431330300591377</v>
      </c>
    </row>
    <row r="333" spans="2:28" x14ac:dyDescent="0.25">
      <c r="B333" s="1"/>
      <c r="C333" s="1"/>
      <c r="D333" s="3">
        <f t="shared" ref="D333:E333" si="173">D322</f>
        <v>0.30332121537027279</v>
      </c>
      <c r="E333" s="3">
        <f t="shared" si="173"/>
        <v>-0.29740712133373448</v>
      </c>
      <c r="F333" s="1"/>
      <c r="G333" s="4">
        <v>6.4875078028069882E-2</v>
      </c>
      <c r="H333" s="1"/>
      <c r="I333" s="8">
        <f t="shared" si="171"/>
        <v>0.51621308346981587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2:28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2:28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2:28" x14ac:dyDescent="0.25">
      <c r="B336" s="1"/>
      <c r="C336" s="1"/>
      <c r="D336" s="1" t="s">
        <v>1</v>
      </c>
      <c r="E336" s="1"/>
      <c r="F336" s="1"/>
      <c r="G336" s="1" t="s">
        <v>11</v>
      </c>
      <c r="H336" s="1"/>
      <c r="I336" s="1"/>
      <c r="J336" s="1" t="s">
        <v>12</v>
      </c>
      <c r="K336" s="1"/>
      <c r="L336" s="1" t="s">
        <v>4</v>
      </c>
      <c r="M336" s="1"/>
      <c r="N336" s="1"/>
      <c r="O336" s="1"/>
      <c r="P336" s="1" t="s">
        <v>13</v>
      </c>
      <c r="Q336" s="1"/>
      <c r="R336" s="1"/>
      <c r="S336" s="1"/>
      <c r="T336" s="1" t="s">
        <v>21</v>
      </c>
      <c r="U336" s="1"/>
      <c r="V336" s="1" t="s">
        <v>7</v>
      </c>
      <c r="W336" s="1"/>
      <c r="X336" s="1"/>
      <c r="Y336" s="1" t="s">
        <v>14</v>
      </c>
      <c r="Z336" s="1"/>
      <c r="AA336" s="1"/>
      <c r="AB336" s="1" t="s">
        <v>15</v>
      </c>
    </row>
    <row r="337" spans="2:28" x14ac:dyDescent="0.25">
      <c r="B337" s="1"/>
      <c r="C337" s="1"/>
      <c r="D337" s="5">
        <f>D331+G337</f>
        <v>-0.25159074441504592</v>
      </c>
      <c r="E337" s="5">
        <f>E331+H337</f>
        <v>-1.2418969556060432E-3</v>
      </c>
      <c r="F337" s="1"/>
      <c r="G337" s="4">
        <f t="array" ref="G337:H339">MMULT(J337:J339,TRANSPOSE(B331:B332)) * $J$2</f>
        <v>-7.5206284933953586E-5</v>
      </c>
      <c r="H337" s="4">
        <v>-5.8713678588788322E-5</v>
      </c>
      <c r="I337" s="1"/>
      <c r="J337" s="3">
        <f>MMULT(K331:K332,TRANSPOSE(T337:T338)) * I331*(1-I331)</f>
        <v>-9.1625590806473667E-5</v>
      </c>
      <c r="K337" s="1"/>
      <c r="L337" s="5">
        <f>K331+P337</f>
        <v>-6.1760575299537344E-2</v>
      </c>
      <c r="M337" s="5">
        <f t="shared" ref="M337:M338" si="174">L331+Q337</f>
        <v>-0.106960234825919</v>
      </c>
      <c r="N337" s="5">
        <f t="shared" ref="N337:N338" si="175">M331+R337</f>
        <v>0.24451556761249146</v>
      </c>
      <c r="O337" s="1"/>
      <c r="P337" s="4">
        <f t="array" ref="P337:R338">MMULT(T337:T338,TRANSPOSE(I331:I333)) * $J$2</f>
        <v>2.3094718077334335E-3</v>
      </c>
      <c r="Q337" s="4">
        <v>2.6002353868082701E-3</v>
      </c>
      <c r="R337" s="4">
        <v>2.6929938138872565E-3</v>
      </c>
      <c r="S337" s="1"/>
      <c r="T337" s="7">
        <f>MMULT(T331:T332,TRANSPOSE(AB337:AB338)) * R331*(1-R331)</f>
        <v>5.7964732870599157E-3</v>
      </c>
      <c r="U337" s="1"/>
      <c r="V337" s="5">
        <f>T331+Y337</f>
        <v>-0.61197626804860261</v>
      </c>
      <c r="W337" s="5">
        <f>U331+Z337</f>
        <v>-0.39860086228353431</v>
      </c>
      <c r="X337" s="1"/>
      <c r="Y337" s="4">
        <f t="array" ref="Y337:Z338">MMULT(AB337:AB338,TRANSPOSE(R331:R332)*$J$2)</f>
        <v>-1.7939395974285881E-2</v>
      </c>
      <c r="Z337" s="4">
        <v>-1.8663565011734697E-2</v>
      </c>
      <c r="AA337" s="1"/>
      <c r="AB337" s="3">
        <f>(AA331-Y331)*Y331*(1-Y331)</f>
        <v>-3.9048167866876073E-2</v>
      </c>
    </row>
    <row r="338" spans="2:28" x14ac:dyDescent="0.25">
      <c r="B338" s="1"/>
      <c r="C338" s="1"/>
      <c r="D338" s="5">
        <f t="shared" ref="D338:D339" si="176">D332+G338</f>
        <v>0.14949290838718321</v>
      </c>
      <c r="E338" s="5">
        <f t="shared" ref="E338:E339" si="177">E332+H338</f>
        <v>-0.2003958873117605</v>
      </c>
      <c r="F338" s="1"/>
      <c r="G338" s="4">
        <v>-5.0517001988191225E-5</v>
      </c>
      <c r="H338" s="4">
        <v>-3.9438712078500166E-5</v>
      </c>
      <c r="I338" s="1" t="s">
        <v>22</v>
      </c>
      <c r="J338" s="3">
        <f>MMULT(L331:L332,TRANSPOSE(T337:T338)) * I332*(1-I332)</f>
        <v>-6.154605505383921E-5</v>
      </c>
      <c r="K338" s="1"/>
      <c r="L338" s="5">
        <f>K332+P338</f>
        <v>0.15821332993703155</v>
      </c>
      <c r="M338" s="5">
        <f t="shared" si="174"/>
        <v>0.30924644264944234</v>
      </c>
      <c r="N338" s="5">
        <f t="shared" si="175"/>
        <v>-0.19043036040024122</v>
      </c>
      <c r="O338" s="1"/>
      <c r="P338" s="4">
        <v>8.9528110698167541E-4</v>
      </c>
      <c r="Q338" s="4">
        <v>1.0079974164306108E-3</v>
      </c>
      <c r="R338" s="4">
        <v>1.0439557974764725E-3</v>
      </c>
      <c r="S338" s="1"/>
      <c r="T338" s="3">
        <f>MMULT(U331:U332,TRANSPOSE(AB337:AB338)) * R332*(1-R332)</f>
        <v>2.2470389132490756E-3</v>
      </c>
      <c r="U338" s="1"/>
      <c r="V338" s="5">
        <f>T332+Y338</f>
        <v>6.8837835087058666E-3</v>
      </c>
      <c r="W338" s="5">
        <f>U332+Z338</f>
        <v>-0.50895328364817927</v>
      </c>
      <c r="X338" s="1"/>
      <c r="Y338" s="4">
        <v>-1.0910533511390021E-2</v>
      </c>
      <c r="Z338" s="4">
        <v>-1.1350964759037468E-2</v>
      </c>
      <c r="AA338" s="1"/>
      <c r="AB338" s="3">
        <f>(AA332-Y332)*Y332*(1-Y332)</f>
        <v>-2.3748644864108569E-2</v>
      </c>
    </row>
    <row r="339" spans="2:28" x14ac:dyDescent="0.25">
      <c r="B339" s="1"/>
      <c r="C339" s="1"/>
      <c r="D339" s="5">
        <f t="shared" si="176"/>
        <v>0.30352035097029173</v>
      </c>
      <c r="E339" s="5">
        <f t="shared" si="177"/>
        <v>-0.29725165582143903</v>
      </c>
      <c r="F339" s="1"/>
      <c r="G339" s="4">
        <v>1.9913560001891397E-4</v>
      </c>
      <c r="H339" s="4">
        <v>1.5546551229546793E-4</v>
      </c>
      <c r="I339" s="1"/>
      <c r="J339" s="7">
        <f>I333 * (1-I333) * (T337 * M331 + T338 * M332)</f>
        <v>2.4261159846358915E-4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2:28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3" spans="2:28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2:28" x14ac:dyDescent="0.25">
      <c r="B344" s="1" t="s">
        <v>23</v>
      </c>
      <c r="C344" s="1">
        <f>C327+1</f>
        <v>21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2:28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2:28" x14ac:dyDescent="0.25">
      <c r="B346" s="1"/>
      <c r="C346" s="1"/>
      <c r="D346" s="1" t="s">
        <v>18</v>
      </c>
      <c r="E346" s="1"/>
      <c r="F346" s="1"/>
      <c r="G346" s="1"/>
      <c r="H346" s="1"/>
      <c r="I346" s="1"/>
      <c r="J346" s="1"/>
      <c r="K346" s="1" t="s">
        <v>18</v>
      </c>
      <c r="L346" s="1"/>
      <c r="M346" s="1"/>
      <c r="N346" s="1"/>
      <c r="O346" s="1"/>
      <c r="P346" s="1"/>
      <c r="Q346" s="1"/>
      <c r="R346" s="1"/>
      <c r="S346" s="1"/>
      <c r="T346" s="1" t="s">
        <v>18</v>
      </c>
      <c r="U346" s="1"/>
      <c r="V346" s="1"/>
      <c r="W346" s="1"/>
      <c r="X346" s="1"/>
      <c r="Y346" s="1"/>
      <c r="Z346" s="1"/>
      <c r="AA346" s="1"/>
      <c r="AB346" s="1"/>
    </row>
    <row r="347" spans="2:28" x14ac:dyDescent="0.25">
      <c r="B347" s="1" t="s">
        <v>0</v>
      </c>
      <c r="C347" s="1"/>
      <c r="D347" s="1" t="s">
        <v>1</v>
      </c>
      <c r="E347" s="1"/>
      <c r="F347" s="1"/>
      <c r="G347" s="1" t="s">
        <v>2</v>
      </c>
      <c r="H347" s="1"/>
      <c r="I347" s="1" t="s">
        <v>3</v>
      </c>
      <c r="J347" s="1"/>
      <c r="K347" s="1" t="s">
        <v>4</v>
      </c>
      <c r="L347" s="1"/>
      <c r="M347" s="1"/>
      <c r="N347" s="1"/>
      <c r="O347" s="1" t="s">
        <v>5</v>
      </c>
      <c r="P347" s="1"/>
      <c r="Q347" s="1"/>
      <c r="R347" s="1" t="s">
        <v>6</v>
      </c>
      <c r="S347" s="1"/>
      <c r="T347" s="1" t="s">
        <v>7</v>
      </c>
      <c r="U347" s="1"/>
      <c r="V347" s="1"/>
      <c r="W347" s="1" t="s">
        <v>8</v>
      </c>
      <c r="X347" s="1"/>
      <c r="Y347" s="1" t="s">
        <v>9</v>
      </c>
      <c r="Z347" s="1"/>
      <c r="AA347" s="1" t="s">
        <v>10</v>
      </c>
      <c r="AB347" s="1" t="s">
        <v>20</v>
      </c>
    </row>
    <row r="348" spans="2:28" x14ac:dyDescent="0.25">
      <c r="B348" s="2">
        <v>0.91200000000000003</v>
      </c>
      <c r="C348" s="1"/>
      <c r="D348" s="3">
        <f>D337</f>
        <v>-0.25159074441504592</v>
      </c>
      <c r="E348" s="3">
        <f>E337</f>
        <v>-1.2418969556060432E-3</v>
      </c>
      <c r="F348" s="1"/>
      <c r="G348" s="4">
        <f t="array" ref="G348:G350">MMULT(D348:E350,B348:B349)</f>
        <v>-0.2303349895389134</v>
      </c>
      <c r="H348" s="1"/>
      <c r="I348" s="5">
        <f>1/(1+EXP(-$H$2 * G348))</f>
        <v>0.44266949746932654</v>
      </c>
      <c r="J348" s="1"/>
      <c r="K348" s="3">
        <f>L337</f>
        <v>-6.1760575299537344E-2</v>
      </c>
      <c r="L348" s="3">
        <f t="shared" ref="L348:M348" si="178">M337</f>
        <v>-0.106960234825919</v>
      </c>
      <c r="M348" s="3">
        <f t="shared" si="178"/>
        <v>0.24451556761249146</v>
      </c>
      <c r="N348" s="1"/>
      <c r="O348" s="4">
        <f t="array" ref="O348:O349">MMULT(K348:M349,I348:I350)</f>
        <v>4.558999159916885E-2</v>
      </c>
      <c r="P348" s="1"/>
      <c r="Q348" s="1"/>
      <c r="R348" s="5">
        <f>1/(1+EXP(-$H$2 * O348))</f>
        <v>0.51139552421841683</v>
      </c>
      <c r="S348" s="1"/>
      <c r="T348" s="3">
        <f>V337</f>
        <v>-0.61197626804860261</v>
      </c>
      <c r="U348" s="3">
        <f>W337</f>
        <v>-0.39860086228353431</v>
      </c>
      <c r="V348" s="1"/>
      <c r="W348" s="4">
        <f t="array" ref="W348:W349">MMULT(T348:U349,R348:R349)</f>
        <v>-0.5247870475776375</v>
      </c>
      <c r="X348" s="1"/>
      <c r="Y348" s="5">
        <f>1/(1+EXP(-$H$2 * W348))</f>
        <v>0.3717335448979659</v>
      </c>
      <c r="Z348" s="1"/>
      <c r="AA348" s="2">
        <v>0.21</v>
      </c>
      <c r="AB348" s="1" t="s">
        <v>19</v>
      </c>
    </row>
    <row r="349" spans="2:28" x14ac:dyDescent="0.25">
      <c r="B349" s="2">
        <v>0.71199999999999997</v>
      </c>
      <c r="C349" s="1"/>
      <c r="D349" s="3">
        <f t="shared" ref="D349:E349" si="179">D338</f>
        <v>0.14949290838718321</v>
      </c>
      <c r="E349" s="3">
        <f t="shared" si="179"/>
        <v>-0.2003958873117605</v>
      </c>
      <c r="F349" s="1"/>
      <c r="G349" s="4">
        <v>-6.3443393168623741E-3</v>
      </c>
      <c r="H349" s="1"/>
      <c r="I349" s="5">
        <f t="shared" ref="I349:I350" si="180">1/(1+EXP(-$H$2 * G349))</f>
        <v>0.4984139204908406</v>
      </c>
      <c r="J349" s="1"/>
      <c r="K349" s="3">
        <f>L338</f>
        <v>0.15821332993703155</v>
      </c>
      <c r="L349" s="3">
        <f t="shared" ref="L349:M349" si="181">M338</f>
        <v>0.30924644264944234</v>
      </c>
      <c r="M349" s="3">
        <f t="shared" si="181"/>
        <v>-0.19043036040024122</v>
      </c>
      <c r="N349" s="1"/>
      <c r="O349" s="4">
        <v>0.12585240245759555</v>
      </c>
      <c r="P349" s="1"/>
      <c r="Q349" s="1"/>
      <c r="R349" s="5">
        <f>1/(1+EXP(-$H$2 * O349))</f>
        <v>0.53142163806714426</v>
      </c>
      <c r="S349" s="1"/>
      <c r="T349" s="3">
        <f>V338</f>
        <v>6.8837835087058666E-3</v>
      </c>
      <c r="U349" s="3">
        <f>W338</f>
        <v>-0.50895328364817927</v>
      </c>
      <c r="V349" s="1"/>
      <c r="W349" s="4">
        <v>-0.26694845161992659</v>
      </c>
      <c r="X349" s="1"/>
      <c r="Y349" s="5">
        <f>1/(1+EXP(-$H$2 * W349))</f>
        <v>0.43365639854189125</v>
      </c>
      <c r="Z349" s="1"/>
      <c r="AA349" s="2">
        <v>0.34</v>
      </c>
      <c r="AB349" s="6">
        <f>0.5*((Y348-AA348)^2 + (Y349-AA349^2))</f>
        <v>0.17210706904357678</v>
      </c>
    </row>
    <row r="350" spans="2:28" x14ac:dyDescent="0.25">
      <c r="B350" s="1"/>
      <c r="C350" s="1"/>
      <c r="D350" s="3">
        <f t="shared" ref="D350:E350" si="182">D339</f>
        <v>0.30352035097029173</v>
      </c>
      <c r="E350" s="3">
        <f t="shared" si="182"/>
        <v>-0.29725165582143903</v>
      </c>
      <c r="F350" s="1"/>
      <c r="G350" s="4">
        <v>6.5167381140041475E-2</v>
      </c>
      <c r="H350" s="1"/>
      <c r="I350" s="8">
        <f t="shared" si="180"/>
        <v>0.51628608206535154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2:28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2:28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2:28" x14ac:dyDescent="0.25">
      <c r="B353" s="1"/>
      <c r="C353" s="1"/>
      <c r="D353" s="1" t="s">
        <v>1</v>
      </c>
      <c r="E353" s="1"/>
      <c r="F353" s="1"/>
      <c r="G353" s="1" t="s">
        <v>11</v>
      </c>
      <c r="H353" s="1"/>
      <c r="I353" s="1"/>
      <c r="J353" s="1" t="s">
        <v>12</v>
      </c>
      <c r="K353" s="1"/>
      <c r="L353" s="1" t="s">
        <v>4</v>
      </c>
      <c r="M353" s="1"/>
      <c r="N353" s="1"/>
      <c r="O353" s="1"/>
      <c r="P353" s="1" t="s">
        <v>13</v>
      </c>
      <c r="Q353" s="1"/>
      <c r="R353" s="1"/>
      <c r="S353" s="1"/>
      <c r="T353" s="1" t="s">
        <v>21</v>
      </c>
      <c r="U353" s="1"/>
      <c r="V353" s="1" t="s">
        <v>7</v>
      </c>
      <c r="W353" s="1"/>
      <c r="X353" s="1"/>
      <c r="Y353" s="1" t="s">
        <v>14</v>
      </c>
      <c r="Z353" s="1"/>
      <c r="AA353" s="1"/>
      <c r="AB353" s="1" t="s">
        <v>15</v>
      </c>
    </row>
    <row r="354" spans="2:28" x14ac:dyDescent="0.25">
      <c r="B354" s="1"/>
      <c r="C354" s="1"/>
      <c r="D354" s="5">
        <f>D348+G354</f>
        <v>-0.25166298242379953</v>
      </c>
      <c r="E354" s="5">
        <f>E348+H354</f>
        <v>-1.2982932957733354E-3</v>
      </c>
      <c r="F354" s="1"/>
      <c r="G354" s="4">
        <f t="array" ref="G354:H356">MMULT(J354:J356,TRANSPOSE(B348:B349)) * $J$2</f>
        <v>-7.2238008753610177E-5</v>
      </c>
      <c r="H354" s="4">
        <v>-5.6396340167292148E-5</v>
      </c>
      <c r="I354" s="1"/>
      <c r="J354" s="3">
        <f>MMULT(K348:K349,TRANSPOSE(T354:T355)) * I348*(1-I348)</f>
        <v>-8.8009269923988994E-5</v>
      </c>
      <c r="K354" s="1"/>
      <c r="L354" s="5">
        <f>K348+P354</f>
        <v>-5.9459415478680756E-2</v>
      </c>
      <c r="M354" s="5">
        <f t="shared" ref="M354:M355" si="183">L348+Q354</f>
        <v>-0.10436929487061158</v>
      </c>
      <c r="N354" s="5">
        <f t="shared" ref="N354:N355" si="184">M348+R354</f>
        <v>0.24719941367576936</v>
      </c>
      <c r="O354" s="1"/>
      <c r="P354" s="4">
        <f t="array" ref="P354:R355">MMULT(T354:T355,TRANSPOSE(I348:I350)) * $J$2</f>
        <v>2.3011598208565881E-3</v>
      </c>
      <c r="Q354" s="4">
        <v>2.5909399553074143E-3</v>
      </c>
      <c r="R354" s="4">
        <v>2.6838460632778905E-3</v>
      </c>
      <c r="S354" s="1"/>
      <c r="T354" s="7">
        <f>MMULT(T348:T349,TRANSPOSE(AB354:AB355)) * R348*(1-R348)</f>
        <v>5.7759666297616946E-3</v>
      </c>
      <c r="U354" s="1"/>
      <c r="V354" s="5">
        <f>T348+Y354</f>
        <v>-0.62936128678547199</v>
      </c>
      <c r="W354" s="5">
        <f>U348+Z354</f>
        <v>-0.41666667376887151</v>
      </c>
      <c r="X354" s="1"/>
      <c r="Y354" s="4">
        <f t="array" ref="Y354:Z355">MMULT(AB354:AB355,TRANSPOSE(R348:R349)*$J$2)</f>
        <v>-1.7385018736869384E-2</v>
      </c>
      <c r="Z354" s="4">
        <v>-1.8065811485337219E-2</v>
      </c>
      <c r="AA354" s="1"/>
      <c r="AB354" s="3">
        <f>(AA348-Y348)*Y348*(1-Y348)</f>
        <v>-3.7772500091651715E-2</v>
      </c>
    </row>
    <row r="355" spans="2:28" x14ac:dyDescent="0.25">
      <c r="B355" s="1"/>
      <c r="C355" s="1"/>
      <c r="D355" s="5">
        <f t="shared" ref="D355:D356" si="185">D349+G355</f>
        <v>0.14944279909804009</v>
      </c>
      <c r="E355" s="5">
        <f t="shared" ref="E355:E356" si="186">E349+H355</f>
        <v>-0.20043500772170555</v>
      </c>
      <c r="F355" s="1"/>
      <c r="G355" s="4">
        <v>-5.0109289143117107E-5</v>
      </c>
      <c r="H355" s="4">
        <v>-3.9120409945065102E-5</v>
      </c>
      <c r="I355" s="1" t="s">
        <v>22</v>
      </c>
      <c r="J355" s="3">
        <f>MMULT(L348:L349,TRANSPOSE(T354:T355)) * I349*(1-I349)</f>
        <v>-6.1049328878066644E-5</v>
      </c>
      <c r="K355" s="1"/>
      <c r="L355" s="5">
        <f>K349+P355</f>
        <v>0.15912291854996943</v>
      </c>
      <c r="M355" s="5">
        <f t="shared" si="183"/>
        <v>0.31027057381095208</v>
      </c>
      <c r="N355" s="5">
        <f t="shared" si="184"/>
        <v>-0.18936950587118595</v>
      </c>
      <c r="O355" s="1"/>
      <c r="P355" s="4">
        <v>9.0958861293788374E-4</v>
      </c>
      <c r="Q355" s="4">
        <v>1.0241311615097446E-3</v>
      </c>
      <c r="R355" s="4">
        <v>1.0608545290552746E-3</v>
      </c>
      <c r="S355" s="1"/>
      <c r="T355" s="3">
        <f>MMULT(U348:U349,TRANSPOSE(AB354:AB355)) * R349*(1-R349)</f>
        <v>2.2830893480422299E-3</v>
      </c>
      <c r="U355" s="1"/>
      <c r="V355" s="5">
        <f>T349+Y355</f>
        <v>-3.7029661245626348E-3</v>
      </c>
      <c r="W355" s="5">
        <f>U349+Z355</f>
        <v>-0.51995460760485002</v>
      </c>
      <c r="X355" s="1"/>
      <c r="Y355" s="4">
        <v>-1.0586749633268501E-2</v>
      </c>
      <c r="Z355" s="4">
        <v>-1.1001323956670788E-2</v>
      </c>
      <c r="AA355" s="1"/>
      <c r="AB355" s="3">
        <f>(AA349-Y349)*Y349*(1-Y349)</f>
        <v>-2.300187348345293E-2</v>
      </c>
    </row>
    <row r="356" spans="2:28" x14ac:dyDescent="0.25">
      <c r="B356" s="1"/>
      <c r="C356" s="1"/>
      <c r="D356" s="5">
        <f t="shared" si="185"/>
        <v>0.30372073022928264</v>
      </c>
      <c r="E356" s="5">
        <f t="shared" si="186"/>
        <v>-0.2970952193824023</v>
      </c>
      <c r="F356" s="1"/>
      <c r="G356" s="4">
        <v>2.0037925899089171E-4</v>
      </c>
      <c r="H356" s="4">
        <v>1.5643643903674877E-4</v>
      </c>
      <c r="I356" s="1"/>
      <c r="J356" s="7">
        <f>I350 * (1-I350) * (T354 * M348 + T355 * M349)</f>
        <v>2.4412677752301619E-4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2:28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60" spans="2:28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2:28" x14ac:dyDescent="0.25">
      <c r="B361" s="1" t="s">
        <v>23</v>
      </c>
      <c r="C361" s="1">
        <f>C344+1</f>
        <v>22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2:28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2:28" x14ac:dyDescent="0.25">
      <c r="B363" s="1"/>
      <c r="C363" s="1"/>
      <c r="D363" s="1" t="s">
        <v>18</v>
      </c>
      <c r="E363" s="1"/>
      <c r="F363" s="1"/>
      <c r="G363" s="1"/>
      <c r="H363" s="1"/>
      <c r="I363" s="1"/>
      <c r="J363" s="1"/>
      <c r="K363" s="1" t="s">
        <v>18</v>
      </c>
      <c r="L363" s="1"/>
      <c r="M363" s="1"/>
      <c r="N363" s="1"/>
      <c r="O363" s="1"/>
      <c r="P363" s="1"/>
      <c r="Q363" s="1"/>
      <c r="R363" s="1"/>
      <c r="S363" s="1"/>
      <c r="T363" s="1" t="s">
        <v>18</v>
      </c>
      <c r="U363" s="1"/>
      <c r="V363" s="1"/>
      <c r="W363" s="1"/>
      <c r="X363" s="1"/>
      <c r="Y363" s="1"/>
      <c r="Z363" s="1"/>
      <c r="AA363" s="1"/>
      <c r="AB363" s="1"/>
    </row>
    <row r="364" spans="2:28" x14ac:dyDescent="0.25">
      <c r="B364" s="1" t="s">
        <v>0</v>
      </c>
      <c r="C364" s="1"/>
      <c r="D364" s="1" t="s">
        <v>1</v>
      </c>
      <c r="E364" s="1"/>
      <c r="F364" s="1"/>
      <c r="G364" s="1" t="s">
        <v>2</v>
      </c>
      <c r="H364" s="1"/>
      <c r="I364" s="1" t="s">
        <v>3</v>
      </c>
      <c r="J364" s="1"/>
      <c r="K364" s="1" t="s">
        <v>4</v>
      </c>
      <c r="L364" s="1"/>
      <c r="M364" s="1"/>
      <c r="N364" s="1"/>
      <c r="O364" s="1" t="s">
        <v>5</v>
      </c>
      <c r="P364" s="1"/>
      <c r="Q364" s="1"/>
      <c r="R364" s="1" t="s">
        <v>6</v>
      </c>
      <c r="S364" s="1"/>
      <c r="T364" s="1" t="s">
        <v>7</v>
      </c>
      <c r="U364" s="1"/>
      <c r="V364" s="1"/>
      <c r="W364" s="1" t="s">
        <v>8</v>
      </c>
      <c r="X364" s="1"/>
      <c r="Y364" s="1" t="s">
        <v>9</v>
      </c>
      <c r="Z364" s="1"/>
      <c r="AA364" s="1" t="s">
        <v>10</v>
      </c>
      <c r="AB364" s="1" t="s">
        <v>20</v>
      </c>
    </row>
    <row r="365" spans="2:28" x14ac:dyDescent="0.25">
      <c r="B365" s="2">
        <v>0.91200000000000003</v>
      </c>
      <c r="C365" s="1"/>
      <c r="D365" s="3">
        <f>D354</f>
        <v>-0.25166298242379953</v>
      </c>
      <c r="E365" s="3">
        <f>E354</f>
        <v>-1.2982932957733354E-3</v>
      </c>
      <c r="F365" s="1"/>
      <c r="G365" s="4">
        <f t="array" ref="G365:G367">MMULT(D365:E367,B365:B366)</f>
        <v>-0.23044102479709577</v>
      </c>
      <c r="H365" s="1"/>
      <c r="I365" s="5">
        <f>1/(1+EXP(-$H$2 * G365))</f>
        <v>0.44264333732909167</v>
      </c>
      <c r="J365" s="1"/>
      <c r="K365" s="3">
        <f>L354</f>
        <v>-5.9459415478680756E-2</v>
      </c>
      <c r="L365" s="3">
        <f t="shared" ref="L365:M365" si="187">M354</f>
        <v>-0.10436929487061158</v>
      </c>
      <c r="M365" s="3">
        <f t="shared" si="187"/>
        <v>0.24719941367576936</v>
      </c>
      <c r="N365" s="1"/>
      <c r="O365" s="4">
        <f t="array" ref="O365:O366">MMULT(K365:M366,I365:I367)</f>
        <v>4.9307270130858505E-2</v>
      </c>
      <c r="P365" s="1"/>
      <c r="Q365" s="1"/>
      <c r="R365" s="5">
        <f>1/(1+EXP(-$H$2 * O365))</f>
        <v>0.51232432071943235</v>
      </c>
      <c r="S365" s="1"/>
      <c r="T365" s="3">
        <f>V354</f>
        <v>-0.62936128678547199</v>
      </c>
      <c r="U365" s="3">
        <f>W354</f>
        <v>-0.41666667376887151</v>
      </c>
      <c r="V365" s="1"/>
      <c r="W365" s="4">
        <f t="array" ref="W365:W366">MMULT(T365:U366,R365:R366)</f>
        <v>-0.54401187117491145</v>
      </c>
      <c r="X365" s="1"/>
      <c r="Y365" s="5">
        <f>1/(1+EXP(-$H$2 * W365))</f>
        <v>0.36725481329272164</v>
      </c>
      <c r="Z365" s="1"/>
      <c r="AA365" s="2">
        <v>0.21</v>
      </c>
      <c r="AB365" s="1" t="s">
        <v>19</v>
      </c>
    </row>
    <row r="366" spans="2:28" x14ac:dyDescent="0.25">
      <c r="B366" s="2">
        <v>0.71199999999999997</v>
      </c>
      <c r="C366" s="1"/>
      <c r="D366" s="3">
        <f t="shared" ref="D366:E366" si="188">D355</f>
        <v>0.14944279909804009</v>
      </c>
      <c r="E366" s="3">
        <f t="shared" si="188"/>
        <v>-0.20043500772170555</v>
      </c>
      <c r="F366" s="1"/>
      <c r="G366" s="4">
        <v>-6.4178927204417702E-3</v>
      </c>
      <c r="H366" s="1"/>
      <c r="I366" s="5">
        <f t="shared" ref="I366:I367" si="189">1/(1+EXP(-$H$2 * G366))</f>
        <v>0.49839553232713374</v>
      </c>
      <c r="J366" s="1"/>
      <c r="K366" s="3">
        <f>L355</f>
        <v>0.15912291854996943</v>
      </c>
      <c r="L366" s="3">
        <f t="shared" ref="L366:M366" si="190">M355</f>
        <v>0.31027057381095208</v>
      </c>
      <c r="M366" s="3">
        <f t="shared" si="190"/>
        <v>-0.18936950587118595</v>
      </c>
      <c r="N366" s="1"/>
      <c r="O366" s="4">
        <v>0.12728941735543375</v>
      </c>
      <c r="P366" s="1"/>
      <c r="Q366" s="1"/>
      <c r="R366" s="5">
        <f>1/(1+EXP(-$H$2 * O366))</f>
        <v>0.53177945678071215</v>
      </c>
      <c r="S366" s="1"/>
      <c r="T366" s="3">
        <f>V355</f>
        <v>-3.7029661245626348E-3</v>
      </c>
      <c r="U366" s="3">
        <f>W355</f>
        <v>-0.51995460760485002</v>
      </c>
      <c r="V366" s="1"/>
      <c r="W366" s="4">
        <v>-0.27839829838714913</v>
      </c>
      <c r="X366" s="1"/>
      <c r="Y366" s="5">
        <f>1/(1+EXP(-$H$2 * W366))</f>
        <v>0.43084649821247306</v>
      </c>
      <c r="Z366" s="1"/>
      <c r="AA366" s="2">
        <v>0.34</v>
      </c>
      <c r="AB366" s="6">
        <f>0.5*((Y365-AA365)^2 + (Y366-AA366^2))</f>
        <v>0.16998778725810088</v>
      </c>
    </row>
    <row r="367" spans="2:28" x14ac:dyDescent="0.25">
      <c r="B367" s="1"/>
      <c r="C367" s="1"/>
      <c r="D367" s="3">
        <f t="shared" ref="D367:E367" si="191">D356</f>
        <v>0.30372073022928264</v>
      </c>
      <c r="E367" s="3">
        <f t="shared" si="191"/>
        <v>-0.2970952193824023</v>
      </c>
      <c r="F367" s="1"/>
      <c r="G367" s="4">
        <v>6.546150976883533E-2</v>
      </c>
      <c r="H367" s="1"/>
      <c r="I367" s="8">
        <f t="shared" si="189"/>
        <v>0.51635953585652283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2:28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2:28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2:28" x14ac:dyDescent="0.25">
      <c r="B370" s="1"/>
      <c r="C370" s="1"/>
      <c r="D370" s="1" t="s">
        <v>1</v>
      </c>
      <c r="E370" s="1"/>
      <c r="F370" s="1"/>
      <c r="G370" s="1" t="s">
        <v>11</v>
      </c>
      <c r="H370" s="1"/>
      <c r="I370" s="1"/>
      <c r="J370" s="1" t="s">
        <v>12</v>
      </c>
      <c r="K370" s="1"/>
      <c r="L370" s="1" t="s">
        <v>4</v>
      </c>
      <c r="M370" s="1"/>
      <c r="N370" s="1"/>
      <c r="O370" s="1"/>
      <c r="P370" s="1" t="s">
        <v>13</v>
      </c>
      <c r="Q370" s="1"/>
      <c r="R370" s="1"/>
      <c r="S370" s="1"/>
      <c r="T370" s="1" t="s">
        <v>21</v>
      </c>
      <c r="U370" s="1"/>
      <c r="V370" s="1" t="s">
        <v>7</v>
      </c>
      <c r="W370" s="1"/>
      <c r="X370" s="1"/>
      <c r="Y370" s="1" t="s">
        <v>14</v>
      </c>
      <c r="Z370" s="1"/>
      <c r="AA370" s="1"/>
      <c r="AB370" s="1" t="s">
        <v>15</v>
      </c>
    </row>
    <row r="371" spans="2:28" x14ac:dyDescent="0.25">
      <c r="B371" s="1"/>
      <c r="C371" s="1"/>
      <c r="D371" s="5">
        <f>D365+G371</f>
        <v>-0.25173216894615619</v>
      </c>
      <c r="E371" s="5">
        <f>E365+H371</f>
        <v>-1.3523073351570352E-3</v>
      </c>
      <c r="F371" s="1"/>
      <c r="G371" s="4">
        <f t="array" ref="G371:H373">MMULT(J371:J373,TRANSPOSE(B365:B366)) * $J$2</f>
        <v>-6.9186522356649293E-5</v>
      </c>
      <c r="H371" s="4">
        <v>-5.4014039383699882E-5</v>
      </c>
      <c r="I371" s="1"/>
      <c r="J371" s="3">
        <f>MMULT(K365:K366,TRANSPOSE(T371:T372)) * I365*(1-I365)</f>
        <v>-8.4291572071941139E-5</v>
      </c>
      <c r="K371" s="1"/>
      <c r="L371" s="5">
        <f>K365+P371</f>
        <v>-5.7170272968069952E-2</v>
      </c>
      <c r="M371" s="5">
        <f t="shared" ref="M371:M372" si="192">L365+Q371</f>
        <v>-0.10179182831021395</v>
      </c>
      <c r="N371" s="5">
        <f t="shared" ref="N371:N372" si="193">M365+R371</f>
        <v>0.24986978158737227</v>
      </c>
      <c r="O371" s="1"/>
      <c r="P371" s="4">
        <f t="array" ref="P371:R372">MMULT(T371:T372,TRANSPOSE(I365:I367)) * $J$2</f>
        <v>2.2891425106108037E-3</v>
      </c>
      <c r="Q371" s="4">
        <v>2.5774665603976329E-3</v>
      </c>
      <c r="R371" s="4">
        <v>2.6703679116029128E-3</v>
      </c>
      <c r="S371" s="1"/>
      <c r="T371" s="7">
        <f>MMULT(T365:T366,TRANSPOSE(AB371:AB372)) * R365*(1-R365)</f>
        <v>5.746142467214956E-3</v>
      </c>
      <c r="U371" s="1"/>
      <c r="V371" s="5">
        <f>T365+Y371</f>
        <v>-0.64621081620565168</v>
      </c>
      <c r="W371" s="5">
        <f>U365+Z371</f>
        <v>-0.43415605157059561</v>
      </c>
      <c r="X371" s="1"/>
      <c r="Y371" s="4">
        <f t="array" ref="Y371:Z372">MMULT(AB371:AB372,TRANSPOSE(R365:R366)*$J$2)</f>
        <v>-1.6849529420179754E-2</v>
      </c>
      <c r="Z371" s="4">
        <v>-1.7489377801724097E-2</v>
      </c>
      <c r="AA371" s="1"/>
      <c r="AB371" s="3">
        <f>(AA365-Y365)*Y365*(1-Y365)</f>
        <v>-3.6542671504380862E-2</v>
      </c>
    </row>
    <row r="372" spans="2:28" x14ac:dyDescent="0.25">
      <c r="B372" s="1"/>
      <c r="C372" s="1"/>
      <c r="D372" s="5">
        <f t="shared" ref="D372:D373" si="194">D366+G372</f>
        <v>0.14939330235857989</v>
      </c>
      <c r="E372" s="5">
        <f t="shared" ref="E372:E373" si="195">E366+H372</f>
        <v>-0.20047364991303854</v>
      </c>
      <c r="F372" s="1"/>
      <c r="G372" s="4">
        <v>-4.9496739460208216E-5</v>
      </c>
      <c r="H372" s="4">
        <v>-3.8642191332969569E-5</v>
      </c>
      <c r="I372" s="1" t="s">
        <v>22</v>
      </c>
      <c r="J372" s="3">
        <f>MMULT(L365:L366,TRANSPOSE(T371:T372)) * I366*(1-I366)</f>
        <v>-6.0303045151325795E-5</v>
      </c>
      <c r="K372" s="1"/>
      <c r="L372" s="5">
        <f>K366+P372</f>
        <v>0.16004363817156167</v>
      </c>
      <c r="M372" s="5">
        <f t="shared" si="192"/>
        <v>0.31130726070360115</v>
      </c>
      <c r="N372" s="5">
        <f t="shared" si="193"/>
        <v>-0.1882954529794649</v>
      </c>
      <c r="O372" s="1"/>
      <c r="P372" s="4">
        <v>9.207196215922452E-4</v>
      </c>
      <c r="Q372" s="4">
        <v>1.0366868926490567E-3</v>
      </c>
      <c r="R372" s="4">
        <v>1.0740528917210453E-3</v>
      </c>
      <c r="S372" s="1"/>
      <c r="T372" s="3">
        <f>MMULT(U365:U366,TRANSPOSE(AB371:AB372)) * R366*(1-R366)</f>
        <v>2.3111650294841695E-3</v>
      </c>
      <c r="U372" s="1"/>
      <c r="V372" s="5">
        <f>T366+Y372</f>
        <v>-1.3974792115057005E-2</v>
      </c>
      <c r="W372" s="5">
        <f>U366+Z372</f>
        <v>-0.53061649856817694</v>
      </c>
      <c r="X372" s="1"/>
      <c r="Y372" s="4">
        <v>-1.0271825990494371E-2</v>
      </c>
      <c r="Z372" s="4">
        <v>-1.0661890963326877E-2</v>
      </c>
      <c r="AA372" s="1"/>
      <c r="AB372" s="3">
        <f>(AA366-Y366)*Y366*(1-Y366)</f>
        <v>-2.2277177810749383E-2</v>
      </c>
    </row>
    <row r="373" spans="2:28" x14ac:dyDescent="0.25">
      <c r="B373" s="1"/>
      <c r="C373" s="1"/>
      <c r="D373" s="5">
        <f t="shared" si="194"/>
        <v>0.30392218056195064</v>
      </c>
      <c r="E373" s="5">
        <f t="shared" si="195"/>
        <v>-0.29693794675426671</v>
      </c>
      <c r="F373" s="1"/>
      <c r="G373" s="4">
        <v>2.0145033266802197E-4</v>
      </c>
      <c r="H373" s="4">
        <v>1.5727262813556097E-4</v>
      </c>
      <c r="I373" s="1"/>
      <c r="J373" s="7">
        <f>I367 * (1-I367) * (T371 * M365 + T372 * M366)</f>
        <v>2.4543169184700531E-4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2:28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7" spans="2:28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2:28" x14ac:dyDescent="0.25">
      <c r="B378" s="1" t="s">
        <v>23</v>
      </c>
      <c r="C378" s="1">
        <f>C361+1</f>
        <v>23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2:28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2:28" x14ac:dyDescent="0.25">
      <c r="B380" s="1"/>
      <c r="C380" s="1"/>
      <c r="D380" s="1" t="s">
        <v>18</v>
      </c>
      <c r="E380" s="1"/>
      <c r="F380" s="1"/>
      <c r="G380" s="1"/>
      <c r="H380" s="1"/>
      <c r="I380" s="1"/>
      <c r="J380" s="1"/>
      <c r="K380" s="1" t="s">
        <v>18</v>
      </c>
      <c r="L380" s="1"/>
      <c r="M380" s="1"/>
      <c r="N380" s="1"/>
      <c r="O380" s="1"/>
      <c r="P380" s="1"/>
      <c r="Q380" s="1"/>
      <c r="R380" s="1"/>
      <c r="S380" s="1"/>
      <c r="T380" s="1" t="s">
        <v>18</v>
      </c>
      <c r="U380" s="1"/>
      <c r="V380" s="1"/>
      <c r="W380" s="1"/>
      <c r="X380" s="1"/>
      <c r="Y380" s="1"/>
      <c r="Z380" s="1"/>
      <c r="AA380" s="1"/>
      <c r="AB380" s="1"/>
    </row>
    <row r="381" spans="2:28" x14ac:dyDescent="0.25">
      <c r="B381" s="1" t="s">
        <v>0</v>
      </c>
      <c r="C381" s="1"/>
      <c r="D381" s="1" t="s">
        <v>1</v>
      </c>
      <c r="E381" s="1"/>
      <c r="F381" s="1"/>
      <c r="G381" s="1" t="s">
        <v>2</v>
      </c>
      <c r="H381" s="1"/>
      <c r="I381" s="1" t="s">
        <v>3</v>
      </c>
      <c r="J381" s="1"/>
      <c r="K381" s="1" t="s">
        <v>4</v>
      </c>
      <c r="L381" s="1"/>
      <c r="M381" s="1"/>
      <c r="N381" s="1"/>
      <c r="O381" s="1" t="s">
        <v>5</v>
      </c>
      <c r="P381" s="1"/>
      <c r="Q381" s="1"/>
      <c r="R381" s="1" t="s">
        <v>6</v>
      </c>
      <c r="S381" s="1"/>
      <c r="T381" s="1" t="s">
        <v>7</v>
      </c>
      <c r="U381" s="1"/>
      <c r="V381" s="1"/>
      <c r="W381" s="1" t="s">
        <v>8</v>
      </c>
      <c r="X381" s="1"/>
      <c r="Y381" s="1" t="s">
        <v>9</v>
      </c>
      <c r="Z381" s="1"/>
      <c r="AA381" s="1" t="s">
        <v>10</v>
      </c>
      <c r="AB381" s="1" t="s">
        <v>20</v>
      </c>
    </row>
    <row r="382" spans="2:28" x14ac:dyDescent="0.25">
      <c r="B382" s="2">
        <v>0.91200000000000003</v>
      </c>
      <c r="C382" s="1"/>
      <c r="D382" s="3">
        <f>D371</f>
        <v>-0.25173216894615619</v>
      </c>
      <c r="E382" s="3">
        <f>E371</f>
        <v>-1.3523073351570352E-3</v>
      </c>
      <c r="F382" s="1"/>
      <c r="G382" s="4">
        <f t="array" ref="G382:G384">MMULT(D382:E384,B382:B383)</f>
        <v>-0.23054258090152627</v>
      </c>
      <c r="H382" s="1"/>
      <c r="I382" s="5">
        <f>1/(1+EXP(-$H$2 * G382))</f>
        <v>0.44261828254687474</v>
      </c>
      <c r="J382" s="1"/>
      <c r="K382" s="3">
        <f>L371</f>
        <v>-5.7170272968069952E-2</v>
      </c>
      <c r="L382" s="3">
        <f t="shared" ref="L382:M382" si="196">M371</f>
        <v>-0.10179182831021395</v>
      </c>
      <c r="M382" s="3">
        <f t="shared" si="196"/>
        <v>0.24986978158737227</v>
      </c>
      <c r="N382" s="1"/>
      <c r="O382" s="4">
        <f t="array" ref="O382:O383">MMULT(K382:M383,I382:I384)</f>
        <v>5.3005744647818015E-2</v>
      </c>
      <c r="P382" s="1"/>
      <c r="Q382" s="1"/>
      <c r="R382" s="5">
        <f>1/(1+EXP(-$H$2 * O382))</f>
        <v>0.51324833442059892</v>
      </c>
      <c r="S382" s="1"/>
      <c r="T382" s="3">
        <f>V371</f>
        <v>-0.64621081620565168</v>
      </c>
      <c r="U382" s="3">
        <f>W371</f>
        <v>-0.43415605157059561</v>
      </c>
      <c r="V382" s="1"/>
      <c r="W382" s="4">
        <f t="array" ref="W382:W383">MMULT(T382:U383,R382:R383)</f>
        <v>-0.56269920134184814</v>
      </c>
      <c r="X382" s="1"/>
      <c r="Y382" s="5">
        <f>1/(1+EXP(-$H$2 * W382))</f>
        <v>0.36292314693252808</v>
      </c>
      <c r="Z382" s="1"/>
      <c r="AA382" s="2">
        <v>0.21</v>
      </c>
      <c r="AB382" s="1" t="s">
        <v>19</v>
      </c>
    </row>
    <row r="383" spans="2:28" x14ac:dyDescent="0.25">
      <c r="B383" s="2">
        <v>0.71199999999999997</v>
      </c>
      <c r="C383" s="1"/>
      <c r="D383" s="3">
        <f t="shared" ref="D383:E383" si="197">D372</f>
        <v>0.14939330235857989</v>
      </c>
      <c r="E383" s="3">
        <f t="shared" si="197"/>
        <v>-0.20047364991303854</v>
      </c>
      <c r="F383" s="1"/>
      <c r="G383" s="4">
        <v>-6.4905469870585875E-3</v>
      </c>
      <c r="H383" s="1"/>
      <c r="I383" s="5">
        <f t="shared" ref="I383:I384" si="198">1/(1+EXP(-$H$2 * G383))</f>
        <v>0.49837736894963997</v>
      </c>
      <c r="J383" s="1"/>
      <c r="K383" s="3">
        <f>L372</f>
        <v>0.16004363817156167</v>
      </c>
      <c r="L383" s="3">
        <f t="shared" ref="L383:M383" si="199">M372</f>
        <v>0.31130726070360115</v>
      </c>
      <c r="M383" s="3">
        <f t="shared" si="199"/>
        <v>-0.1882954529794649</v>
      </c>
      <c r="N383" s="1"/>
      <c r="O383" s="4">
        <v>0.1287446762693657</v>
      </c>
      <c r="P383" s="1"/>
      <c r="Q383" s="1"/>
      <c r="R383" s="5">
        <f>1/(1+EXP(-$H$2 * O383))</f>
        <v>0.53214178497326492</v>
      </c>
      <c r="S383" s="1"/>
      <c r="T383" s="3">
        <f>V372</f>
        <v>-1.3974792115057005E-2</v>
      </c>
      <c r="U383" s="3">
        <f>W372</f>
        <v>-0.53061649856817694</v>
      </c>
      <c r="V383" s="1"/>
      <c r="W383" s="4">
        <v>-0.28953574946126071</v>
      </c>
      <c r="X383" s="1"/>
      <c r="Y383" s="5">
        <f>1/(1+EXP(-$H$2 * W383))</f>
        <v>0.42811752708384654</v>
      </c>
      <c r="Z383" s="1"/>
      <c r="AA383" s="2">
        <v>0.34</v>
      </c>
      <c r="AB383" s="6">
        <f>0.5*((Y382-AA382)^2 + (Y383-AA383^2))</f>
        <v>0.16795150797579703</v>
      </c>
    </row>
    <row r="384" spans="2:28" x14ac:dyDescent="0.25">
      <c r="B384" s="1"/>
      <c r="C384" s="1"/>
      <c r="D384" s="3">
        <f t="shared" ref="D384:E384" si="200">D373</f>
        <v>0.30392218056195064</v>
      </c>
      <c r="E384" s="3">
        <f t="shared" si="200"/>
        <v>-0.29693794675426671</v>
      </c>
      <c r="F384" s="1"/>
      <c r="G384" s="4">
        <v>6.5757210583461095E-2</v>
      </c>
      <c r="H384" s="1"/>
      <c r="I384" s="8">
        <f t="shared" si="198"/>
        <v>0.51643338156269647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2:28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2:28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2:28" x14ac:dyDescent="0.25">
      <c r="B387" s="1"/>
      <c r="C387" s="1"/>
      <c r="D387" s="1" t="s">
        <v>1</v>
      </c>
      <c r="E387" s="1"/>
      <c r="F387" s="1"/>
      <c r="G387" s="1" t="s">
        <v>11</v>
      </c>
      <c r="H387" s="1"/>
      <c r="I387" s="1"/>
      <c r="J387" s="1" t="s">
        <v>12</v>
      </c>
      <c r="K387" s="1"/>
      <c r="L387" s="1" t="s">
        <v>4</v>
      </c>
      <c r="M387" s="1"/>
      <c r="N387" s="1"/>
      <c r="O387" s="1"/>
      <c r="P387" s="1" t="s">
        <v>13</v>
      </c>
      <c r="Q387" s="1"/>
      <c r="R387" s="1"/>
      <c r="S387" s="1"/>
      <c r="T387" s="1" t="s">
        <v>21</v>
      </c>
      <c r="U387" s="1"/>
      <c r="V387" s="1" t="s">
        <v>7</v>
      </c>
      <c r="W387" s="1"/>
      <c r="X387" s="1"/>
      <c r="Y387" s="1" t="s">
        <v>14</v>
      </c>
      <c r="Z387" s="1"/>
      <c r="AA387" s="1"/>
      <c r="AB387" s="1" t="s">
        <v>15</v>
      </c>
    </row>
    <row r="388" spans="2:28" x14ac:dyDescent="0.25">
      <c r="B388" s="1"/>
      <c r="C388" s="1"/>
      <c r="D388" s="5">
        <f>D382+G388</f>
        <v>-0.2517982502525698</v>
      </c>
      <c r="E388" s="5">
        <f>E382+H388</f>
        <v>-1.4038971270062496E-3</v>
      </c>
      <c r="F388" s="1"/>
      <c r="G388" s="4">
        <f t="array" ref="G388:H390">MMULT(J388:J390,TRANSPOSE(B382:B383)) * $J$2</f>
        <v>-6.6081306413600364E-5</v>
      </c>
      <c r="H388" s="4">
        <v>-5.1589791849214308E-5</v>
      </c>
      <c r="I388" s="1"/>
      <c r="J388" s="3">
        <f>MMULT(K382:K383,TRANSPOSE(T388:T389)) * I382*(1-I382)</f>
        <v>-8.0508414246589121E-5</v>
      </c>
      <c r="K388" s="1"/>
      <c r="L388" s="5">
        <f>K382+P388</f>
        <v>-5.4896428283782529E-2</v>
      </c>
      <c r="M388" s="5">
        <f t="shared" ref="M388:M389" si="201">L382+Q388</f>
        <v>-9.9231534766453078E-2</v>
      </c>
      <c r="N388" s="5">
        <f t="shared" ref="N388:N389" si="202">M382+R388</f>
        <v>0.25252283354152544</v>
      </c>
      <c r="O388" s="1"/>
      <c r="P388" s="4">
        <f t="array" ref="P388:R389">MMULT(T388:T389,TRANSPOSE(I382:I384)) * $J$2</f>
        <v>2.2738446842874207E-3</v>
      </c>
      <c r="Q388" s="4">
        <v>2.5602935437608735E-3</v>
      </c>
      <c r="R388" s="4">
        <v>2.6530519541531896E-3</v>
      </c>
      <c r="S388" s="1"/>
      <c r="T388" s="7">
        <f>MMULT(T382:T383,TRANSPOSE(AB388:AB389)) * R382*(1-R382)</f>
        <v>5.7080653765925844E-3</v>
      </c>
      <c r="U388" s="1"/>
      <c r="V388" s="5">
        <f>T382+Y388</f>
        <v>-0.66254320759685847</v>
      </c>
      <c r="W388" s="5">
        <f>U382+Z388</f>
        <v>-0.4510896630894915</v>
      </c>
      <c r="X388" s="1"/>
      <c r="Y388" s="4">
        <f t="array" ref="Y388:Z389">MMULT(AB388:AB389,TRANSPOSE(R382:R383)*$J$2)</f>
        <v>-1.6332391391206815E-2</v>
      </c>
      <c r="Z388" s="4">
        <v>-1.6933611518895886E-2</v>
      </c>
      <c r="AA388" s="1"/>
      <c r="AB388" s="3">
        <f>(AA382-Y382)*Y382*(1-Y382)</f>
        <v>-3.5357351069188442E-2</v>
      </c>
    </row>
    <row r="389" spans="2:28" x14ac:dyDescent="0.25">
      <c r="B389" s="1"/>
      <c r="C389" s="1"/>
      <c r="D389" s="5">
        <f t="shared" ref="D389:D390" si="203">D383+G389</f>
        <v>0.14934459380050527</v>
      </c>
      <c r="E389" s="5">
        <f t="shared" ref="E389:E390" si="204">E383+H389</f>
        <v>-0.20051167676978102</v>
      </c>
      <c r="F389" s="1"/>
      <c r="G389" s="4">
        <v>-4.8708558074628659E-5</v>
      </c>
      <c r="H389" s="4">
        <v>-3.8026856742473248E-5</v>
      </c>
      <c r="I389" s="1" t="s">
        <v>22</v>
      </c>
      <c r="J389" s="3">
        <f>MMULT(L382:L383,TRANSPOSE(T388:T389)) * I383*(1-I383)</f>
        <v>-5.9342785178641149E-5</v>
      </c>
      <c r="K389" s="1"/>
      <c r="L389" s="5">
        <f>K383+P389</f>
        <v>0.16097258623555608</v>
      </c>
      <c r="M389" s="5">
        <f t="shared" si="201"/>
        <v>0.31235323352099231</v>
      </c>
      <c r="N389" s="5">
        <f t="shared" si="202"/>
        <v>-0.18721158498552604</v>
      </c>
      <c r="O389" s="1"/>
      <c r="P389" s="4">
        <v>9.2894806399440241E-4</v>
      </c>
      <c r="Q389" s="4">
        <v>1.0459728173911622E-3</v>
      </c>
      <c r="R389" s="4">
        <v>1.083867993938871E-3</v>
      </c>
      <c r="S389" s="1"/>
      <c r="T389" s="3">
        <f>MMULT(U382:U383,TRANSPOSE(AB388:AB389)) * R383*(1-R383)</f>
        <v>2.3319518335531619E-3</v>
      </c>
      <c r="U389" s="1"/>
      <c r="V389" s="5">
        <f>T383+Y389</f>
        <v>-2.3940362330337916E-2</v>
      </c>
      <c r="W389" s="5">
        <f>U383+Z389</f>
        <v>-0.54094891655570454</v>
      </c>
      <c r="X389" s="1"/>
      <c r="Y389" s="4">
        <v>-9.9655702152809111E-3</v>
      </c>
      <c r="Z389" s="4">
        <v>-1.0332417987527622E-2</v>
      </c>
      <c r="AA389" s="1"/>
      <c r="AB389" s="3">
        <f>(AA383-Y383)*Y383*(1-Y383)</f>
        <v>-2.1574070585648579E-2</v>
      </c>
    </row>
    <row r="390" spans="2:28" x14ac:dyDescent="0.25">
      <c r="B390" s="1"/>
      <c r="C390" s="1"/>
      <c r="D390" s="5">
        <f t="shared" si="203"/>
        <v>0.30412453048776322</v>
      </c>
      <c r="E390" s="5">
        <f t="shared" si="204"/>
        <v>-0.29677997181218496</v>
      </c>
      <c r="F390" s="1"/>
      <c r="G390" s="4">
        <v>2.0234992581259854E-4</v>
      </c>
      <c r="H390" s="4">
        <v>1.5797494208176553E-4</v>
      </c>
      <c r="I390" s="1"/>
      <c r="J390" s="7">
        <f>I384 * (1-I384) * (T388 * M382 + T389 * M383)</f>
        <v>2.4652768739351675E-4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2:28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4" spans="2:28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2:28" x14ac:dyDescent="0.25">
      <c r="B395" s="1" t="s">
        <v>23</v>
      </c>
      <c r="C395" s="1">
        <f>C378+1</f>
        <v>24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2:28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2:28" x14ac:dyDescent="0.25">
      <c r="B397" s="1"/>
      <c r="C397" s="1"/>
      <c r="D397" s="1" t="s">
        <v>18</v>
      </c>
      <c r="E397" s="1"/>
      <c r="F397" s="1"/>
      <c r="G397" s="1"/>
      <c r="H397" s="1"/>
      <c r="I397" s="1"/>
      <c r="J397" s="1"/>
      <c r="K397" s="1" t="s">
        <v>18</v>
      </c>
      <c r="L397" s="1"/>
      <c r="M397" s="1"/>
      <c r="N397" s="1"/>
      <c r="O397" s="1"/>
      <c r="P397" s="1"/>
      <c r="Q397" s="1"/>
      <c r="R397" s="1"/>
      <c r="S397" s="1"/>
      <c r="T397" s="1" t="s">
        <v>18</v>
      </c>
      <c r="U397" s="1"/>
      <c r="V397" s="1"/>
      <c r="W397" s="1"/>
      <c r="X397" s="1"/>
      <c r="Y397" s="1"/>
      <c r="Z397" s="1"/>
      <c r="AA397" s="1"/>
      <c r="AB397" s="1"/>
    </row>
    <row r="398" spans="2:28" x14ac:dyDescent="0.25">
      <c r="B398" s="1" t="s">
        <v>0</v>
      </c>
      <c r="C398" s="1"/>
      <c r="D398" s="1" t="s">
        <v>1</v>
      </c>
      <c r="E398" s="1"/>
      <c r="F398" s="1"/>
      <c r="G398" s="1" t="s">
        <v>2</v>
      </c>
      <c r="H398" s="1"/>
      <c r="I398" s="1" t="s">
        <v>3</v>
      </c>
      <c r="J398" s="1"/>
      <c r="K398" s="1" t="s">
        <v>4</v>
      </c>
      <c r="L398" s="1"/>
      <c r="M398" s="1"/>
      <c r="N398" s="1"/>
      <c r="O398" s="1" t="s">
        <v>5</v>
      </c>
      <c r="P398" s="1"/>
      <c r="Q398" s="1"/>
      <c r="R398" s="1" t="s">
        <v>6</v>
      </c>
      <c r="S398" s="1"/>
      <c r="T398" s="1" t="s">
        <v>7</v>
      </c>
      <c r="U398" s="1"/>
      <c r="V398" s="1"/>
      <c r="W398" s="1" t="s">
        <v>8</v>
      </c>
      <c r="X398" s="1"/>
      <c r="Y398" s="1" t="s">
        <v>9</v>
      </c>
      <c r="Z398" s="1"/>
      <c r="AA398" s="1" t="s">
        <v>10</v>
      </c>
      <c r="AB398" s="1" t="s">
        <v>20</v>
      </c>
    </row>
    <row r="399" spans="2:28" x14ac:dyDescent="0.25">
      <c r="B399" s="2">
        <v>0.91200000000000003</v>
      </c>
      <c r="C399" s="1"/>
      <c r="D399" s="3">
        <f>D388</f>
        <v>-0.2517982502525698</v>
      </c>
      <c r="E399" s="3">
        <f>E388</f>
        <v>-1.4038971270062496E-3</v>
      </c>
      <c r="F399" s="1"/>
      <c r="G399" s="4">
        <f t="array" ref="G399:G401">MMULT(D399:E401,B399:B400)</f>
        <v>-0.23063957898477211</v>
      </c>
      <c r="H399" s="1"/>
      <c r="I399" s="5">
        <f>1/(1+EXP(-$H$2 * G399))</f>
        <v>0.44259435254112856</v>
      </c>
      <c r="J399" s="1"/>
      <c r="K399" s="3">
        <f>L388</f>
        <v>-5.4896428283782529E-2</v>
      </c>
      <c r="L399" s="3">
        <f t="shared" ref="L399:M399" si="205">M388</f>
        <v>-9.9231534766453078E-2</v>
      </c>
      <c r="M399" s="3">
        <f t="shared" si="205"/>
        <v>0.25252283354152544</v>
      </c>
      <c r="N399" s="1"/>
      <c r="O399" s="4">
        <f t="array" ref="O399:O400">MMULT(K399:M400,I399:I401)</f>
        <v>5.6680124996796755E-2</v>
      </c>
      <c r="P399" s="1"/>
      <c r="Q399" s="1"/>
      <c r="R399" s="5">
        <f>1/(1+EXP(-$H$2 * O399))</f>
        <v>0.51416623887083246</v>
      </c>
      <c r="S399" s="1"/>
      <c r="T399" s="3">
        <f>V388</f>
        <v>-0.66254320759685847</v>
      </c>
      <c r="U399" s="3">
        <f>W388</f>
        <v>-0.4510896630894915</v>
      </c>
      <c r="V399" s="1"/>
      <c r="W399" s="4">
        <f t="array" ref="W399:W400">MMULT(T399:U400,R399:R400)</f>
        <v>-0.58086596474550189</v>
      </c>
      <c r="X399" s="1"/>
      <c r="Y399" s="5">
        <f>1/(1+EXP(-$H$2 * W399))</f>
        <v>0.3587333595393849</v>
      </c>
      <c r="Z399" s="1"/>
      <c r="AA399" s="2">
        <v>0.21</v>
      </c>
      <c r="AB399" s="1" t="s">
        <v>19</v>
      </c>
    </row>
    <row r="400" spans="2:28" x14ac:dyDescent="0.25">
      <c r="B400" s="2">
        <v>0.71199999999999997</v>
      </c>
      <c r="C400" s="1"/>
      <c r="D400" s="3">
        <f t="shared" ref="D400:E400" si="206">D389</f>
        <v>0.14934459380050527</v>
      </c>
      <c r="E400" s="3">
        <f t="shared" si="206"/>
        <v>-0.20051167676978102</v>
      </c>
      <c r="F400" s="1"/>
      <c r="G400" s="4">
        <v>-6.562044314023241E-3</v>
      </c>
      <c r="H400" s="1"/>
      <c r="I400" s="5">
        <f t="shared" ref="I400:I401" si="207">1/(1+EXP(-$H$2 * G400))</f>
        <v>0.49835949480822755</v>
      </c>
      <c r="J400" s="1"/>
      <c r="K400" s="3">
        <f>L389</f>
        <v>0.16097258623555608</v>
      </c>
      <c r="L400" s="3">
        <f t="shared" ref="L400:M400" si="208">M389</f>
        <v>0.31235323352099231</v>
      </c>
      <c r="M400" s="3">
        <f t="shared" si="208"/>
        <v>-0.18721158498552604</v>
      </c>
      <c r="N400" s="1"/>
      <c r="O400" s="4">
        <v>0.13021355896714826</v>
      </c>
      <c r="P400" s="1"/>
      <c r="Q400" s="1"/>
      <c r="R400" s="5">
        <f>1/(1+EXP(-$H$2 * O400))</f>
        <v>0.5325074708226093</v>
      </c>
      <c r="S400" s="1"/>
      <c r="T400" s="3">
        <f>V389</f>
        <v>-2.3940362330337916E-2</v>
      </c>
      <c r="U400" s="3">
        <f>W389</f>
        <v>-0.54094891655570454</v>
      </c>
      <c r="V400" s="1"/>
      <c r="W400" s="4">
        <v>-0.30036866545590374</v>
      </c>
      <c r="X400" s="1"/>
      <c r="Y400" s="5">
        <f>1/(1+EXP(-$H$2 * W400))</f>
        <v>0.42546736232774435</v>
      </c>
      <c r="Z400" s="1"/>
      <c r="AA400" s="2">
        <v>0.34</v>
      </c>
      <c r="AB400" s="6">
        <f>0.5*((Y399-AA399)^2 + (Y400-AA400^2))</f>
        <v>0.16599448728380811</v>
      </c>
    </row>
    <row r="401" spans="2:28" x14ac:dyDescent="0.25">
      <c r="B401" s="1"/>
      <c r="C401" s="1"/>
      <c r="D401" s="3">
        <f t="shared" ref="D401:E401" si="209">D390</f>
        <v>0.30412453048776322</v>
      </c>
      <c r="E401" s="3">
        <f t="shared" si="209"/>
        <v>-0.29677997181218496</v>
      </c>
      <c r="F401" s="1"/>
      <c r="G401" s="4">
        <v>6.6054231874564384E-2</v>
      </c>
      <c r="H401" s="1"/>
      <c r="I401" s="8">
        <f t="shared" si="207"/>
        <v>0.51650755631048473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2:28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2:28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2:28" x14ac:dyDescent="0.25">
      <c r="B404" s="1"/>
      <c r="C404" s="1"/>
      <c r="D404" s="1" t="s">
        <v>1</v>
      </c>
      <c r="E404" s="1"/>
      <c r="F404" s="1"/>
      <c r="G404" s="1" t="s">
        <v>11</v>
      </c>
      <c r="H404" s="1"/>
      <c r="I404" s="1"/>
      <c r="J404" s="1" t="s">
        <v>12</v>
      </c>
      <c r="K404" s="1"/>
      <c r="L404" s="1" t="s">
        <v>4</v>
      </c>
      <c r="M404" s="1"/>
      <c r="N404" s="1"/>
      <c r="O404" s="1"/>
      <c r="P404" s="1" t="s">
        <v>13</v>
      </c>
      <c r="Q404" s="1"/>
      <c r="R404" s="1"/>
      <c r="S404" s="1"/>
      <c r="T404" s="1" t="s">
        <v>21</v>
      </c>
      <c r="U404" s="1"/>
      <c r="V404" s="1" t="s">
        <v>7</v>
      </c>
      <c r="W404" s="1"/>
      <c r="X404" s="1"/>
      <c r="Y404" s="1" t="s">
        <v>14</v>
      </c>
      <c r="Z404" s="1"/>
      <c r="AA404" s="1"/>
      <c r="AB404" s="1" t="s">
        <v>15</v>
      </c>
    </row>
    <row r="405" spans="2:28" x14ac:dyDescent="0.25">
      <c r="B405" s="1"/>
      <c r="C405" s="1"/>
      <c r="D405" s="5">
        <f>D399+G405</f>
        <v>-0.25186119839567012</v>
      </c>
      <c r="E405" s="5">
        <f>E399+H405</f>
        <v>-1.4530408527600209E-3</v>
      </c>
      <c r="F405" s="1"/>
      <c r="G405" s="4">
        <f t="array" ref="G405:H407">MMULT(J405:J407,TRANSPOSE(B399:B400)) * $J$2</f>
        <v>-6.2948143100336276E-5</v>
      </c>
      <c r="H405" s="4">
        <v>-4.9143725753771296E-5</v>
      </c>
      <c r="I405" s="1"/>
      <c r="J405" s="3">
        <f>MMULT(K399:K400,TRANSPOSE(T405:T406)) * I399*(1-I399)</f>
        <v>-7.6691207480916509E-5</v>
      </c>
      <c r="K405" s="1"/>
      <c r="L405" s="5">
        <f>K399+P405</f>
        <v>-5.2640773511770968E-2</v>
      </c>
      <c r="M405" s="5">
        <f t="shared" ref="M405:M406" si="210">L399+Q405</f>
        <v>-9.6691676392329368E-2</v>
      </c>
      <c r="N405" s="5">
        <f t="shared" ref="N405:N406" si="211">M399+R405</f>
        <v>0.25515518238981649</v>
      </c>
      <c r="O405" s="1"/>
      <c r="P405" s="4">
        <f t="array" ref="P405:R406">MMULT(T405:T406,TRANSPOSE(I399:I401)) * $J$2</f>
        <v>2.2556547720115607E-3</v>
      </c>
      <c r="Q405" s="4">
        <v>2.539858374123715E-3</v>
      </c>
      <c r="R405" s="4">
        <v>2.6323488482910772E-3</v>
      </c>
      <c r="S405" s="1"/>
      <c r="T405" s="7">
        <f>MMULT(T399:T400,TRANSPOSE(AB405:AB406)) * R399*(1-R399)</f>
        <v>5.662709127721972E-3</v>
      </c>
      <c r="U405" s="1"/>
      <c r="V405" s="5">
        <f>T399+Y405</f>
        <v>-0.67837626792257277</v>
      </c>
      <c r="W405" s="5">
        <f>U399+Z405</f>
        <v>-0.46748751707528374</v>
      </c>
      <c r="X405" s="1"/>
      <c r="Y405" s="4">
        <f t="array" ref="Y405:Z406">MMULT(AB405:AB406,TRANSPOSE(R399:R400)*$J$2)</f>
        <v>-1.5833060325714261E-2</v>
      </c>
      <c r="Z405" s="4">
        <v>-1.6397853985792268E-2</v>
      </c>
      <c r="AA405" s="1"/>
      <c r="AB405" s="3">
        <f>(AA399-Y399)*Y399*(1-Y399)</f>
        <v>-3.4215177739845948E-2</v>
      </c>
    </row>
    <row r="406" spans="2:28" x14ac:dyDescent="0.25">
      <c r="B406" s="1"/>
      <c r="C406" s="1"/>
      <c r="D406" s="5">
        <f t="shared" ref="D406:D407" si="212">D400+G406</f>
        <v>0.14929682251790638</v>
      </c>
      <c r="E406" s="5">
        <f t="shared" ref="E406:E407" si="213">E400+H406</f>
        <v>-0.20054897189391524</v>
      </c>
      <c r="F406" s="1"/>
      <c r="G406" s="4">
        <v>-4.7771282598900546E-5</v>
      </c>
      <c r="H406" s="4">
        <v>-3.7295124134229373E-5</v>
      </c>
      <c r="I406" s="1" t="s">
        <v>22</v>
      </c>
      <c r="J406" s="3">
        <f>MMULT(L399:L400,TRANSPOSE(T405:T406)) * I400*(1-I400)</f>
        <v>-5.8200880359284284E-5</v>
      </c>
      <c r="K406" s="1"/>
      <c r="L406" s="5">
        <f>K400+P406</f>
        <v>0.16190711546526659</v>
      </c>
      <c r="M406" s="5">
        <f t="shared" si="210"/>
        <v>0.31340550974667863</v>
      </c>
      <c r="N406" s="5">
        <f t="shared" si="211"/>
        <v>-0.18612098948658404</v>
      </c>
      <c r="O406" s="1"/>
      <c r="P406" s="4">
        <v>9.3452922971052255E-4</v>
      </c>
      <c r="Q406" s="4">
        <v>1.0522762256863173E-3</v>
      </c>
      <c r="R406" s="4">
        <v>1.0905954989419958E-3</v>
      </c>
      <c r="S406" s="1"/>
      <c r="T406" s="3">
        <f>MMULT(U399:U400,TRANSPOSE(AB405:AB406)) * R400*(1-R400)</f>
        <v>2.3460891555162314E-3</v>
      </c>
      <c r="U406" s="1"/>
      <c r="V406" s="5">
        <f>T400+Y406</f>
        <v>-3.3608154882293947E-2</v>
      </c>
      <c r="W406" s="5">
        <f>U400+Z406</f>
        <v>-0.55096157660819212</v>
      </c>
      <c r="X406" s="1"/>
      <c r="Y406" s="4">
        <v>-9.6677925519560292E-3</v>
      </c>
      <c r="Z406" s="4">
        <v>-1.0012660052487568E-2</v>
      </c>
      <c r="AA406" s="1"/>
      <c r="AB406" s="3">
        <f>(AA400-Y400)*Y400*(1-Y400)</f>
        <v>-2.0892059634226905E-2</v>
      </c>
    </row>
    <row r="407" spans="2:28" x14ac:dyDescent="0.25">
      <c r="B407" s="1"/>
      <c r="C407" s="1"/>
      <c r="D407" s="5">
        <f t="shared" si="212"/>
        <v>0.30432761043766038</v>
      </c>
      <c r="E407" s="5">
        <f t="shared" si="213"/>
        <v>-0.29662142693901966</v>
      </c>
      <c r="F407" s="1"/>
      <c r="G407" s="4">
        <v>2.0307994989714765E-4</v>
      </c>
      <c r="H407" s="4">
        <v>1.5854487316531703E-4</v>
      </c>
      <c r="I407" s="1"/>
      <c r="J407" s="7">
        <f>I401 * (1-I401) * (T405 * M399 + T406 * M400)</f>
        <v>2.4741709295461459E-4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2:28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11" spans="2:28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2:28" x14ac:dyDescent="0.25">
      <c r="B412" s="1" t="s">
        <v>23</v>
      </c>
      <c r="C412" s="1">
        <f>C395+1</f>
        <v>25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2:28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2:28" x14ac:dyDescent="0.25">
      <c r="B414" s="1"/>
      <c r="C414" s="1"/>
      <c r="D414" s="1" t="s">
        <v>18</v>
      </c>
      <c r="E414" s="1"/>
      <c r="F414" s="1"/>
      <c r="G414" s="1"/>
      <c r="H414" s="1"/>
      <c r="I414" s="1"/>
      <c r="J414" s="1"/>
      <c r="K414" s="1" t="s">
        <v>18</v>
      </c>
      <c r="L414" s="1"/>
      <c r="M414" s="1"/>
      <c r="N414" s="1"/>
      <c r="O414" s="1"/>
      <c r="P414" s="1"/>
      <c r="Q414" s="1"/>
      <c r="R414" s="1"/>
      <c r="S414" s="1"/>
      <c r="T414" s="1" t="s">
        <v>18</v>
      </c>
      <c r="U414" s="1"/>
      <c r="V414" s="1"/>
      <c r="W414" s="1"/>
      <c r="X414" s="1"/>
      <c r="Y414" s="1"/>
      <c r="Z414" s="1"/>
      <c r="AA414" s="1"/>
      <c r="AB414" s="1"/>
    </row>
    <row r="415" spans="2:28" x14ac:dyDescent="0.25">
      <c r="B415" s="1" t="s">
        <v>0</v>
      </c>
      <c r="C415" s="1"/>
      <c r="D415" s="1" t="s">
        <v>1</v>
      </c>
      <c r="E415" s="1"/>
      <c r="F415" s="1"/>
      <c r="G415" s="1" t="s">
        <v>2</v>
      </c>
      <c r="H415" s="1"/>
      <c r="I415" s="1" t="s">
        <v>3</v>
      </c>
      <c r="J415" s="1"/>
      <c r="K415" s="1" t="s">
        <v>4</v>
      </c>
      <c r="L415" s="1"/>
      <c r="M415" s="1"/>
      <c r="N415" s="1"/>
      <c r="O415" s="1" t="s">
        <v>5</v>
      </c>
      <c r="P415" s="1"/>
      <c r="Q415" s="1"/>
      <c r="R415" s="1" t="s">
        <v>6</v>
      </c>
      <c r="S415" s="1"/>
      <c r="T415" s="1" t="s">
        <v>7</v>
      </c>
      <c r="U415" s="1"/>
      <c r="V415" s="1"/>
      <c r="W415" s="1" t="s">
        <v>8</v>
      </c>
      <c r="X415" s="1"/>
      <c r="Y415" s="1" t="s">
        <v>9</v>
      </c>
      <c r="Z415" s="1"/>
      <c r="AA415" s="1" t="s">
        <v>10</v>
      </c>
      <c r="AB415" s="1" t="s">
        <v>20</v>
      </c>
    </row>
    <row r="416" spans="2:28" x14ac:dyDescent="0.25">
      <c r="B416" s="2">
        <v>0.91200000000000003</v>
      </c>
      <c r="C416" s="1"/>
      <c r="D416" s="3">
        <f>D405</f>
        <v>-0.25186119839567012</v>
      </c>
      <c r="E416" s="3">
        <f>E405</f>
        <v>-1.4530408527600209E-3</v>
      </c>
      <c r="F416" s="1"/>
      <c r="G416" s="4">
        <f t="array" ref="G416:G418">MMULT(D416:E418,B416:B417)</f>
        <v>-0.23073197802401627</v>
      </c>
      <c r="H416" s="1"/>
      <c r="I416" s="5">
        <f>1/(1+EXP(-$H$2 * G416))</f>
        <v>0.44257155739481069</v>
      </c>
      <c r="J416" s="1"/>
      <c r="K416" s="3">
        <f>L405</f>
        <v>-5.2640773511770968E-2</v>
      </c>
      <c r="L416" s="3">
        <f t="shared" ref="L416:M416" si="214">M405</f>
        <v>-9.6691676392329368E-2</v>
      </c>
      <c r="M416" s="3">
        <f t="shared" si="214"/>
        <v>0.25515518238981649</v>
      </c>
      <c r="N416" s="1"/>
      <c r="O416" s="4">
        <f t="array" ref="O416:O417">MMULT(K416:M417,I416:I418)</f>
        <v>6.0325744810206222E-2</v>
      </c>
      <c r="P416" s="1"/>
      <c r="Q416" s="1"/>
      <c r="R416" s="5">
        <f>1/(1+EXP(-$H$2 * O416))</f>
        <v>0.51507686417518073</v>
      </c>
      <c r="S416" s="1"/>
      <c r="T416" s="3">
        <f>V405</f>
        <v>-0.67837626792257277</v>
      </c>
      <c r="U416" s="3">
        <f>W405</f>
        <v>-0.46748751707528374</v>
      </c>
      <c r="V416" s="1"/>
      <c r="W416" s="4">
        <f t="array" ref="W416:W417">MMULT(T416:U417,R416:R417)</f>
        <v>-0.59852854812618395</v>
      </c>
      <c r="X416" s="1"/>
      <c r="Y416" s="5">
        <f>1/(1+EXP(-$H$2 * W416))</f>
        <v>0.35468041088008279</v>
      </c>
      <c r="Z416" s="1"/>
      <c r="AA416" s="2">
        <v>0.21</v>
      </c>
      <c r="AB416" s="1" t="s">
        <v>19</v>
      </c>
    </row>
    <row r="417" spans="2:28" x14ac:dyDescent="0.25">
      <c r="B417" s="2">
        <v>0.71199999999999997</v>
      </c>
      <c r="C417" s="1"/>
      <c r="D417" s="3">
        <f t="shared" ref="D417:E417" si="215">D406</f>
        <v>0.14929682251790638</v>
      </c>
      <c r="E417" s="3">
        <f t="shared" si="215"/>
        <v>-0.20054897189391524</v>
      </c>
      <c r="F417" s="1"/>
      <c r="G417" s="4">
        <v>-6.632165852137023E-3</v>
      </c>
      <c r="H417" s="1"/>
      <c r="I417" s="5">
        <f t="shared" ref="I417:I418" si="216">1/(1+EXP(-$H$2 * G417))</f>
        <v>0.49834196461443803</v>
      </c>
      <c r="J417" s="1"/>
      <c r="K417" s="3">
        <f>L406</f>
        <v>0.16190711546526659</v>
      </c>
      <c r="L417" s="3">
        <f t="shared" ref="L417:M417" si="217">M406</f>
        <v>0.31340550974667863</v>
      </c>
      <c r="M417" s="3">
        <f t="shared" si="217"/>
        <v>-0.18612098948658404</v>
      </c>
      <c r="N417" s="1"/>
      <c r="O417" s="4">
        <v>0.13169184908732029</v>
      </c>
      <c r="P417" s="1"/>
      <c r="Q417" s="1"/>
      <c r="R417" s="5">
        <f>1/(1+EXP(-$H$2 * O417))</f>
        <v>0.53287546343969239</v>
      </c>
      <c r="S417" s="1"/>
      <c r="T417" s="3">
        <f>V406</f>
        <v>-3.3608154882293947E-2</v>
      </c>
      <c r="U417" s="3">
        <f>W406</f>
        <v>-0.55096157660819212</v>
      </c>
      <c r="V417" s="1"/>
      <c r="W417" s="4">
        <v>-0.31090468850003966</v>
      </c>
      <c r="X417" s="1"/>
      <c r="Y417" s="5">
        <f>1/(1+EXP(-$H$2 * W417))</f>
        <v>0.42289393004122544</v>
      </c>
      <c r="Z417" s="1"/>
      <c r="AA417" s="2">
        <v>0.34</v>
      </c>
      <c r="AB417" s="6">
        <f>0.5*((Y416-AA416)^2 + (Y417-AA417^2))</f>
        <v>0.16411317566682748</v>
      </c>
    </row>
    <row r="418" spans="2:28" x14ac:dyDescent="0.25">
      <c r="B418" s="1"/>
      <c r="C418" s="1"/>
      <c r="D418" s="3">
        <f t="shared" ref="D418:E418" si="218">D407</f>
        <v>0.30432761043766038</v>
      </c>
      <c r="E418" s="3">
        <f t="shared" si="218"/>
        <v>-0.29662142693901966</v>
      </c>
      <c r="F418" s="1"/>
      <c r="G418" s="4">
        <v>6.6352324738564311E-2</v>
      </c>
      <c r="H418" s="1"/>
      <c r="I418" s="8">
        <f t="shared" si="216"/>
        <v>0.51658199792949111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2:28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2:28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2:28" x14ac:dyDescent="0.25">
      <c r="B421" s="1"/>
      <c r="C421" s="1"/>
      <c r="D421" s="1" t="s">
        <v>1</v>
      </c>
      <c r="E421" s="1"/>
      <c r="F421" s="1"/>
      <c r="G421" s="1" t="s">
        <v>11</v>
      </c>
      <c r="H421" s="1"/>
      <c r="I421" s="1"/>
      <c r="J421" s="1" t="s">
        <v>12</v>
      </c>
      <c r="K421" s="1"/>
      <c r="L421" s="1" t="s">
        <v>4</v>
      </c>
      <c r="M421" s="1"/>
      <c r="N421" s="1"/>
      <c r="O421" s="1"/>
      <c r="P421" s="1" t="s">
        <v>13</v>
      </c>
      <c r="Q421" s="1"/>
      <c r="R421" s="1"/>
      <c r="S421" s="1"/>
      <c r="T421" s="1" t="s">
        <v>21</v>
      </c>
      <c r="U421" s="1"/>
      <c r="V421" s="1" t="s">
        <v>7</v>
      </c>
      <c r="W421" s="1"/>
      <c r="X421" s="1"/>
      <c r="Y421" s="1" t="s">
        <v>14</v>
      </c>
      <c r="Z421" s="1"/>
      <c r="AA421" s="1"/>
      <c r="AB421" s="1" t="s">
        <v>15</v>
      </c>
    </row>
    <row r="422" spans="2:28" x14ac:dyDescent="0.25">
      <c r="B422" s="1"/>
      <c r="C422" s="1"/>
      <c r="D422" s="5">
        <f>D416+G422</f>
        <v>-0.25192100781881754</v>
      </c>
      <c r="E422" s="5">
        <f>E416+H422</f>
        <v>-1.4997341743400497E-3</v>
      </c>
      <c r="F422" s="1"/>
      <c r="G422" s="4">
        <f t="array" ref="G422:H424">MMULT(J422:J424,TRANSPOSE(B416:B417)) * $J$2</f>
        <v>-5.9809423147452613E-5</v>
      </c>
      <c r="H422" s="4">
        <v>-4.6693321580028789E-5</v>
      </c>
      <c r="I422" s="1"/>
      <c r="J422" s="3">
        <f>MMULT(K416:K417,TRANSPOSE(T422:T423)) * I416*(1-I416)</f>
        <v>-7.2867230930132322E-5</v>
      </c>
      <c r="K422" s="1"/>
      <c r="L422" s="5">
        <f>K416+P422</f>
        <v>-5.0405846273744705E-2</v>
      </c>
      <c r="M422" s="5">
        <f t="shared" ref="M422:M423" si="219">L416+Q422</f>
        <v>-9.4175116048676816E-2</v>
      </c>
      <c r="N422" s="5">
        <f t="shared" ref="N422:N423" si="220">M416+R422</f>
        <v>0.25776385246487221</v>
      </c>
      <c r="O422" s="1"/>
      <c r="P422" s="4">
        <f t="array" ref="P422:R423">MMULT(T422:T423,TRANSPOSE(I416:I418)) * $J$2</f>
        <v>2.2349272380262661E-3</v>
      </c>
      <c r="Q422" s="4">
        <v>2.5165603436525501E-3</v>
      </c>
      <c r="R422" s="4">
        <v>2.6086700750557208E-3</v>
      </c>
      <c r="S422" s="1"/>
      <c r="T422" s="7">
        <f>MMULT(T416:T417,TRANSPOSE(AB422:AB423)) * R416*(1-R416)</f>
        <v>5.6109626685308727E-3</v>
      </c>
      <c r="U422" s="1"/>
      <c r="V422" s="5">
        <f>T416+Y422</f>
        <v>-0.69372725610713604</v>
      </c>
      <c r="W422" s="5">
        <f>U416+Z422</f>
        <v>-0.48336896217999786</v>
      </c>
      <c r="X422" s="1"/>
      <c r="Y422" s="4">
        <f t="array" ref="Y422:Z423">MMULT(AB422:AB423,TRANSPOSE(R416:R417)*$J$2)</f>
        <v>-1.535098818456331E-2</v>
      </c>
      <c r="Z422" s="4">
        <v>-1.5881445104714106E-2</v>
      </c>
      <c r="AA422" s="1"/>
      <c r="AB422" s="3">
        <f>(AA416-Y416)*Y416*(1-Y416)</f>
        <v>-3.311477320131119E-2</v>
      </c>
    </row>
    <row r="423" spans="2:28" x14ac:dyDescent="0.25">
      <c r="B423" s="1"/>
      <c r="C423" s="1"/>
      <c r="D423" s="5">
        <f t="shared" ref="D423:D424" si="221">D417+G423</f>
        <v>0.14925011358810594</v>
      </c>
      <c r="E423" s="5">
        <f t="shared" ref="E423:E424" si="222">E417+H423</f>
        <v>-0.20058543763735592</v>
      </c>
      <c r="F423" s="1"/>
      <c r="G423" s="4">
        <v>-4.6708929800439889E-5</v>
      </c>
      <c r="H423" s="4">
        <v>-3.6465743440694298E-5</v>
      </c>
      <c r="I423" s="1" t="s">
        <v>22</v>
      </c>
      <c r="J423" s="3">
        <f>MMULT(L416:L417,TRANSPOSE(T422:T423)) * I417*(1-I417)</f>
        <v>-5.6906590887475498E-5</v>
      </c>
      <c r="K423" s="1"/>
      <c r="L423" s="5">
        <f>K417+P423</f>
        <v>0.1628448161980961</v>
      </c>
      <c r="M423" s="5">
        <f t="shared" si="219"/>
        <v>0.31446137431278265</v>
      </c>
      <c r="N423" s="5">
        <f t="shared" si="220"/>
        <v>-0.18502647875734418</v>
      </c>
      <c r="O423" s="1"/>
      <c r="P423" s="4">
        <v>9.3770073282949747E-4</v>
      </c>
      <c r="Q423" s="4">
        <v>1.0558645661040153E-3</v>
      </c>
      <c r="R423" s="4">
        <v>1.0945107292398486E-3</v>
      </c>
      <c r="S423" s="1"/>
      <c r="T423" s="3">
        <f>MMULT(U416:U417,TRANSPOSE(AB422:AB423)) * R417*(1-R417)</f>
        <v>2.3541723044222512E-3</v>
      </c>
      <c r="U423" s="1"/>
      <c r="V423" s="5">
        <f>T417+Y423</f>
        <v>-4.2986460396127017E-2</v>
      </c>
      <c r="W423" s="5">
        <f>U417+Z423</f>
        <v>-0.56066395162160987</v>
      </c>
      <c r="X423" s="1"/>
      <c r="Y423" s="4">
        <v>-9.3783055138330698E-3</v>
      </c>
      <c r="Z423" s="4">
        <v>-9.7023750134177088E-3</v>
      </c>
      <c r="AA423" s="1"/>
      <c r="AB423" s="3">
        <f>(AA417-Y417)*Y417*(1-Y417)</f>
        <v>-2.0230649412881614E-2</v>
      </c>
    </row>
    <row r="424" spans="2:28" x14ac:dyDescent="0.25">
      <c r="B424" s="1"/>
      <c r="C424" s="1"/>
      <c r="D424" s="5">
        <f t="shared" si="221"/>
        <v>0.30453125350664872</v>
      </c>
      <c r="E424" s="5">
        <f t="shared" si="222"/>
        <v>-0.29646244243779191</v>
      </c>
      <c r="F424" s="1"/>
      <c r="G424" s="4">
        <v>2.0364306898832716E-4</v>
      </c>
      <c r="H424" s="4">
        <v>1.5898450122772909E-4</v>
      </c>
      <c r="I424" s="1"/>
      <c r="J424" s="7">
        <f>I418 * (1-I418) * (T422 * M416 + T423 * M417)</f>
        <v>2.4810315422554478E-4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2:28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8" spans="2:28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2:28" x14ac:dyDescent="0.25">
      <c r="B429" s="1" t="s">
        <v>23</v>
      </c>
      <c r="C429" s="1">
        <f>C412+1</f>
        <v>26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2:28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2:28" x14ac:dyDescent="0.25">
      <c r="B431" s="1"/>
      <c r="C431" s="1"/>
      <c r="D431" s="1" t="s">
        <v>18</v>
      </c>
      <c r="E431" s="1"/>
      <c r="F431" s="1"/>
      <c r="G431" s="1"/>
      <c r="H431" s="1"/>
      <c r="I431" s="1"/>
      <c r="J431" s="1"/>
      <c r="K431" s="1" t="s">
        <v>18</v>
      </c>
      <c r="L431" s="1"/>
      <c r="M431" s="1"/>
      <c r="N431" s="1"/>
      <c r="O431" s="1"/>
      <c r="P431" s="1"/>
      <c r="Q431" s="1"/>
      <c r="R431" s="1"/>
      <c r="S431" s="1"/>
      <c r="T431" s="1" t="s">
        <v>18</v>
      </c>
      <c r="U431" s="1"/>
      <c r="V431" s="1"/>
      <c r="W431" s="1"/>
      <c r="X431" s="1"/>
      <c r="Y431" s="1"/>
      <c r="Z431" s="1"/>
      <c r="AA431" s="1"/>
      <c r="AB431" s="1"/>
    </row>
    <row r="432" spans="2:28" x14ac:dyDescent="0.25">
      <c r="B432" s="1" t="s">
        <v>0</v>
      </c>
      <c r="C432" s="1"/>
      <c r="D432" s="1" t="s">
        <v>1</v>
      </c>
      <c r="E432" s="1"/>
      <c r="F432" s="1"/>
      <c r="G432" s="1" t="s">
        <v>2</v>
      </c>
      <c r="H432" s="1"/>
      <c r="I432" s="1" t="s">
        <v>3</v>
      </c>
      <c r="J432" s="1"/>
      <c r="K432" s="1" t="s">
        <v>4</v>
      </c>
      <c r="L432" s="1"/>
      <c r="M432" s="1"/>
      <c r="N432" s="1"/>
      <c r="O432" s="1" t="s">
        <v>5</v>
      </c>
      <c r="P432" s="1"/>
      <c r="Q432" s="1"/>
      <c r="R432" s="1" t="s">
        <v>6</v>
      </c>
      <c r="S432" s="1"/>
      <c r="T432" s="1" t="s">
        <v>7</v>
      </c>
      <c r="U432" s="1"/>
      <c r="V432" s="1"/>
      <c r="W432" s="1" t="s">
        <v>8</v>
      </c>
      <c r="X432" s="1"/>
      <c r="Y432" s="1" t="s">
        <v>9</v>
      </c>
      <c r="Z432" s="1"/>
      <c r="AA432" s="1" t="s">
        <v>10</v>
      </c>
      <c r="AB432" s="1" t="s">
        <v>20</v>
      </c>
    </row>
    <row r="433" spans="2:28" x14ac:dyDescent="0.25">
      <c r="B433" s="2">
        <v>0.91200000000000003</v>
      </c>
      <c r="C433" s="1"/>
      <c r="D433" s="3">
        <f>D422</f>
        <v>-0.25192100781881754</v>
      </c>
      <c r="E433" s="3">
        <f>E422</f>
        <v>-1.4997341743400497E-3</v>
      </c>
      <c r="F433" s="1"/>
      <c r="G433" s="4">
        <f t="array" ref="G433:G435">MMULT(D433:E435,B433:B434)</f>
        <v>-0.23081976986289171</v>
      </c>
      <c r="H433" s="1"/>
      <c r="I433" s="5">
        <f>1/(1+EXP(-$H$2 * G433))</f>
        <v>0.44254989908407044</v>
      </c>
      <c r="J433" s="1"/>
      <c r="K433" s="3">
        <f>L422</f>
        <v>-5.0405846273744705E-2</v>
      </c>
      <c r="L433" s="3">
        <f t="shared" ref="L433:M433" si="223">M422</f>
        <v>-9.4175116048676816E-2</v>
      </c>
      <c r="M433" s="3">
        <f t="shared" si="223"/>
        <v>0.25776385246487221</v>
      </c>
      <c r="N433" s="1"/>
      <c r="O433" s="4">
        <f t="array" ref="O433:O434">MMULT(K433:M434,I433:I435)</f>
        <v>6.3938506938664985E-2</v>
      </c>
      <c r="P433" s="1"/>
      <c r="Q433" s="1"/>
      <c r="R433" s="5">
        <f>1/(1+EXP(-$H$2 * O433))</f>
        <v>0.51597918335375137</v>
      </c>
      <c r="S433" s="1"/>
      <c r="T433" s="3">
        <f>V422</f>
        <v>-0.69372725610713604</v>
      </c>
      <c r="U433" s="3">
        <f>W422</f>
        <v>-0.48336896217999786</v>
      </c>
      <c r="V433" s="1"/>
      <c r="W433" s="4">
        <f t="array" ref="W433:W434">MMULT(T433:U434,R433:R434)</f>
        <v>-0.61570281149421979</v>
      </c>
      <c r="X433" s="1"/>
      <c r="Y433" s="5">
        <f>1/(1+EXP(-$H$2 * W433))</f>
        <v>0.35075940964683089</v>
      </c>
      <c r="Z433" s="1"/>
      <c r="AA433" s="2">
        <v>0.21</v>
      </c>
      <c r="AB433" s="1" t="s">
        <v>19</v>
      </c>
    </row>
    <row r="434" spans="2:28" x14ac:dyDescent="0.25">
      <c r="B434" s="2">
        <v>0.71199999999999997</v>
      </c>
      <c r="C434" s="1"/>
      <c r="D434" s="3">
        <f t="shared" ref="D434:E434" si="224">D423</f>
        <v>0.14925011358810594</v>
      </c>
      <c r="E434" s="3">
        <f t="shared" si="224"/>
        <v>-0.20058543763735592</v>
      </c>
      <c r="F434" s="1"/>
      <c r="G434" s="4">
        <v>-6.7007280054447727E-3</v>
      </c>
      <c r="H434" s="1"/>
      <c r="I434" s="5">
        <f t="shared" ref="I434:I435" si="225">1/(1+EXP(-$H$2 * G434))</f>
        <v>0.49832482426654923</v>
      </c>
      <c r="J434" s="1"/>
      <c r="K434" s="3">
        <f>L423</f>
        <v>0.1628448161980961</v>
      </c>
      <c r="L434" s="3">
        <f t="shared" ref="L434:M434" si="226">M423</f>
        <v>0.31446137431278265</v>
      </c>
      <c r="M434" s="3">
        <f t="shared" si="226"/>
        <v>-0.18502647875734418</v>
      </c>
      <c r="N434" s="1"/>
      <c r="O434" s="4">
        <v>0.13317570627471081</v>
      </c>
      <c r="P434" s="1"/>
      <c r="Q434" s="1"/>
      <c r="R434" s="5">
        <f>1/(1+EXP(-$H$2 * O434))</f>
        <v>0.53324480590426915</v>
      </c>
      <c r="S434" s="1"/>
      <c r="T434" s="3">
        <f>V423</f>
        <v>-4.2986460396127017E-2</v>
      </c>
      <c r="U434" s="3">
        <f>W423</f>
        <v>-0.56066395162160987</v>
      </c>
      <c r="V434" s="1"/>
      <c r="W434" s="4">
        <v>-0.32115125879044792</v>
      </c>
      <c r="X434" s="1"/>
      <c r="Y434" s="5">
        <f>1/(1+EXP(-$H$2 * W434))</f>
        <v>0.4203952029130173</v>
      </c>
      <c r="Z434" s="1"/>
      <c r="AA434" s="2">
        <v>0.34</v>
      </c>
      <c r="AB434" s="6">
        <f>0.5*((Y433-AA433)^2 + (Y434-AA434^2))</f>
        <v>0.1623042071585708</v>
      </c>
    </row>
    <row r="435" spans="2:28" x14ac:dyDescent="0.25">
      <c r="B435" s="1"/>
      <c r="C435" s="1"/>
      <c r="D435" s="3">
        <f t="shared" ref="D435:E435" si="227">D424</f>
        <v>0.30453125350664872</v>
      </c>
      <c r="E435" s="3">
        <f t="shared" si="227"/>
        <v>-0.29646244243779191</v>
      </c>
      <c r="F435" s="1"/>
      <c r="G435" s="4">
        <v>6.6651244182355823E-2</v>
      </c>
      <c r="H435" s="1"/>
      <c r="I435" s="8">
        <f t="shared" si="225"/>
        <v>0.51665664522819632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2:28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2:28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2:28" x14ac:dyDescent="0.25">
      <c r="B438" s="1"/>
      <c r="C438" s="1"/>
      <c r="D438" s="1" t="s">
        <v>1</v>
      </c>
      <c r="E438" s="1"/>
      <c r="F438" s="1"/>
      <c r="G438" s="1" t="s">
        <v>11</v>
      </c>
      <c r="H438" s="1"/>
      <c r="I438" s="1"/>
      <c r="J438" s="1" t="s">
        <v>12</v>
      </c>
      <c r="K438" s="1"/>
      <c r="L438" s="1" t="s">
        <v>4</v>
      </c>
      <c r="M438" s="1"/>
      <c r="N438" s="1"/>
      <c r="O438" s="1"/>
      <c r="P438" s="1" t="s">
        <v>13</v>
      </c>
      <c r="Q438" s="1"/>
      <c r="R438" s="1"/>
      <c r="S438" s="1"/>
      <c r="T438" s="1" t="s">
        <v>21</v>
      </c>
      <c r="U438" s="1"/>
      <c r="V438" s="1" t="s">
        <v>7</v>
      </c>
      <c r="W438" s="1"/>
      <c r="X438" s="1"/>
      <c r="Y438" s="1" t="s">
        <v>14</v>
      </c>
      <c r="Z438" s="1"/>
      <c r="AA438" s="1"/>
      <c r="AB438" s="1" t="s">
        <v>15</v>
      </c>
    </row>
    <row r="439" spans="2:28" x14ac:dyDescent="0.25">
      <c r="B439" s="1"/>
      <c r="C439" s="1"/>
      <c r="D439" s="5">
        <f>D433+G439</f>
        <v>-0.25197769226565386</v>
      </c>
      <c r="E439" s="5">
        <f>E433+H439</f>
        <v>-1.5439878214315442E-3</v>
      </c>
      <c r="F439" s="1"/>
      <c r="G439" s="4">
        <f t="array" ref="G439:H441">MMULT(J439:J441,TRANSPOSE(B433:B434)) * $J$2</f>
        <v>-5.668444683629644E-5</v>
      </c>
      <c r="H439" s="4">
        <v>-4.4253647091494589E-5</v>
      </c>
      <c r="I439" s="1"/>
      <c r="J439" s="3">
        <f>MMULT(K433:K434,TRANSPOSE(T439:T440)) * I433*(1-I433)</f>
        <v>-6.9059998582232505E-5</v>
      </c>
      <c r="K439" s="1"/>
      <c r="L439" s="5">
        <f>K433+P439</f>
        <v>-4.8193861335186883E-2</v>
      </c>
      <c r="M439" s="5">
        <f t="shared" ref="M439:M440" si="228">L433+Q439</f>
        <v>-9.168435284193234E-2</v>
      </c>
      <c r="N439" s="5">
        <f t="shared" ref="N439:N440" si="229">M433+R439</f>
        <v>0.26034624310605387</v>
      </c>
      <c r="O439" s="1"/>
      <c r="P439" s="4">
        <f t="array" ref="P439:R440">MMULT(T439:T440,TRANSPOSE(I433:I435)) * $J$2</f>
        <v>2.2119849385578241E-3</v>
      </c>
      <c r="Q439" s="4">
        <v>2.4907632067444709E-3</v>
      </c>
      <c r="R439" s="4">
        <v>2.5823906411816407E-3</v>
      </c>
      <c r="S439" s="1"/>
      <c r="T439" s="7">
        <f>MMULT(T433:T434,TRANSPOSE(AB439:AB440)) * R433*(1-R433)</f>
        <v>5.5536359807758758E-3</v>
      </c>
      <c r="U439" s="1"/>
      <c r="V439" s="5">
        <f>T433+Y439</f>
        <v>-0.70861288273176426</v>
      </c>
      <c r="W439" s="5">
        <f>U433+Z439</f>
        <v>-0.49875268954012142</v>
      </c>
      <c r="X439" s="1"/>
      <c r="Y439" s="4">
        <f t="array" ref="Y439:Z440">MMULT(AB439:AB440,TRANSPOSE(R433:R434)*$J$2)</f>
        <v>-1.4885626624628225E-2</v>
      </c>
      <c r="Z439" s="4">
        <v>-1.538372736012353E-2</v>
      </c>
      <c r="AA439" s="1"/>
      <c r="AB439" s="3">
        <f>(AA433-Y433)*Y433*(1-Y433)</f>
        <v>-3.2054752734348962E-2</v>
      </c>
    </row>
    <row r="440" spans="2:28" x14ac:dyDescent="0.25">
      <c r="B440" s="1"/>
      <c r="C440" s="1"/>
      <c r="D440" s="5">
        <f t="shared" ref="D440:D441" si="230">D434+G440</f>
        <v>0.14920457043889321</v>
      </c>
      <c r="E440" s="5">
        <f t="shared" ref="E440:E441" si="231">E434+H440</f>
        <v>-0.20062099325384658</v>
      </c>
      <c r="F440" s="1"/>
      <c r="G440" s="4">
        <v>-4.5543149212742687E-5</v>
      </c>
      <c r="H440" s="4">
        <v>-3.5555616490649987E-5</v>
      </c>
      <c r="I440" s="1" t="s">
        <v>22</v>
      </c>
      <c r="J440" s="3">
        <f>MMULT(L433:L434,TRANSPOSE(T439:T440)) * I434*(1-I434)</f>
        <v>-5.5486292900514962E-5</v>
      </c>
      <c r="K440" s="1"/>
      <c r="L440" s="5">
        <f>K434+P440</f>
        <v>0.16378349966309669</v>
      </c>
      <c r="M440" s="5">
        <f t="shared" si="228"/>
        <v>0.3155183608214373</v>
      </c>
      <c r="N440" s="5">
        <f t="shared" si="229"/>
        <v>-0.18393060900127345</v>
      </c>
      <c r="O440" s="1"/>
      <c r="P440" s="4">
        <v>9.386834650005867E-4</v>
      </c>
      <c r="Q440" s="4">
        <v>1.0569865086546353E-3</v>
      </c>
      <c r="R440" s="4">
        <v>1.0958697560707203E-3</v>
      </c>
      <c r="S440" s="1"/>
      <c r="T440" s="3">
        <f>MMULT(U433:U434,TRANSPOSE(AB439:AB440)) * R434*(1-R434)</f>
        <v>2.3567548652413004E-3</v>
      </c>
      <c r="U440" s="1"/>
      <c r="V440" s="5">
        <f>T434+Y440</f>
        <v>-5.2083384028580065E-2</v>
      </c>
      <c r="W440" s="5">
        <f>U434+Z440</f>
        <v>-0.57006527522769734</v>
      </c>
      <c r="X440" s="1"/>
      <c r="Y440" s="4">
        <v>-9.0969236324530481E-3</v>
      </c>
      <c r="Z440" s="4">
        <v>-9.4013236060875218E-3</v>
      </c>
      <c r="AA440" s="1"/>
      <c r="AB440" s="3">
        <f>(AA434-Y434)*Y434*(1-Y434)</f>
        <v>-1.9589342460000124E-2</v>
      </c>
    </row>
    <row r="441" spans="2:28" x14ac:dyDescent="0.25">
      <c r="B441" s="1"/>
      <c r="C441" s="1"/>
      <c r="D441" s="5">
        <f t="shared" si="230"/>
        <v>0.30473529613957662</v>
      </c>
      <c r="E441" s="5">
        <f t="shared" si="231"/>
        <v>-0.29630314599629554</v>
      </c>
      <c r="F441" s="1"/>
      <c r="G441" s="4">
        <v>2.0404263292790359E-4</v>
      </c>
      <c r="H441" s="4">
        <v>1.5929644149634576E-4</v>
      </c>
      <c r="I441" s="1"/>
      <c r="J441" s="7">
        <f>I435 * (1-I435) * (T439 * M433 + T440 * M434)</f>
        <v>2.4858995239754333E-4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2:28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5" spans="2:28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2:28" x14ac:dyDescent="0.25">
      <c r="B446" s="1" t="s">
        <v>23</v>
      </c>
      <c r="C446" s="1">
        <f>C429+1</f>
        <v>27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2:28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2:28" x14ac:dyDescent="0.25">
      <c r="B448" s="1"/>
      <c r="C448" s="1"/>
      <c r="D448" s="1" t="s">
        <v>18</v>
      </c>
      <c r="E448" s="1"/>
      <c r="F448" s="1"/>
      <c r="G448" s="1"/>
      <c r="H448" s="1"/>
      <c r="I448" s="1"/>
      <c r="J448" s="1"/>
      <c r="K448" s="1" t="s">
        <v>18</v>
      </c>
      <c r="L448" s="1"/>
      <c r="M448" s="1"/>
      <c r="N448" s="1"/>
      <c r="O448" s="1"/>
      <c r="P448" s="1"/>
      <c r="Q448" s="1"/>
      <c r="R448" s="1"/>
      <c r="S448" s="1"/>
      <c r="T448" s="1" t="s">
        <v>18</v>
      </c>
      <c r="U448" s="1"/>
      <c r="V448" s="1"/>
      <c r="W448" s="1"/>
      <c r="X448" s="1"/>
      <c r="Y448" s="1"/>
      <c r="Z448" s="1"/>
      <c r="AA448" s="1"/>
      <c r="AB448" s="1"/>
    </row>
    <row r="449" spans="2:28" x14ac:dyDescent="0.25">
      <c r="B449" s="1" t="s">
        <v>0</v>
      </c>
      <c r="C449" s="1"/>
      <c r="D449" s="1" t="s">
        <v>1</v>
      </c>
      <c r="E449" s="1"/>
      <c r="F449" s="1"/>
      <c r="G449" s="1" t="s">
        <v>2</v>
      </c>
      <c r="H449" s="1"/>
      <c r="I449" s="1" t="s">
        <v>3</v>
      </c>
      <c r="J449" s="1"/>
      <c r="K449" s="1" t="s">
        <v>4</v>
      </c>
      <c r="L449" s="1"/>
      <c r="M449" s="1"/>
      <c r="N449" s="1"/>
      <c r="O449" s="1" t="s">
        <v>5</v>
      </c>
      <c r="P449" s="1"/>
      <c r="Q449" s="1"/>
      <c r="R449" s="1" t="s">
        <v>6</v>
      </c>
      <c r="S449" s="1"/>
      <c r="T449" s="1" t="s">
        <v>7</v>
      </c>
      <c r="U449" s="1"/>
      <c r="V449" s="1"/>
      <c r="W449" s="1" t="s">
        <v>8</v>
      </c>
      <c r="X449" s="1"/>
      <c r="Y449" s="1" t="s">
        <v>9</v>
      </c>
      <c r="Z449" s="1"/>
      <c r="AA449" s="1" t="s">
        <v>10</v>
      </c>
      <c r="AB449" s="1" t="s">
        <v>20</v>
      </c>
    </row>
    <row r="450" spans="2:28" x14ac:dyDescent="0.25">
      <c r="B450" s="2">
        <v>0.91200000000000003</v>
      </c>
      <c r="C450" s="1"/>
      <c r="D450" s="3">
        <f>D439</f>
        <v>-0.25197769226565386</v>
      </c>
      <c r="E450" s="3">
        <f>E439</f>
        <v>-1.5439878214315442E-3</v>
      </c>
      <c r="F450" s="1"/>
      <c r="G450" s="4">
        <f t="array" ref="G450:G452">MMULT(D450:E452,B450:B451)</f>
        <v>-0.2309029746751356</v>
      </c>
      <c r="H450" s="1"/>
      <c r="I450" s="5">
        <f>1/(1+EXP(-$H$2 * G450))</f>
        <v>0.44252937259779612</v>
      </c>
      <c r="J450" s="1"/>
      <c r="K450" s="3">
        <f>L439</f>
        <v>-4.8193861335186883E-2</v>
      </c>
      <c r="L450" s="3">
        <f t="shared" ref="L450:M450" si="232">M439</f>
        <v>-9.168435284193234E-2</v>
      </c>
      <c r="M450" s="3">
        <f t="shared" si="232"/>
        <v>0.26034624310605387</v>
      </c>
      <c r="N450" s="1"/>
      <c r="O450" s="4">
        <f t="array" ref="O450:O451">MMULT(K450:M451,I450:I452)</f>
        <v>6.7514832683459036E-2</v>
      </c>
      <c r="P450" s="1"/>
      <c r="Q450" s="1"/>
      <c r="R450" s="5">
        <f>1/(1+EXP(-$H$2 * O450))</f>
        <v>0.51687229964068981</v>
      </c>
      <c r="S450" s="1"/>
      <c r="T450" s="3">
        <f>V439</f>
        <v>-0.70861288273176426</v>
      </c>
      <c r="U450" s="3">
        <f>W439</f>
        <v>-0.49875268954012142</v>
      </c>
      <c r="V450" s="1"/>
      <c r="W450" s="4">
        <f t="array" ref="W450:W451">MMULT(T450:U451,R450:R451)</f>
        <v>-0.63240410148115633</v>
      </c>
      <c r="X450" s="1"/>
      <c r="Y450" s="5">
        <f>1/(1+EXP(-$H$2 * W450))</f>
        <v>0.34696561512663704</v>
      </c>
      <c r="Z450" s="1"/>
      <c r="AA450" s="2">
        <v>0.21</v>
      </c>
      <c r="AB450" s="1" t="s">
        <v>19</v>
      </c>
    </row>
    <row r="451" spans="2:28" x14ac:dyDescent="0.25">
      <c r="B451" s="2">
        <v>0.71199999999999997</v>
      </c>
      <c r="C451" s="1"/>
      <c r="D451" s="3">
        <f t="shared" ref="D451:E451" si="233">D440</f>
        <v>0.14920457043889321</v>
      </c>
      <c r="E451" s="3">
        <f t="shared" si="233"/>
        <v>-0.20062099325384658</v>
      </c>
      <c r="F451" s="1"/>
      <c r="G451" s="4">
        <v>-6.767578956468151E-3</v>
      </c>
      <c r="H451" s="1"/>
      <c r="I451" s="5">
        <f t="shared" ref="I451:I452" si="234">1/(1+EXP(-$H$2 * G451))</f>
        <v>0.49830811171826928</v>
      </c>
      <c r="J451" s="1"/>
      <c r="K451" s="3">
        <f>L440</f>
        <v>0.16378349966309669</v>
      </c>
      <c r="L451" s="3">
        <f t="shared" ref="L451:M451" si="235">M440</f>
        <v>0.3155183608214373</v>
      </c>
      <c r="M451" s="3">
        <f t="shared" si="235"/>
        <v>-0.18393060900127345</v>
      </c>
      <c r="N451" s="1"/>
      <c r="O451" s="4">
        <v>0.1346616398145882</v>
      </c>
      <c r="P451" s="1"/>
      <c r="Q451" s="1"/>
      <c r="R451" s="5">
        <f>1/(1+EXP(-$H$2 * O451))</f>
        <v>0.53361462867291776</v>
      </c>
      <c r="S451" s="1"/>
      <c r="T451" s="3">
        <f>V440</f>
        <v>-5.2083384028580065E-2</v>
      </c>
      <c r="U451" s="3">
        <f>W440</f>
        <v>-0.57006527522769734</v>
      </c>
      <c r="V451" s="1"/>
      <c r="W451" s="4">
        <v>-0.33111562863587374</v>
      </c>
      <c r="X451" s="1"/>
      <c r="Y451" s="5">
        <f>1/(1+EXP(-$H$2 * W451))</f>
        <v>0.41796919831123341</v>
      </c>
      <c r="Z451" s="1"/>
      <c r="AA451" s="2">
        <v>0.34</v>
      </c>
      <c r="AB451" s="6">
        <f>0.5*((Y450-AA450)^2 + (Y451-AA451^2))</f>
        <v>0.16056438901912573</v>
      </c>
    </row>
    <row r="452" spans="2:28" x14ac:dyDescent="0.25">
      <c r="B452" s="1"/>
      <c r="C452" s="1"/>
      <c r="D452" s="3">
        <f t="shared" ref="D452:E452" si="236">D441</f>
        <v>0.30473529613957662</v>
      </c>
      <c r="E452" s="3">
        <f t="shared" si="236"/>
        <v>-0.29630314599629554</v>
      </c>
      <c r="F452" s="1"/>
      <c r="G452" s="4">
        <v>6.6950750129931458E-2</v>
      </c>
      <c r="H452" s="1"/>
      <c r="I452" s="8">
        <f t="shared" si="234"/>
        <v>0.51673143824532908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2:28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2:28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2:28" x14ac:dyDescent="0.25">
      <c r="B455" s="1"/>
      <c r="C455" s="1"/>
      <c r="D455" s="1" t="s">
        <v>1</v>
      </c>
      <c r="E455" s="1"/>
      <c r="F455" s="1"/>
      <c r="G455" s="1" t="s">
        <v>11</v>
      </c>
      <c r="H455" s="1"/>
      <c r="I455" s="1"/>
      <c r="J455" s="1" t="s">
        <v>12</v>
      </c>
      <c r="K455" s="1"/>
      <c r="L455" s="1" t="s">
        <v>4</v>
      </c>
      <c r="M455" s="1"/>
      <c r="N455" s="1"/>
      <c r="O455" s="1"/>
      <c r="P455" s="1" t="s">
        <v>13</v>
      </c>
      <c r="Q455" s="1"/>
      <c r="R455" s="1"/>
      <c r="S455" s="1"/>
      <c r="T455" s="1" t="s">
        <v>21</v>
      </c>
      <c r="U455" s="1"/>
      <c r="V455" s="1" t="s">
        <v>7</v>
      </c>
      <c r="W455" s="1"/>
      <c r="X455" s="1"/>
      <c r="Y455" s="1" t="s">
        <v>14</v>
      </c>
      <c r="Z455" s="1"/>
      <c r="AA455" s="1"/>
      <c r="AB455" s="1" t="s">
        <v>15</v>
      </c>
    </row>
    <row r="456" spans="2:28" x14ac:dyDescent="0.25">
      <c r="B456" s="1"/>
      <c r="C456" s="1"/>
      <c r="D456" s="5">
        <f>D450+G456</f>
        <v>-0.25203128198007541</v>
      </c>
      <c r="E456" s="5">
        <f>E450+H456</f>
        <v>-1.5858254054974712E-3</v>
      </c>
      <c r="F456" s="1"/>
      <c r="G456" s="4">
        <f t="array" ref="G456:H458">MMULT(J456:J458,TRANSPOSE(B450:B451)) * $J$2</f>
        <v>-5.3589714421524582E-5</v>
      </c>
      <c r="H456" s="4">
        <v>-4.1837584065927085E-5</v>
      </c>
      <c r="I456" s="1"/>
      <c r="J456" s="3">
        <f>MMULT(K450:K451,TRANSPOSE(T456:T457)) * I450*(1-I450)</f>
        <v>-6.5289613086652753E-5</v>
      </c>
      <c r="K456" s="1"/>
      <c r="L456" s="5">
        <f>K450+P456</f>
        <v>-4.600673993076905E-2</v>
      </c>
      <c r="M456" s="5">
        <f t="shared" ref="M456:M457" si="237">L450+Q456</f>
        <v>-8.9221555105510428E-2</v>
      </c>
      <c r="N456" s="5">
        <f t="shared" ref="N456:N457" si="238">M450+R456</f>
        <v>0.26290009480246801</v>
      </c>
      <c r="O456" s="1"/>
      <c r="P456" s="4">
        <f t="array" ref="P456:R457">MMULT(T456:T457,TRANSPOSE(I450:I452)) * $J$2</f>
        <v>2.1871214044178349E-3</v>
      </c>
      <c r="Q456" s="4">
        <v>2.4627977364219105E-3</v>
      </c>
      <c r="R456" s="4">
        <v>2.5538516964141518E-3</v>
      </c>
      <c r="S456" s="1"/>
      <c r="T456" s="7">
        <f>MMULT(T450:T451,TRANSPOSE(AB456:AB457)) * R450*(1-R450)</f>
        <v>5.4914657518254344E-3</v>
      </c>
      <c r="U456" s="1"/>
      <c r="V456" s="5">
        <f>T450+Y456</f>
        <v>-0.72304931263763006</v>
      </c>
      <c r="W456" s="5">
        <f>U450+Z456</f>
        <v>-0.51365673873938467</v>
      </c>
      <c r="X456" s="1"/>
      <c r="Y456" s="4">
        <f t="array" ref="Y456:Z457">MMULT(AB456:AB457,TRANSPOSE(R450:R451)*$J$2)</f>
        <v>-1.4436429905865775E-2</v>
      </c>
      <c r="Z456" s="4">
        <v>-1.4904049199263239E-2</v>
      </c>
      <c r="AA456" s="1"/>
      <c r="AB456" s="3">
        <f>(AA450-Y450)*Y450*(1-Y450)</f>
        <v>-3.1033734414351345E-2</v>
      </c>
    </row>
    <row r="457" spans="2:28" x14ac:dyDescent="0.25">
      <c r="B457" s="1"/>
      <c r="C457" s="1"/>
      <c r="D457" s="5">
        <f t="shared" ref="D457:D458" si="239">D451+G457</f>
        <v>0.14916027705906326</v>
      </c>
      <c r="E457" s="5">
        <f t="shared" ref="E457:E458" si="240">E451+H457</f>
        <v>-0.2006555731731875</v>
      </c>
      <c r="F457" s="1"/>
      <c r="G457" s="4">
        <v>-4.4293379829940704E-5</v>
      </c>
      <c r="H457" s="4">
        <v>-3.4579919340918614E-5</v>
      </c>
      <c r="I457" s="1" t="s">
        <v>22</v>
      </c>
      <c r="J457" s="3">
        <f>MMULT(L450:L451,TRANSPOSE(T456:T457)) * I451*(1-I451)</f>
        <v>-5.3963669383456025E-5</v>
      </c>
      <c r="K457" s="1"/>
      <c r="L457" s="5">
        <f>K451+P457</f>
        <v>0.16472118219250756</v>
      </c>
      <c r="M457" s="5">
        <f t="shared" si="237"/>
        <v>0.31657423380875788</v>
      </c>
      <c r="N457" s="5">
        <f t="shared" si="238"/>
        <v>-0.18283569853421081</v>
      </c>
      <c r="O457" s="1"/>
      <c r="P457" s="4">
        <v>9.3768252941086639E-4</v>
      </c>
      <c r="Q457" s="4">
        <v>1.0558729873205853E-3</v>
      </c>
      <c r="R457" s="4">
        <v>1.0949104670626515E-3</v>
      </c>
      <c r="S457" s="1"/>
      <c r="T457" s="3">
        <f>MMULT(U450:U451,TRANSPOSE(AB456:AB457)) * R451*(1-R451)</f>
        <v>2.3543510140514763E-3</v>
      </c>
      <c r="U457" s="1"/>
      <c r="V457" s="5">
        <f>T451+Y457</f>
        <v>-6.09068473146945E-2</v>
      </c>
      <c r="W457" s="5">
        <f>U451+Z457</f>
        <v>-0.57917454474804531</v>
      </c>
      <c r="X457" s="1"/>
      <c r="Y457" s="4">
        <v>-8.8234632861144326E-3</v>
      </c>
      <c r="Z457" s="4">
        <v>-9.1092695203479259E-3</v>
      </c>
      <c r="AA457" s="1"/>
      <c r="AB457" s="3">
        <f>(AA451-Y451)*Y451*(1-Y451)</f>
        <v>-1.896764075478212E-2</v>
      </c>
    </row>
    <row r="458" spans="2:28" x14ac:dyDescent="0.25">
      <c r="B458" s="1"/>
      <c r="C458" s="1"/>
      <c r="D458" s="5">
        <f t="shared" si="239"/>
        <v>0.30493957874254429</v>
      </c>
      <c r="E458" s="5">
        <f t="shared" si="240"/>
        <v>-0.29614366220976812</v>
      </c>
      <c r="F458" s="1"/>
      <c r="G458" s="4">
        <v>2.0428260296767264E-4</v>
      </c>
      <c r="H458" s="4">
        <v>1.5948378652739354E-4</v>
      </c>
      <c r="I458" s="1"/>
      <c r="J458" s="7">
        <f>I452 * (1-I452) * (T456 * M450 + T457 * M451)</f>
        <v>2.4888231355710603E-4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2:28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2" spans="2:28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2:28" x14ac:dyDescent="0.25">
      <c r="B463" s="1" t="s">
        <v>23</v>
      </c>
      <c r="C463" s="1">
        <f>C446+1</f>
        <v>28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2:28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2:28" x14ac:dyDescent="0.25">
      <c r="B465" s="1"/>
      <c r="C465" s="1"/>
      <c r="D465" s="1" t="s">
        <v>18</v>
      </c>
      <c r="E465" s="1"/>
      <c r="F465" s="1"/>
      <c r="G465" s="1"/>
      <c r="H465" s="1"/>
      <c r="I465" s="1"/>
      <c r="J465" s="1"/>
      <c r="K465" s="1" t="s">
        <v>18</v>
      </c>
      <c r="L465" s="1"/>
      <c r="M465" s="1"/>
      <c r="N465" s="1"/>
      <c r="O465" s="1"/>
      <c r="P465" s="1"/>
      <c r="Q465" s="1"/>
      <c r="R465" s="1"/>
      <c r="S465" s="1"/>
      <c r="T465" s="1" t="s">
        <v>18</v>
      </c>
      <c r="U465" s="1"/>
      <c r="V465" s="1"/>
      <c r="W465" s="1"/>
      <c r="X465" s="1"/>
      <c r="Y465" s="1"/>
      <c r="Z465" s="1"/>
      <c r="AA465" s="1"/>
      <c r="AB465" s="1"/>
    </row>
    <row r="466" spans="2:28" x14ac:dyDescent="0.25">
      <c r="B466" s="1" t="s">
        <v>0</v>
      </c>
      <c r="C466" s="1"/>
      <c r="D466" s="1" t="s">
        <v>1</v>
      </c>
      <c r="E466" s="1"/>
      <c r="F466" s="1"/>
      <c r="G466" s="1" t="s">
        <v>2</v>
      </c>
      <c r="H466" s="1"/>
      <c r="I466" s="1" t="s">
        <v>3</v>
      </c>
      <c r="J466" s="1"/>
      <c r="K466" s="1" t="s">
        <v>4</v>
      </c>
      <c r="L466" s="1"/>
      <c r="M466" s="1"/>
      <c r="N466" s="1"/>
      <c r="O466" s="1" t="s">
        <v>5</v>
      </c>
      <c r="P466" s="1"/>
      <c r="Q466" s="1"/>
      <c r="R466" s="1" t="s">
        <v>6</v>
      </c>
      <c r="S466" s="1"/>
      <c r="T466" s="1" t="s">
        <v>7</v>
      </c>
      <c r="U466" s="1"/>
      <c r="V466" s="1"/>
      <c r="W466" s="1" t="s">
        <v>8</v>
      </c>
      <c r="X466" s="1"/>
      <c r="Y466" s="1" t="s">
        <v>9</v>
      </c>
      <c r="Z466" s="1"/>
      <c r="AA466" s="1" t="s">
        <v>10</v>
      </c>
      <c r="AB466" s="1" t="s">
        <v>20</v>
      </c>
    </row>
    <row r="467" spans="2:28" x14ac:dyDescent="0.25">
      <c r="B467" s="2">
        <v>0.91200000000000003</v>
      </c>
      <c r="C467" s="1"/>
      <c r="D467" s="3">
        <f>D456</f>
        <v>-0.25203128198007541</v>
      </c>
      <c r="E467" s="3">
        <f>E456</f>
        <v>-1.5858254054974712E-3</v>
      </c>
      <c r="F467" s="1"/>
      <c r="G467" s="4">
        <f t="array" ref="G467:G469">MMULT(D467:E469,B467:B468)</f>
        <v>-0.23098163685454295</v>
      </c>
      <c r="H467" s="1"/>
      <c r="I467" s="5">
        <f>1/(1+EXP(-$H$2 * G467))</f>
        <v>0.44250996695187222</v>
      </c>
      <c r="J467" s="1"/>
      <c r="K467" s="3">
        <f>L456</f>
        <v>-4.600673993076905E-2</v>
      </c>
      <c r="L467" s="3">
        <f t="shared" ref="L467:M467" si="241">M456</f>
        <v>-8.9221555105510428E-2</v>
      </c>
      <c r="M467" s="3">
        <f t="shared" si="241"/>
        <v>0.26290009480246801</v>
      </c>
      <c r="N467" s="1"/>
      <c r="O467" s="4">
        <f t="array" ref="O467:O468">MMULT(K467:M468,I467:I469)</f>
        <v>7.1051614706559019E-2</v>
      </c>
      <c r="P467" s="1"/>
      <c r="Q467" s="1"/>
      <c r="R467" s="5">
        <f>1/(1+EXP(-$H$2 * O467))</f>
        <v>0.51775543469435747</v>
      </c>
      <c r="S467" s="1"/>
      <c r="T467" s="3">
        <f>V456</f>
        <v>-0.72304931263763006</v>
      </c>
      <c r="U467" s="3">
        <f>W456</f>
        <v>-0.51365673873938467</v>
      </c>
      <c r="V467" s="1"/>
      <c r="W467" s="4">
        <f t="array" ref="W467:W468">MMULT(T467:U468,R467:R468)</f>
        <v>-0.64864726478321955</v>
      </c>
      <c r="X467" s="1"/>
      <c r="Y467" s="5">
        <f>1/(1+EXP(-$H$2 * W467))</f>
        <v>0.34329443782849184</v>
      </c>
      <c r="Z467" s="1"/>
      <c r="AA467" s="2">
        <v>0.21</v>
      </c>
      <c r="AB467" s="1" t="s">
        <v>19</v>
      </c>
    </row>
    <row r="468" spans="2:28" x14ac:dyDescent="0.25">
      <c r="B468" s="2">
        <v>0.71199999999999997</v>
      </c>
      <c r="C468" s="1"/>
      <c r="D468" s="3">
        <f t="shared" ref="D468:E468" si="242">D457</f>
        <v>0.14916027705906326</v>
      </c>
      <c r="E468" s="3">
        <f t="shared" si="242"/>
        <v>-0.2006555731731875</v>
      </c>
      <c r="F468" s="1"/>
      <c r="G468" s="4">
        <v>-6.8325954214437934E-3</v>
      </c>
      <c r="H468" s="1"/>
      <c r="I468" s="5">
        <f t="shared" ref="I468:I469" si="243">1/(1+EXP(-$H$2 * G468))</f>
        <v>0.49829185778992774</v>
      </c>
      <c r="J468" s="1"/>
      <c r="K468" s="3">
        <f>L457</f>
        <v>0.16472118219250756</v>
      </c>
      <c r="L468" s="3">
        <f t="shared" ref="L468:M468" si="244">M457</f>
        <v>0.31657423380875788</v>
      </c>
      <c r="M468" s="3">
        <f t="shared" si="244"/>
        <v>-0.18283569853421081</v>
      </c>
      <c r="N468" s="1"/>
      <c r="O468" s="4">
        <v>0.13614648373618871</v>
      </c>
      <c r="P468" s="1"/>
      <c r="Q468" s="1"/>
      <c r="R468" s="5">
        <f>1/(1+EXP(-$H$2 * O468))</f>
        <v>0.53398414335265132</v>
      </c>
      <c r="S468" s="1"/>
      <c r="T468" s="3">
        <f>V457</f>
        <v>-6.09068473146945E-2</v>
      </c>
      <c r="U468" s="3">
        <f>W457</f>
        <v>-0.57917454474804531</v>
      </c>
      <c r="V468" s="1"/>
      <c r="W468" s="4">
        <v>-0.3408048743362293</v>
      </c>
      <c r="X468" s="1"/>
      <c r="Y468" s="5">
        <f>1/(1+EXP(-$H$2 * W468))</f>
        <v>0.41561397672357037</v>
      </c>
      <c r="Z468" s="1"/>
      <c r="AA468" s="2">
        <v>0.34</v>
      </c>
      <c r="AB468" s="6">
        <f>0.5*((Y467-AA467)^2 + (Y468-AA468^2))</f>
        <v>0.15889069193979199</v>
      </c>
    </row>
    <row r="469" spans="2:28" x14ac:dyDescent="0.25">
      <c r="B469" s="1"/>
      <c r="C469" s="1"/>
      <c r="D469" s="3">
        <f t="shared" ref="D469:E469" si="245">D458</f>
        <v>0.30493957874254429</v>
      </c>
      <c r="E469" s="3">
        <f t="shared" si="245"/>
        <v>-0.29614366220976812</v>
      </c>
      <c r="F469" s="1"/>
      <c r="G469" s="4">
        <v>6.7250608319845528E-2</v>
      </c>
      <c r="H469" s="1"/>
      <c r="I469" s="8">
        <f t="shared" si="243"/>
        <v>0.51680631847395875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2:28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2:28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2:28" x14ac:dyDescent="0.25">
      <c r="B472" s="1"/>
      <c r="C472" s="1"/>
      <c r="D472" s="1" t="s">
        <v>1</v>
      </c>
      <c r="E472" s="1"/>
      <c r="F472" s="1"/>
      <c r="G472" s="1" t="s">
        <v>11</v>
      </c>
      <c r="H472" s="1"/>
      <c r="I472" s="1"/>
      <c r="J472" s="1" t="s">
        <v>12</v>
      </c>
      <c r="K472" s="1"/>
      <c r="L472" s="1" t="s">
        <v>4</v>
      </c>
      <c r="M472" s="1"/>
      <c r="N472" s="1"/>
      <c r="O472" s="1"/>
      <c r="P472" s="1" t="s">
        <v>13</v>
      </c>
      <c r="Q472" s="1"/>
      <c r="R472" s="1"/>
      <c r="S472" s="1"/>
      <c r="T472" s="1" t="s">
        <v>21</v>
      </c>
      <c r="U472" s="1"/>
      <c r="V472" s="1" t="s">
        <v>7</v>
      </c>
      <c r="W472" s="1"/>
      <c r="X472" s="1"/>
      <c r="Y472" s="1" t="s">
        <v>14</v>
      </c>
      <c r="Z472" s="1"/>
      <c r="AA472" s="1"/>
      <c r="AB472" s="1" t="s">
        <v>15</v>
      </c>
    </row>
    <row r="473" spans="2:28" x14ac:dyDescent="0.25">
      <c r="B473" s="1"/>
      <c r="C473" s="1"/>
      <c r="D473" s="5">
        <f>D467+G473</f>
        <v>-0.25208182118285166</v>
      </c>
      <c r="E473" s="5">
        <f>E467+H473</f>
        <v>-1.6252814497701841E-3</v>
      </c>
      <c r="F473" s="1"/>
      <c r="G473" s="4">
        <f t="array" ref="G473:H475">MMULT(J473:J475,TRANSPOSE(B467:B468)) * $J$2</f>
        <v>-5.0539202776283908E-5</v>
      </c>
      <c r="H473" s="4">
        <v>-3.9456044272712872E-5</v>
      </c>
      <c r="I473" s="1"/>
      <c r="J473" s="3">
        <f>MMULT(K467:K468,TRANSPOSE(T473:T474)) * I467*(1-I467)</f>
        <v>-6.1573102797616842E-5</v>
      </c>
      <c r="K473" s="1"/>
      <c r="L473" s="5">
        <f>K467+P473</f>
        <v>-4.3846136898393145E-2</v>
      </c>
      <c r="M473" s="5">
        <f t="shared" ref="M473:M474" si="246">L467+Q473</f>
        <v>-8.6788590925369752E-2</v>
      </c>
      <c r="N473" s="5">
        <f t="shared" ref="N473:N474" si="247">M467+R473</f>
        <v>0.2654234578501693</v>
      </c>
      <c r="O473" s="1"/>
      <c r="P473" s="4">
        <f t="array" ref="P473:R474">MMULT(T473:T474,TRANSPOSE(I467:I469)) * $J$2</f>
        <v>2.1606030323759059E-3</v>
      </c>
      <c r="Q473" s="4">
        <v>2.4329641801406807E-3</v>
      </c>
      <c r="R473" s="4">
        <v>2.5233630477012677E-3</v>
      </c>
      <c r="S473" s="1"/>
      <c r="T473" s="7">
        <f>MMULT(T467:T468,TRANSPOSE(AB473:AB474)) * R467*(1-R467)</f>
        <v>5.4251208227233619E-3</v>
      </c>
      <c r="U473" s="1"/>
      <c r="V473" s="5">
        <f>T467+Y473</f>
        <v>-0.73705216998833456</v>
      </c>
      <c r="W473" s="5">
        <f>U467+Z473</f>
        <v>-0.52809850658160795</v>
      </c>
      <c r="X473" s="1"/>
      <c r="Y473" s="4">
        <f t="array" ref="Y473:Z474">MMULT(AB473:AB474,TRANSPOSE(R467:R468)*$J$2)</f>
        <v>-1.4002857350704462E-2</v>
      </c>
      <c r="Z473" s="4">
        <v>-1.4441767842223265E-2</v>
      </c>
      <c r="AA473" s="1"/>
      <c r="AB473" s="3">
        <f>(AA467-Y467)*Y467*(1-Y467)</f>
        <v>-3.005034683770396E-2</v>
      </c>
    </row>
    <row r="474" spans="2:28" x14ac:dyDescent="0.25">
      <c r="B474" s="1"/>
      <c r="C474" s="1"/>
      <c r="D474" s="5">
        <f t="shared" ref="D474:D475" si="248">D468+G474</f>
        <v>0.14911730005224968</v>
      </c>
      <c r="E474" s="5">
        <f t="shared" ref="E474:E475" si="249">E468+H474</f>
        <v>-0.20068912539780512</v>
      </c>
      <c r="F474" s="1"/>
      <c r="G474" s="4">
        <v>-4.2977006813583421E-5</v>
      </c>
      <c r="H474" s="4">
        <v>-3.3552224617622143E-5</v>
      </c>
      <c r="I474" s="1" t="s">
        <v>22</v>
      </c>
      <c r="J474" s="3">
        <f>MMULT(L467:L468,TRANSPOSE(T473:T474)) * I468*(1-I468)</f>
        <v>-5.2359901088673754E-5</v>
      </c>
      <c r="K474" s="1"/>
      <c r="L474" s="5">
        <f>K468+P474</f>
        <v>0.16565607034331434</v>
      </c>
      <c r="M474" s="5">
        <f t="shared" si="246"/>
        <v>0.3176269720254814</v>
      </c>
      <c r="N474" s="5">
        <f t="shared" si="247"/>
        <v>-0.18174384492754181</v>
      </c>
      <c r="O474" s="1"/>
      <c r="P474" s="4">
        <v>9.348881508067752E-4</v>
      </c>
      <c r="Q474" s="4">
        <v>1.0527382167235208E-3</v>
      </c>
      <c r="R474" s="4">
        <v>1.0918536066689885E-3</v>
      </c>
      <c r="S474" s="1"/>
      <c r="T474" s="3">
        <f>MMULT(U467:U468,TRANSPOSE(AB473:AB474)) * R468*(1-R468)</f>
        <v>2.3474377744818228E-3</v>
      </c>
      <c r="U474" s="1"/>
      <c r="V474" s="5">
        <f>T468+Y474</f>
        <v>-6.9464589910054927E-2</v>
      </c>
      <c r="W474" s="5">
        <f>U468+Z474</f>
        <v>-0.58800052424068672</v>
      </c>
      <c r="X474" s="1"/>
      <c r="Y474" s="4">
        <v>-8.557742595360426E-3</v>
      </c>
      <c r="Z474" s="4">
        <v>-8.8259794926413993E-3</v>
      </c>
      <c r="AA474" s="1"/>
      <c r="AB474" s="3">
        <f>(AA468-Y468)*Y468*(1-Y468)</f>
        <v>-1.8365046982745718E-2</v>
      </c>
    </row>
    <row r="475" spans="2:28" x14ac:dyDescent="0.25">
      <c r="B475" s="1"/>
      <c r="C475" s="1"/>
      <c r="D475" s="5">
        <f t="shared" si="248"/>
        <v>0.30514394621640162</v>
      </c>
      <c r="E475" s="5">
        <f t="shared" si="249"/>
        <v>-0.29598411216438825</v>
      </c>
      <c r="F475" s="1"/>
      <c r="G475" s="4">
        <v>2.0436747385734218E-4</v>
      </c>
      <c r="H475" s="4">
        <v>1.5955004537985482E-4</v>
      </c>
      <c r="I475" s="1"/>
      <c r="J475" s="7">
        <f>I469 * (1-I469) * (T473 * M467 + T474 * M468)</f>
        <v>2.4898571376381841E-4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2:28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9" spans="2:28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2:28" x14ac:dyDescent="0.25">
      <c r="B480" s="1" t="s">
        <v>23</v>
      </c>
      <c r="C480" s="1">
        <f>C463+1</f>
        <v>29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2:28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2:28" x14ac:dyDescent="0.25">
      <c r="B482" s="1"/>
      <c r="C482" s="1"/>
      <c r="D482" s="1" t="s">
        <v>18</v>
      </c>
      <c r="E482" s="1"/>
      <c r="F482" s="1"/>
      <c r="G482" s="1"/>
      <c r="H482" s="1"/>
      <c r="I482" s="1"/>
      <c r="J482" s="1"/>
      <c r="K482" s="1" t="s">
        <v>18</v>
      </c>
      <c r="L482" s="1"/>
      <c r="M482" s="1"/>
      <c r="N482" s="1"/>
      <c r="O482" s="1"/>
      <c r="P482" s="1"/>
      <c r="Q482" s="1"/>
      <c r="R482" s="1"/>
      <c r="S482" s="1"/>
      <c r="T482" s="1" t="s">
        <v>18</v>
      </c>
      <c r="U482" s="1"/>
      <c r="V482" s="1"/>
      <c r="W482" s="1"/>
      <c r="X482" s="1"/>
      <c r="Y482" s="1"/>
      <c r="Z482" s="1"/>
      <c r="AA482" s="1"/>
      <c r="AB482" s="1"/>
    </row>
    <row r="483" spans="2:28" x14ac:dyDescent="0.25">
      <c r="B483" s="1" t="s">
        <v>0</v>
      </c>
      <c r="C483" s="1"/>
      <c r="D483" s="1" t="s">
        <v>1</v>
      </c>
      <c r="E483" s="1"/>
      <c r="F483" s="1"/>
      <c r="G483" s="1" t="s">
        <v>2</v>
      </c>
      <c r="H483" s="1"/>
      <c r="I483" s="1" t="s">
        <v>3</v>
      </c>
      <c r="J483" s="1"/>
      <c r="K483" s="1" t="s">
        <v>4</v>
      </c>
      <c r="L483" s="1"/>
      <c r="M483" s="1"/>
      <c r="N483" s="1"/>
      <c r="O483" s="1" t="s">
        <v>5</v>
      </c>
      <c r="P483" s="1"/>
      <c r="Q483" s="1"/>
      <c r="R483" s="1" t="s">
        <v>6</v>
      </c>
      <c r="S483" s="1"/>
      <c r="T483" s="1" t="s">
        <v>7</v>
      </c>
      <c r="U483" s="1"/>
      <c r="V483" s="1"/>
      <c r="W483" s="1" t="s">
        <v>8</v>
      </c>
      <c r="X483" s="1"/>
      <c r="Y483" s="1" t="s">
        <v>9</v>
      </c>
      <c r="Z483" s="1"/>
      <c r="AA483" s="1" t="s">
        <v>10</v>
      </c>
      <c r="AB483" s="1" t="s">
        <v>20</v>
      </c>
    </row>
    <row r="484" spans="2:28" x14ac:dyDescent="0.25">
      <c r="B484" s="2">
        <v>0.91200000000000003</v>
      </c>
      <c r="C484" s="1"/>
      <c r="D484" s="3">
        <f>D473</f>
        <v>-0.25208182118285166</v>
      </c>
      <c r="E484" s="3">
        <f>E473</f>
        <v>-1.6252814497701841E-3</v>
      </c>
      <c r="F484" s="1"/>
      <c r="G484" s="4">
        <f t="array" ref="G484:G486">MMULT(D484:E486,B484:B485)</f>
        <v>-0.23105582131099711</v>
      </c>
      <c r="H484" s="1"/>
      <c r="I484" s="5">
        <f>1/(1+EXP(-$H$2 * G484))</f>
        <v>0.4424916661031541</v>
      </c>
      <c r="J484" s="1"/>
      <c r="K484" s="3">
        <f>L473</f>
        <v>-4.3846136898393145E-2</v>
      </c>
      <c r="L484" s="3">
        <f t="shared" ref="L484:M484" si="250">M473</f>
        <v>-8.6788590925369752E-2</v>
      </c>
      <c r="M484" s="3">
        <f t="shared" si="250"/>
        <v>0.2654234578501693</v>
      </c>
      <c r="N484" s="1"/>
      <c r="O484" s="4">
        <f t="array" ref="O484:O485">MMULT(K484:M485,I484:I486)</f>
        <v>7.4546173470018448E-2</v>
      </c>
      <c r="P484" s="1"/>
      <c r="Q484" s="1"/>
      <c r="R484" s="5">
        <f>1/(1+EXP(-$H$2 * O484))</f>
        <v>0.51862791768328564</v>
      </c>
      <c r="S484" s="1"/>
      <c r="T484" s="3">
        <f>V473</f>
        <v>-0.73705216998833456</v>
      </c>
      <c r="U484" s="3">
        <f>W473</f>
        <v>-0.52809850658160795</v>
      </c>
      <c r="V484" s="1"/>
      <c r="W484" s="4">
        <f t="array" ref="W484:W485">MMULT(T484:U485,R484:R485)</f>
        <v>-0.66444666164354416</v>
      </c>
      <c r="X484" s="1"/>
      <c r="Y484" s="5">
        <f>1/(1+EXP(-$H$2 * W484))</f>
        <v>0.33974143921896977</v>
      </c>
      <c r="Z484" s="1"/>
      <c r="AA484" s="2">
        <v>0.21</v>
      </c>
      <c r="AB484" s="1" t="s">
        <v>19</v>
      </c>
    </row>
    <row r="485" spans="2:28" x14ac:dyDescent="0.25">
      <c r="B485" s="2">
        <v>0.71199999999999997</v>
      </c>
      <c r="C485" s="1"/>
      <c r="D485" s="3">
        <f t="shared" ref="D485:E485" si="251">D474</f>
        <v>0.14911730005224968</v>
      </c>
      <c r="E485" s="3">
        <f t="shared" si="251"/>
        <v>-0.20068912539780512</v>
      </c>
      <c r="F485" s="1"/>
      <c r="G485" s="4">
        <v>-6.8956796355855166E-3</v>
      </c>
      <c r="H485" s="1"/>
      <c r="I485" s="5">
        <f t="shared" ref="I485:I486" si="252">1/(1+EXP(-$H$2 * G485))</f>
        <v>0.49827608692216091</v>
      </c>
      <c r="J485" s="1"/>
      <c r="K485" s="3">
        <f>L474</f>
        <v>0.16565607034331434</v>
      </c>
      <c r="L485" s="3">
        <f t="shared" ref="L485:M485" si="253">M474</f>
        <v>0.3176269720254814</v>
      </c>
      <c r="M485" s="3">
        <f t="shared" si="253"/>
        <v>-0.18174384492754181</v>
      </c>
      <c r="N485" s="1"/>
      <c r="O485" s="4">
        <v>0.13762737334841169</v>
      </c>
      <c r="P485" s="1"/>
      <c r="Q485" s="1"/>
      <c r="R485" s="5">
        <f>1/(1+EXP(-$H$2 * O485))</f>
        <v>0.53435263683128731</v>
      </c>
      <c r="S485" s="1"/>
      <c r="T485" s="3">
        <f>V474</f>
        <v>-6.9464589910054927E-2</v>
      </c>
      <c r="U485" s="3">
        <f>W474</f>
        <v>-0.58800052424068672</v>
      </c>
      <c r="V485" s="1"/>
      <c r="W485" s="4">
        <v>-0.35022590620396538</v>
      </c>
      <c r="X485" s="1"/>
      <c r="Y485" s="5">
        <f>1/(1+EXP(-$H$2 * W485))</f>
        <v>0.41332764048883835</v>
      </c>
      <c r="Z485" s="1"/>
      <c r="AA485" s="2">
        <v>0.34</v>
      </c>
      <c r="AB485" s="6">
        <f>0.5*((Y484-AA484)^2 + (Y485-AA485^2))</f>
        <v>0.15728024076972397</v>
      </c>
    </row>
    <row r="486" spans="2:28" x14ac:dyDescent="0.25">
      <c r="B486" s="1"/>
      <c r="C486" s="1"/>
      <c r="D486" s="3">
        <f t="shared" ref="D486:E486" si="254">D475</f>
        <v>0.30514394621640162</v>
      </c>
      <c r="E486" s="3">
        <f t="shared" si="254"/>
        <v>-0.29598411216438825</v>
      </c>
      <c r="F486" s="1"/>
      <c r="G486" s="4">
        <v>6.7550591088313877E-2</v>
      </c>
      <c r="H486" s="1"/>
      <c r="I486" s="8">
        <f t="shared" si="252"/>
        <v>0.51688122905700928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2:28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2:28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2:28" x14ac:dyDescent="0.25">
      <c r="B489" s="1"/>
      <c r="C489" s="1"/>
      <c r="D489" s="1" t="s">
        <v>1</v>
      </c>
      <c r="E489" s="1"/>
      <c r="F489" s="1"/>
      <c r="G489" s="1" t="s">
        <v>11</v>
      </c>
      <c r="H489" s="1"/>
      <c r="I489" s="1"/>
      <c r="J489" s="1" t="s">
        <v>12</v>
      </c>
      <c r="K489" s="1"/>
      <c r="L489" s="1" t="s">
        <v>4</v>
      </c>
      <c r="M489" s="1"/>
      <c r="N489" s="1"/>
      <c r="O489" s="1"/>
      <c r="P489" s="1" t="s">
        <v>13</v>
      </c>
      <c r="Q489" s="1"/>
      <c r="R489" s="1"/>
      <c r="S489" s="1"/>
      <c r="T489" s="1" t="s">
        <v>21</v>
      </c>
      <c r="U489" s="1"/>
      <c r="V489" s="1" t="s">
        <v>7</v>
      </c>
      <c r="W489" s="1"/>
      <c r="X489" s="1"/>
      <c r="Y489" s="1" t="s">
        <v>14</v>
      </c>
      <c r="Z489" s="1"/>
      <c r="AA489" s="1"/>
      <c r="AB489" s="1" t="s">
        <v>15</v>
      </c>
    </row>
    <row r="490" spans="2:28" x14ac:dyDescent="0.25">
      <c r="B490" s="1"/>
      <c r="C490" s="1"/>
      <c r="D490" s="5">
        <f>D484+G490</f>
        <v>-0.25212936580897316</v>
      </c>
      <c r="E490" s="5">
        <f>E484+H490</f>
        <v>-1.6623996227948443E-3</v>
      </c>
      <c r="F490" s="1"/>
      <c r="G490" s="4">
        <f t="array" ref="G490:H492">MMULT(J490:J492,TRANSPOSE(B484:B485)) * $J$2</f>
        <v>-4.754462612147474E-5</v>
      </c>
      <c r="H490" s="4">
        <v>-3.7118173024660103E-5</v>
      </c>
      <c r="I490" s="1"/>
      <c r="J490" s="3">
        <f>MMULT(K484:K485,TRANSPOSE(T490:T491)) * I484*(1-I484)</f>
        <v>-5.7924739426747977E-5</v>
      </c>
      <c r="K490" s="1"/>
      <c r="L490" s="5">
        <f>K484+P490</f>
        <v>-4.1713465724205694E-2</v>
      </c>
      <c r="M490" s="5">
        <f t="shared" ref="M490:M491" si="255">L484+Q490</f>
        <v>-8.4387056323093013E-2</v>
      </c>
      <c r="N490" s="5">
        <f t="shared" ref="N490:N491" si="256">M484+R490</f>
        <v>0.26791466340754466</v>
      </c>
      <c r="O490" s="1"/>
      <c r="P490" s="4">
        <f t="array" ref="P490:R491">MMULT(T490:T491,TRANSPOSE(I484:I486)) * $J$2</f>
        <v>2.1326711741874488E-3</v>
      </c>
      <c r="Q490" s="4">
        <v>2.4015346022767444E-3</v>
      </c>
      <c r="R490" s="4">
        <v>2.4912055573753688E-3</v>
      </c>
      <c r="S490" s="1"/>
      <c r="T490" s="7">
        <f>MMULT(T484:T485,TRANSPOSE(AB490:AB491)) * R484*(1-R484)</f>
        <v>5.3552073847050541E-3</v>
      </c>
      <c r="U490" s="1"/>
      <c r="V490" s="5">
        <f>T484+Y490</f>
        <v>-0.75063654539517066</v>
      </c>
      <c r="W490" s="5">
        <f>U484+Z490</f>
        <v>-0.54209475817325825</v>
      </c>
      <c r="X490" s="1"/>
      <c r="Y490" s="4">
        <f t="array" ref="Y490:Z491">MMULT(AB490:AB491,TRANSPOSE(R484:R485)*$J$2)</f>
        <v>-1.3584375406836107E-2</v>
      </c>
      <c r="Z490" s="4">
        <v>-1.3996251591650294E-2</v>
      </c>
      <c r="AA490" s="1"/>
      <c r="AB490" s="3">
        <f>(AA484-Y484)*Y484*(1-Y484)</f>
        <v>-2.9103235551730423E-2</v>
      </c>
    </row>
    <row r="491" spans="2:28" x14ac:dyDescent="0.25">
      <c r="B491" s="1"/>
      <c r="C491" s="1"/>
      <c r="D491" s="5">
        <f t="shared" ref="D491:D492" si="257">D485+G491</f>
        <v>0.1490756905364454</v>
      </c>
      <c r="E491" s="5">
        <f t="shared" ref="E491:E492" si="258">E485+H491</f>
        <v>-0.20072161001979269</v>
      </c>
      <c r="F491" s="1"/>
      <c r="G491" s="4">
        <v>-4.1609515804290394E-5</v>
      </c>
      <c r="H491" s="4">
        <v>-3.2484621987560045E-5</v>
      </c>
      <c r="I491" s="1" t="s">
        <v>22</v>
      </c>
      <c r="J491" s="3">
        <f>MMULT(L484:L485,TRANSPOSE(T490:T491)) * I485*(1-I485)</f>
        <v>-5.0693854537390831E-5</v>
      </c>
      <c r="K491" s="1"/>
      <c r="L491" s="5">
        <f>K485+P491</f>
        <v>0.16658654690101685</v>
      </c>
      <c r="M491" s="5">
        <f t="shared" si="255"/>
        <v>0.31867475270399193</v>
      </c>
      <c r="N491" s="5">
        <f t="shared" si="256"/>
        <v>-0.1806569411424615</v>
      </c>
      <c r="O491" s="1"/>
      <c r="P491" s="4">
        <v>9.304765577025203E-4</v>
      </c>
      <c r="Q491" s="4">
        <v>1.0477806785105217E-3</v>
      </c>
      <c r="R491" s="4">
        <v>1.0869037850803167E-3</v>
      </c>
      <c r="S491" s="1"/>
      <c r="T491" s="3">
        <f>MMULT(U484:U485,TRANSPOSE(AB490:AB491)) * R485*(1-R485)</f>
        <v>2.336457206067863E-3</v>
      </c>
      <c r="U491" s="1"/>
      <c r="V491" s="5">
        <f>T485+Y491</f>
        <v>-7.7764171284079059E-2</v>
      </c>
      <c r="W491" s="5">
        <f>U485+Z491</f>
        <v>-0.59655174765267804</v>
      </c>
      <c r="X491" s="1"/>
      <c r="Y491" s="4">
        <v>-8.299581374024128E-3</v>
      </c>
      <c r="Z491" s="4">
        <v>-8.551223411991344E-3</v>
      </c>
      <c r="AA491" s="1"/>
      <c r="AB491" s="3">
        <f>(AA485-Y485)*Y485*(1-Y485)</f>
        <v>-1.7781065707844424E-2</v>
      </c>
    </row>
    <row r="492" spans="2:28" x14ac:dyDescent="0.25">
      <c r="B492" s="1"/>
      <c r="C492" s="1"/>
      <c r="D492" s="5">
        <f t="shared" si="257"/>
        <v>0.30534824841182778</v>
      </c>
      <c r="E492" s="5">
        <f t="shared" si="258"/>
        <v>-0.29582461308199409</v>
      </c>
      <c r="F492" s="1"/>
      <c r="G492" s="4">
        <v>2.0430219542618853E-4</v>
      </c>
      <c r="H492" s="4">
        <v>1.5949908239412964E-4</v>
      </c>
      <c r="I492" s="1"/>
      <c r="J492" s="7">
        <f>I486 * (1-I486) * (T490 * M484 + T491 * M485)</f>
        <v>2.4890618351143827E-4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2:28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6" spans="2:28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2:28" x14ac:dyDescent="0.25">
      <c r="B497" s="1" t="s">
        <v>23</v>
      </c>
      <c r="C497" s="1">
        <f>C480+1</f>
        <v>30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2:28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2:28" x14ac:dyDescent="0.25">
      <c r="B499" s="1"/>
      <c r="C499" s="1"/>
      <c r="D499" s="1" t="s">
        <v>18</v>
      </c>
      <c r="E499" s="1"/>
      <c r="F499" s="1"/>
      <c r="G499" s="1"/>
      <c r="H499" s="1"/>
      <c r="I499" s="1"/>
      <c r="J499" s="1"/>
      <c r="K499" s="1" t="s">
        <v>18</v>
      </c>
      <c r="L499" s="1"/>
      <c r="M499" s="1"/>
      <c r="N499" s="1"/>
      <c r="O499" s="1"/>
      <c r="P499" s="1"/>
      <c r="Q499" s="1"/>
      <c r="R499" s="1"/>
      <c r="S499" s="1"/>
      <c r="T499" s="1" t="s">
        <v>18</v>
      </c>
      <c r="U499" s="1"/>
      <c r="V499" s="1"/>
      <c r="W499" s="1"/>
      <c r="X499" s="1"/>
      <c r="Y499" s="1"/>
      <c r="Z499" s="1"/>
      <c r="AA499" s="1"/>
      <c r="AB499" s="1"/>
    </row>
    <row r="500" spans="2:28" x14ac:dyDescent="0.25">
      <c r="B500" s="1" t="s">
        <v>0</v>
      </c>
      <c r="C500" s="1"/>
      <c r="D500" s="1" t="s">
        <v>1</v>
      </c>
      <c r="E500" s="1"/>
      <c r="F500" s="1"/>
      <c r="G500" s="1" t="s">
        <v>2</v>
      </c>
      <c r="H500" s="1"/>
      <c r="I500" s="1" t="s">
        <v>3</v>
      </c>
      <c r="J500" s="1"/>
      <c r="K500" s="1" t="s">
        <v>4</v>
      </c>
      <c r="L500" s="1"/>
      <c r="M500" s="1"/>
      <c r="N500" s="1"/>
      <c r="O500" s="1" t="s">
        <v>5</v>
      </c>
      <c r="P500" s="1"/>
      <c r="Q500" s="1"/>
      <c r="R500" s="1" t="s">
        <v>6</v>
      </c>
      <c r="S500" s="1"/>
      <c r="T500" s="1" t="s">
        <v>7</v>
      </c>
      <c r="U500" s="1"/>
      <c r="V500" s="1"/>
      <c r="W500" s="1" t="s">
        <v>8</v>
      </c>
      <c r="X500" s="1"/>
      <c r="Y500" s="1" t="s">
        <v>9</v>
      </c>
      <c r="Z500" s="1"/>
      <c r="AA500" s="1" t="s">
        <v>10</v>
      </c>
      <c r="AB500" s="1" t="s">
        <v>20</v>
      </c>
    </row>
    <row r="501" spans="2:28" x14ac:dyDescent="0.25">
      <c r="B501" s="2">
        <v>0.91200000000000003</v>
      </c>
      <c r="C501" s="1"/>
      <c r="D501" s="3">
        <f>D490</f>
        <v>-0.25212936580897316</v>
      </c>
      <c r="E501" s="3">
        <f>E490</f>
        <v>-1.6623996227948443E-3</v>
      </c>
      <c r="F501" s="1"/>
      <c r="G501" s="4">
        <f t="array" ref="G501:G503">MMULT(D501:E503,B501:B502)</f>
        <v>-0.23112561014921346</v>
      </c>
      <c r="H501" s="1"/>
      <c r="I501" s="5">
        <f>1/(1+EXP(-$H$2 * G501))</f>
        <v>0.4424744497689404</v>
      </c>
      <c r="J501" s="1"/>
      <c r="K501" s="3">
        <f>L490</f>
        <v>-4.1713465724205694E-2</v>
      </c>
      <c r="L501" s="3">
        <f t="shared" ref="L501:M501" si="259">M490</f>
        <v>-8.4387056323093013E-2</v>
      </c>
      <c r="M501" s="3">
        <f t="shared" si="259"/>
        <v>0.26791466340754466</v>
      </c>
      <c r="N501" s="1"/>
      <c r="O501" s="4">
        <f t="array" ref="O501:O502">MMULT(K501:M502,I501:I503)</f>
        <v>7.7996217038666257E-2</v>
      </c>
      <c r="P501" s="1"/>
      <c r="Q501" s="1"/>
      <c r="R501" s="5">
        <f>1/(1+EXP(-$H$2 * O501))</f>
        <v>0.51948917520785642</v>
      </c>
      <c r="S501" s="1"/>
      <c r="T501" s="3">
        <f>V490</f>
        <v>-0.75063654539517066</v>
      </c>
      <c r="U501" s="3">
        <f>W490</f>
        <v>-0.54209475817325825</v>
      </c>
      <c r="V501" s="1"/>
      <c r="W501" s="4">
        <f t="array" ref="W501:W502">MMULT(T501:U502,R501:R502)</f>
        <v>-0.67981617932671434</v>
      </c>
      <c r="X501" s="1"/>
      <c r="Y501" s="5">
        <f>1/(1+EXP(-$H$2 * W501))</f>
        <v>0.33630233070012483</v>
      </c>
      <c r="Z501" s="1"/>
      <c r="AA501" s="2">
        <v>0.21</v>
      </c>
      <c r="AB501" s="1" t="s">
        <v>19</v>
      </c>
    </row>
    <row r="502" spans="2:28" x14ac:dyDescent="0.25">
      <c r="B502" s="2">
        <v>0.71199999999999997</v>
      </c>
      <c r="C502" s="1"/>
      <c r="D502" s="3">
        <f t="shared" ref="D502:E502" si="260">D491</f>
        <v>0.1490756905364454</v>
      </c>
      <c r="E502" s="3">
        <f t="shared" si="260"/>
        <v>-0.20072161001979269</v>
      </c>
      <c r="F502" s="1"/>
      <c r="G502" s="4">
        <v>-6.9567565648541718E-3</v>
      </c>
      <c r="H502" s="1"/>
      <c r="I502" s="5">
        <f t="shared" ref="I502:I503" si="261">1/(1+EXP(-$H$2 * G502))</f>
        <v>0.49826081787296933</v>
      </c>
      <c r="J502" s="1"/>
      <c r="K502" s="3">
        <f>L491</f>
        <v>0.16658654690101685</v>
      </c>
      <c r="L502" s="3">
        <f t="shared" ref="L502:M502" si="262">M491</f>
        <v>0.31867475270399193</v>
      </c>
      <c r="M502" s="3">
        <f t="shared" si="262"/>
        <v>-0.1806569411424615</v>
      </c>
      <c r="N502" s="1"/>
      <c r="O502" s="4">
        <v>0.1391017231642098</v>
      </c>
      <c r="P502" s="1"/>
      <c r="Q502" s="1"/>
      <c r="R502" s="5">
        <f>1/(1+EXP(-$H$2 * O502))</f>
        <v>0.53471946575409957</v>
      </c>
      <c r="S502" s="1"/>
      <c r="T502" s="3">
        <f>V491</f>
        <v>-7.7764171284079059E-2</v>
      </c>
      <c r="U502" s="3">
        <f>W491</f>
        <v>-0.59655174765267804</v>
      </c>
      <c r="V502" s="1"/>
      <c r="W502" s="4">
        <v>-0.35938547700060308</v>
      </c>
      <c r="X502" s="1"/>
      <c r="Y502" s="5">
        <f>1/(1+EXP(-$H$2 * W502))</f>
        <v>0.41110833276606934</v>
      </c>
      <c r="Z502" s="1"/>
      <c r="AA502" s="2">
        <v>0.34</v>
      </c>
      <c r="AB502" s="6">
        <f>0.5*((Y501-AA501)^2 + (Y502-AA502^2))</f>
        <v>0.15573030575317651</v>
      </c>
    </row>
    <row r="503" spans="2:28" x14ac:dyDescent="0.25">
      <c r="B503" s="1"/>
      <c r="C503" s="1"/>
      <c r="D503" s="3">
        <f t="shared" ref="D503:E503" si="263">D492</f>
        <v>0.30534824841182778</v>
      </c>
      <c r="E503" s="3">
        <f t="shared" si="263"/>
        <v>-0.29582461308199409</v>
      </c>
      <c r="F503" s="1"/>
      <c r="G503" s="4">
        <v>6.7850478037207146E-2</v>
      </c>
      <c r="H503" s="1"/>
      <c r="I503" s="8">
        <f t="shared" si="261"/>
        <v>0.51695611495401306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2:28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2:28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2:28" x14ac:dyDescent="0.25">
      <c r="B506" s="1"/>
      <c r="C506" s="1"/>
      <c r="D506" s="1" t="s">
        <v>1</v>
      </c>
      <c r="E506" s="1"/>
      <c r="F506" s="1"/>
      <c r="G506" s="1" t="s">
        <v>11</v>
      </c>
      <c r="H506" s="1"/>
      <c r="I506" s="1"/>
      <c r="J506" s="1" t="s">
        <v>12</v>
      </c>
      <c r="K506" s="1"/>
      <c r="L506" s="1" t="s">
        <v>4</v>
      </c>
      <c r="M506" s="1"/>
      <c r="N506" s="1"/>
      <c r="O506" s="1"/>
      <c r="P506" s="1" t="s">
        <v>13</v>
      </c>
      <c r="Q506" s="1"/>
      <c r="R506" s="1"/>
      <c r="S506" s="1"/>
      <c r="T506" s="1" t="s">
        <v>21</v>
      </c>
      <c r="U506" s="1"/>
      <c r="V506" s="1" t="s">
        <v>7</v>
      </c>
      <c r="W506" s="1"/>
      <c r="X506" s="1"/>
      <c r="Y506" s="1" t="s">
        <v>14</v>
      </c>
      <c r="Z506" s="1"/>
      <c r="AA506" s="1"/>
      <c r="AB506" s="1" t="s">
        <v>15</v>
      </c>
    </row>
    <row r="507" spans="2:28" x14ac:dyDescent="0.25">
      <c r="B507" s="1"/>
      <c r="C507" s="1"/>
      <c r="D507" s="5">
        <f>D501+G507</f>
        <v>-0.25217398148852405</v>
      </c>
      <c r="E507" s="5">
        <f>E501+H507</f>
        <v>-1.6972311620933348E-3</v>
      </c>
      <c r="F507" s="1"/>
      <c r="G507" s="4">
        <f t="array" ref="G507:H509">MMULT(J507:J509,TRANSPOSE(B501:B502)) * $J$2</f>
        <v>-4.4615679550875551E-5</v>
      </c>
      <c r="H507" s="4">
        <v>-3.4831539298490562E-5</v>
      </c>
      <c r="I507" s="1"/>
      <c r="J507" s="3">
        <f>MMULT(K501:K502,TRANSPOSE(T507:T508)) * I501*(1-I501)</f>
        <v>-5.4356334735472162E-5</v>
      </c>
      <c r="K507" s="1"/>
      <c r="L507" s="5">
        <f>K501+P507</f>
        <v>-3.9609921608082278E-2</v>
      </c>
      <c r="M507" s="5">
        <f t="shared" ref="M507:M508" si="264">L501+Q507</f>
        <v>-8.2018301218072034E-2</v>
      </c>
      <c r="N507" s="5">
        <f t="shared" ref="N507:N508" si="265">M501+R507</f>
        <v>0.27037229682451008</v>
      </c>
      <c r="O507" s="1"/>
      <c r="P507" s="4">
        <f t="array" ref="P507:R508">MMULT(T507:T508,TRANSPOSE(I501:I503)) * $J$2</f>
        <v>2.1035441161234131E-3</v>
      </c>
      <c r="Q507" s="4">
        <v>2.3687551050209743E-3</v>
      </c>
      <c r="R507" s="4">
        <v>2.4576334169654148E-3</v>
      </c>
      <c r="S507" s="1"/>
      <c r="T507" s="7">
        <f>MMULT(T501:T502,TRANSPOSE(AB507:AB508)) * R501*(1-R501)</f>
        <v>5.282273906115134E-3</v>
      </c>
      <c r="U507" s="1"/>
      <c r="V507" s="5">
        <f>T501+Y507</f>
        <v>-0.76381700475489978</v>
      </c>
      <c r="W507" s="5">
        <f>U501+Z507</f>
        <v>-0.55566163987855655</v>
      </c>
      <c r="X507" s="1"/>
      <c r="Y507" s="4">
        <f t="array" ref="Y507:Z508">MMULT(AB507:AB508,TRANSPOSE(R501:R502)*$J$2)</f>
        <v>-1.3180459359729139E-2</v>
      </c>
      <c r="Z507" s="4">
        <v>-1.3566881705298331E-2</v>
      </c>
      <c r="AA507" s="1"/>
      <c r="AB507" s="3">
        <f>(AA501-Y501)*Y501*(1-Y501)</f>
        <v>-2.8191068347639375E-2</v>
      </c>
    </row>
    <row r="508" spans="2:28" x14ac:dyDescent="0.25">
      <c r="B508" s="1"/>
      <c r="C508" s="1"/>
      <c r="D508" s="5">
        <f t="shared" ref="D508:D509" si="266">D502+G508</f>
        <v>0.14903548589345367</v>
      </c>
      <c r="E508" s="5">
        <f t="shared" ref="E508:E509" si="267">E502+H508</f>
        <v>-0.2007529978551108</v>
      </c>
      <c r="F508" s="1"/>
      <c r="G508" s="4">
        <v>-4.0204642991733638E-5</v>
      </c>
      <c r="H508" s="4">
        <v>-3.1387835318107838E-5</v>
      </c>
      <c r="I508" s="1" t="s">
        <v>22</v>
      </c>
      <c r="J508" s="3">
        <f>MMULT(L501:L502,TRANSPOSE(T507:T508)) * I502*(1-I502)</f>
        <v>-4.8982264853476654E-5</v>
      </c>
      <c r="K508" s="1"/>
      <c r="L508" s="5">
        <f>K502+P508</f>
        <v>0.16751115773483377</v>
      </c>
      <c r="M508" s="5">
        <f t="shared" si="264"/>
        <v>0.31971593677803822</v>
      </c>
      <c r="N508" s="5">
        <f t="shared" si="265"/>
        <v>-0.17957669069016086</v>
      </c>
      <c r="O508" s="1"/>
      <c r="P508" s="4">
        <v>9.2461083381691382E-4</v>
      </c>
      <c r="Q508" s="4">
        <v>1.0411840740463076E-3</v>
      </c>
      <c r="R508" s="4">
        <v>1.0802504523006575E-3</v>
      </c>
      <c r="S508" s="1"/>
      <c r="T508" s="3">
        <f>MMULT(U501:U502,TRANSPOSE(AB507:AB508)) * R502*(1-R502)</f>
        <v>2.3218185173045822E-3</v>
      </c>
      <c r="U508" s="1"/>
      <c r="V508" s="5">
        <f>T502+Y508</f>
        <v>-8.5812972409541083E-2</v>
      </c>
      <c r="W508" s="5">
        <f>U502+Z508</f>
        <v>-0.60483652208719052</v>
      </c>
      <c r="X508" s="1"/>
      <c r="Y508" s="4">
        <v>-8.048801125462024E-3</v>
      </c>
      <c r="Z508" s="4">
        <v>-8.2847744345125283E-3</v>
      </c>
      <c r="AA508" s="1"/>
      <c r="AB508" s="3">
        <f>(AA502-Y502)*Y502*(1-Y502)</f>
        <v>-1.7215204451654222E-2</v>
      </c>
    </row>
    <row r="509" spans="2:28" x14ac:dyDescent="0.25">
      <c r="B509" s="1"/>
      <c r="C509" s="1"/>
      <c r="D509" s="5">
        <f t="shared" si="266"/>
        <v>0.30555234050774249</v>
      </c>
      <c r="E509" s="5">
        <f t="shared" si="267"/>
        <v>-0.2956652780246572</v>
      </c>
      <c r="F509" s="1"/>
      <c r="G509" s="4">
        <v>2.0409209591470024E-4</v>
      </c>
      <c r="H509" s="4">
        <v>1.5933505733691509E-4</v>
      </c>
      <c r="I509" s="1"/>
      <c r="J509" s="7">
        <f>I503 * (1-I503) * (T507 * M501 + T508 * M502)</f>
        <v>2.4865021432102853E-4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2:28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3" spans="2:28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2:28" x14ac:dyDescent="0.25">
      <c r="B514" s="1" t="s">
        <v>23</v>
      </c>
      <c r="C514" s="1">
        <f>C497+1</f>
        <v>31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2:28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2:28" x14ac:dyDescent="0.25">
      <c r="B516" s="1"/>
      <c r="C516" s="1"/>
      <c r="D516" s="1" t="s">
        <v>18</v>
      </c>
      <c r="E516" s="1"/>
      <c r="F516" s="1"/>
      <c r="G516" s="1"/>
      <c r="H516" s="1"/>
      <c r="I516" s="1"/>
      <c r="J516" s="1"/>
      <c r="K516" s="1" t="s">
        <v>18</v>
      </c>
      <c r="L516" s="1"/>
      <c r="M516" s="1"/>
      <c r="N516" s="1"/>
      <c r="O516" s="1"/>
      <c r="P516" s="1"/>
      <c r="Q516" s="1"/>
      <c r="R516" s="1"/>
      <c r="S516" s="1"/>
      <c r="T516" s="1" t="s">
        <v>18</v>
      </c>
      <c r="U516" s="1"/>
      <c r="V516" s="1"/>
      <c r="W516" s="1"/>
      <c r="X516" s="1"/>
      <c r="Y516" s="1"/>
      <c r="Z516" s="1"/>
      <c r="AA516" s="1"/>
      <c r="AB516" s="1"/>
    </row>
    <row r="517" spans="2:28" x14ac:dyDescent="0.25">
      <c r="B517" s="1" t="s">
        <v>0</v>
      </c>
      <c r="C517" s="1"/>
      <c r="D517" s="1" t="s">
        <v>1</v>
      </c>
      <c r="E517" s="1"/>
      <c r="F517" s="1"/>
      <c r="G517" s="1" t="s">
        <v>2</v>
      </c>
      <c r="H517" s="1"/>
      <c r="I517" s="1" t="s">
        <v>3</v>
      </c>
      <c r="J517" s="1"/>
      <c r="K517" s="1" t="s">
        <v>4</v>
      </c>
      <c r="L517" s="1"/>
      <c r="M517" s="1"/>
      <c r="N517" s="1"/>
      <c r="O517" s="1" t="s">
        <v>5</v>
      </c>
      <c r="P517" s="1"/>
      <c r="Q517" s="1"/>
      <c r="R517" s="1" t="s">
        <v>6</v>
      </c>
      <c r="S517" s="1"/>
      <c r="T517" s="1" t="s">
        <v>7</v>
      </c>
      <c r="U517" s="1"/>
      <c r="V517" s="1"/>
      <c r="W517" s="1" t="s">
        <v>8</v>
      </c>
      <c r="X517" s="1"/>
      <c r="Y517" s="1" t="s">
        <v>9</v>
      </c>
      <c r="Z517" s="1"/>
      <c r="AA517" s="1" t="s">
        <v>10</v>
      </c>
      <c r="AB517" s="1" t="s">
        <v>20</v>
      </c>
    </row>
    <row r="518" spans="2:28" x14ac:dyDescent="0.25">
      <c r="B518" s="2">
        <v>0.91200000000000003</v>
      </c>
      <c r="C518" s="1"/>
      <c r="D518" s="3">
        <f>D507</f>
        <v>-0.25217398148852405</v>
      </c>
      <c r="E518" s="3">
        <f>E507</f>
        <v>-1.6972311620933348E-3</v>
      </c>
      <c r="F518" s="1"/>
      <c r="G518" s="4">
        <f t="array" ref="G518:G520">MMULT(D518:E520,B518:B519)</f>
        <v>-0.23119109970494439</v>
      </c>
      <c r="H518" s="1"/>
      <c r="I518" s="5">
        <f>1/(1+EXP(-$H$2 * G518))</f>
        <v>0.44245829415818977</v>
      </c>
      <c r="J518" s="1"/>
      <c r="K518" s="3">
        <f>L507</f>
        <v>-3.9609921608082278E-2</v>
      </c>
      <c r="L518" s="3">
        <f t="shared" ref="L518:M518" si="268">M507</f>
        <v>-8.2018301218072034E-2</v>
      </c>
      <c r="M518" s="3">
        <f t="shared" si="268"/>
        <v>0.27037229682451008</v>
      </c>
      <c r="N518" s="1"/>
      <c r="O518" s="4">
        <f t="array" ref="O518:O519">MMULT(K518:M519,I518:I520)</f>
        <v>8.1399804068542719E-2</v>
      </c>
      <c r="P518" s="1"/>
      <c r="Q518" s="1"/>
      <c r="R518" s="5">
        <f>1/(1+EXP(-$H$2 * O518))</f>
        <v>0.52033872201463949</v>
      </c>
      <c r="S518" s="1"/>
      <c r="T518" s="3">
        <f>V507</f>
        <v>-0.76381700475489978</v>
      </c>
      <c r="U518" s="3">
        <f>W507</f>
        <v>-0.55566163987855655</v>
      </c>
      <c r="V518" s="1"/>
      <c r="W518" s="4">
        <f t="array" ref="W518:W519">MMULT(T518:U519,R518:R519)</f>
        <v>-0.69476924554488861</v>
      </c>
      <c r="X518" s="1"/>
      <c r="Y518" s="5">
        <f>1/(1+EXP(-$H$2 * W518))</f>
        <v>0.33297297194839987</v>
      </c>
      <c r="Z518" s="1"/>
      <c r="AA518" s="2">
        <v>0.21</v>
      </c>
      <c r="AB518" s="1" t="s">
        <v>19</v>
      </c>
    </row>
    <row r="519" spans="2:28" x14ac:dyDescent="0.25">
      <c r="B519" s="2">
        <v>0.71199999999999997</v>
      </c>
      <c r="C519" s="1"/>
      <c r="D519" s="3">
        <f t="shared" ref="D519:E519" si="269">D508</f>
        <v>0.14903548589345367</v>
      </c>
      <c r="E519" s="3">
        <f t="shared" si="269"/>
        <v>-0.2007529978551108</v>
      </c>
      <c r="F519" s="1"/>
      <c r="G519" s="4">
        <v>-7.0157713380091524E-3</v>
      </c>
      <c r="H519" s="1"/>
      <c r="I519" s="5">
        <f t="shared" ref="I519:I520" si="270">1/(1+EXP(-$H$2 * G519))</f>
        <v>0.49824606435970431</v>
      </c>
      <c r="J519" s="1"/>
      <c r="K519" s="3">
        <f>L508</f>
        <v>0.16751115773483377</v>
      </c>
      <c r="L519" s="3">
        <f t="shared" ref="L519:M519" si="271">M508</f>
        <v>0.31971593677803822</v>
      </c>
      <c r="M519" s="3">
        <f t="shared" si="271"/>
        <v>-0.17957669069016086</v>
      </c>
      <c r="N519" s="1"/>
      <c r="O519" s="4">
        <v>0.14056720616541163</v>
      </c>
      <c r="P519" s="1"/>
      <c r="Q519" s="1"/>
      <c r="R519" s="5">
        <f>1/(1+EXP(-$H$2 * O519))</f>
        <v>0.53508405133501147</v>
      </c>
      <c r="S519" s="1"/>
      <c r="T519" s="3">
        <f>V508</f>
        <v>-8.5812972409541083E-2</v>
      </c>
      <c r="U519" s="3">
        <f>W508</f>
        <v>-0.60483652208719052</v>
      </c>
      <c r="V519" s="1"/>
      <c r="W519" s="4">
        <v>-0.36829018902965016</v>
      </c>
      <c r="X519" s="1"/>
      <c r="Y519" s="5">
        <f>1/(1+EXP(-$H$2 * W519))</f>
        <v>0.40895423669440101</v>
      </c>
      <c r="Z519" s="1"/>
      <c r="AA519" s="2">
        <v>0.34</v>
      </c>
      <c r="AB519" s="6">
        <f>0.5*((Y518-AA518)^2 + (Y519-AA519^2))</f>
        <v>0.15423829426211147</v>
      </c>
    </row>
    <row r="520" spans="2:28" x14ac:dyDescent="0.25">
      <c r="B520" s="1"/>
      <c r="C520" s="1"/>
      <c r="D520" s="3">
        <f t="shared" ref="D520:E520" si="272">D509</f>
        <v>0.30555234050774249</v>
      </c>
      <c r="E520" s="3">
        <f t="shared" si="272"/>
        <v>-0.2956652780246572</v>
      </c>
      <c r="F520" s="1"/>
      <c r="G520" s="4">
        <v>6.8150056589505237E-2</v>
      </c>
      <c r="H520" s="1"/>
      <c r="I520" s="8">
        <f t="shared" si="270"/>
        <v>0.51703092307974619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2:28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2:28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2:28" x14ac:dyDescent="0.25">
      <c r="B523" s="1"/>
      <c r="C523" s="1"/>
      <c r="D523" s="1" t="s">
        <v>1</v>
      </c>
      <c r="E523" s="1"/>
      <c r="F523" s="1"/>
      <c r="G523" s="1" t="s">
        <v>11</v>
      </c>
      <c r="H523" s="1"/>
      <c r="I523" s="1"/>
      <c r="J523" s="1" t="s">
        <v>12</v>
      </c>
      <c r="K523" s="1"/>
      <c r="L523" s="1" t="s">
        <v>4</v>
      </c>
      <c r="M523" s="1"/>
      <c r="N523" s="1"/>
      <c r="O523" s="1"/>
      <c r="P523" s="1" t="s">
        <v>13</v>
      </c>
      <c r="Q523" s="1"/>
      <c r="R523" s="1"/>
      <c r="S523" s="1"/>
      <c r="T523" s="1" t="s">
        <v>21</v>
      </c>
      <c r="U523" s="1"/>
      <c r="V523" s="1" t="s">
        <v>7</v>
      </c>
      <c r="W523" s="1"/>
      <c r="X523" s="1"/>
      <c r="Y523" s="1" t="s">
        <v>14</v>
      </c>
      <c r="Z523" s="1"/>
      <c r="AA523" s="1"/>
      <c r="AB523" s="1" t="s">
        <v>15</v>
      </c>
    </row>
    <row r="524" spans="2:28" x14ac:dyDescent="0.25">
      <c r="B524" s="1"/>
      <c r="C524" s="1"/>
      <c r="D524" s="5">
        <f>D518+G524</f>
        <v>-0.25221574175325612</v>
      </c>
      <c r="E524" s="5">
        <f>E518+H524</f>
        <v>-1.7298334740332964E-3</v>
      </c>
      <c r="F524" s="1"/>
      <c r="G524" s="4">
        <f t="array" ref="G524:H526">MMULT(J524:J526,TRANSPOSE(B518:B519)) * $J$2</f>
        <v>-4.1760264732085632E-5</v>
      </c>
      <c r="H524" s="4">
        <v>-3.2602311939961591E-5</v>
      </c>
      <c r="I524" s="1"/>
      <c r="J524" s="3">
        <f>MMULT(K518:K519,TRANSPOSE(T524:T525)) * I518*(1-I518)</f>
        <v>-5.0877515511800234E-5</v>
      </c>
      <c r="K524" s="1"/>
      <c r="L524" s="5">
        <f>K518+P524</f>
        <v>-3.7536502663032309E-2</v>
      </c>
      <c r="M524" s="5">
        <f t="shared" ref="M524:M525" si="273">L518+Q524</f>
        <v>-7.9683453295048029E-2</v>
      </c>
      <c r="N524" s="5">
        <f t="shared" ref="N524:N525" si="274">M518+R524</f>
        <v>0.2727951731164549</v>
      </c>
      <c r="O524" s="1"/>
      <c r="P524" s="4">
        <f t="array" ref="P524:R525">MMULT(T524:T525,TRANSPOSE(I518:I520)) * $J$2</f>
        <v>2.0734189450499676E-3</v>
      </c>
      <c r="Q524" s="4">
        <v>2.3348479230240111E-3</v>
      </c>
      <c r="R524" s="4">
        <v>2.4228762919448043E-3</v>
      </c>
      <c r="S524" s="1"/>
      <c r="T524" s="7">
        <f>MMULT(T518:T519,TRANSPOSE(AB524:AB525)) * R518*(1-R518)</f>
        <v>5.2068157795899118E-3</v>
      </c>
      <c r="U524" s="1"/>
      <c r="V524" s="5">
        <f>T518+Y524</f>
        <v>-0.77660759949164337</v>
      </c>
      <c r="W524" s="5">
        <f>U518+Z524</f>
        <v>-0.5688146937666515</v>
      </c>
      <c r="X524" s="1"/>
      <c r="Y524" s="4">
        <f t="array" ref="Y524:Z525">MMULT(AB524:AB525,TRANSPOSE(R518:R519)*$J$2)</f>
        <v>-1.2790594736743578E-2</v>
      </c>
      <c r="Z524" s="4">
        <v>-1.3153053888094983E-2</v>
      </c>
      <c r="AA524" s="1"/>
      <c r="AB524" s="3">
        <f>(AA518-Y518)*Y518*(1-Y518)</f>
        <v>-2.7312539560173738E-2</v>
      </c>
    </row>
    <row r="525" spans="2:28" x14ac:dyDescent="0.25">
      <c r="B525" s="1"/>
      <c r="C525" s="1"/>
      <c r="D525" s="5">
        <f t="shared" ref="D525:D526" si="275">D519+G525</f>
        <v>0.14899671137388745</v>
      </c>
      <c r="E525" s="5">
        <f t="shared" ref="E525:E526" si="276">E519+H525</f>
        <v>-0.20078326919056161</v>
      </c>
      <c r="F525" s="1"/>
      <c r="G525" s="4">
        <v>-3.8774519566210447E-5</v>
      </c>
      <c r="H525" s="4">
        <v>-3.027133545081342E-5</v>
      </c>
      <c r="I525" s="1" t="s">
        <v>22</v>
      </c>
      <c r="J525" s="3">
        <f>MMULT(L518:L519,TRANSPOSE(T524:T525)) * I519*(1-I519)</f>
        <v>-4.723991175220571E-5</v>
      </c>
      <c r="K525" s="1"/>
      <c r="L525" s="5">
        <f>K519+P525</f>
        <v>0.16842859947138916</v>
      </c>
      <c r="M525" s="5">
        <f t="shared" si="273"/>
        <v>0.32074905501890599</v>
      </c>
      <c r="N525" s="5">
        <f t="shared" si="274"/>
        <v>-0.17850462185523122</v>
      </c>
      <c r="O525" s="1"/>
      <c r="P525" s="4">
        <v>9.1744173655539899E-4</v>
      </c>
      <c r="Q525" s="4">
        <v>1.033118240867763E-3</v>
      </c>
      <c r="R525" s="4">
        <v>1.0720688349296326E-3</v>
      </c>
      <c r="S525" s="1"/>
      <c r="T525" s="3">
        <f>MMULT(U518:U519,TRANSPOSE(AB524:AB525)) * R519*(1-R519)</f>
        <v>2.3039000980266925E-3</v>
      </c>
      <c r="U525" s="1"/>
      <c r="V525" s="5">
        <f>T519+Y525</f>
        <v>-9.3618197484222412E-2</v>
      </c>
      <c r="W525" s="5">
        <f>U519+Z525</f>
        <v>-0.61286293118926882</v>
      </c>
      <c r="X525" s="1"/>
      <c r="Y525" s="4">
        <v>-7.8052250746813235E-3</v>
      </c>
      <c r="Z525" s="4">
        <v>-8.0264091020783145E-3</v>
      </c>
      <c r="AA525" s="1"/>
      <c r="AB525" s="3">
        <f>(AA519-Y519)*Y519*(1-Y519)</f>
        <v>-1.6666974680691695E-2</v>
      </c>
    </row>
    <row r="526" spans="2:28" x14ac:dyDescent="0.25">
      <c r="B526" s="1"/>
      <c r="C526" s="1"/>
      <c r="D526" s="5">
        <f t="shared" si="275"/>
        <v>0.30575608331641946</v>
      </c>
      <c r="E526" s="5">
        <f t="shared" si="276"/>
        <v>-0.29550621565647955</v>
      </c>
      <c r="F526" s="1"/>
      <c r="G526" s="4">
        <v>2.0374280867696488E-4</v>
      </c>
      <c r="H526" s="4">
        <v>1.5906236817763046E-4</v>
      </c>
      <c r="I526" s="1"/>
      <c r="J526" s="7">
        <f>I520 * (1-I520) * (T524 * M518 + T525 * M519)</f>
        <v>2.4822466944074667E-4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2:28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30" spans="2:28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2:28" x14ac:dyDescent="0.25">
      <c r="B531" s="1" t="s">
        <v>23</v>
      </c>
      <c r="C531" s="1">
        <f>C514+1</f>
        <v>32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2:28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2:28" x14ac:dyDescent="0.25">
      <c r="B533" s="1"/>
      <c r="C533" s="1"/>
      <c r="D533" s="1" t="s">
        <v>18</v>
      </c>
      <c r="E533" s="1"/>
      <c r="F533" s="1"/>
      <c r="G533" s="1"/>
      <c r="H533" s="1"/>
      <c r="I533" s="1"/>
      <c r="J533" s="1"/>
      <c r="K533" s="1" t="s">
        <v>18</v>
      </c>
      <c r="L533" s="1"/>
      <c r="M533" s="1"/>
      <c r="N533" s="1"/>
      <c r="O533" s="1"/>
      <c r="P533" s="1"/>
      <c r="Q533" s="1"/>
      <c r="R533" s="1"/>
      <c r="S533" s="1"/>
      <c r="T533" s="1" t="s">
        <v>18</v>
      </c>
      <c r="U533" s="1"/>
      <c r="V533" s="1"/>
      <c r="W533" s="1"/>
      <c r="X533" s="1"/>
      <c r="Y533" s="1"/>
      <c r="Z533" s="1"/>
      <c r="AA533" s="1"/>
      <c r="AB533" s="1"/>
    </row>
    <row r="534" spans="2:28" x14ac:dyDescent="0.25">
      <c r="B534" s="1" t="s">
        <v>0</v>
      </c>
      <c r="C534" s="1"/>
      <c r="D534" s="1" t="s">
        <v>1</v>
      </c>
      <c r="E534" s="1"/>
      <c r="F534" s="1"/>
      <c r="G534" s="1" t="s">
        <v>2</v>
      </c>
      <c r="H534" s="1"/>
      <c r="I534" s="1" t="s">
        <v>3</v>
      </c>
      <c r="J534" s="1"/>
      <c r="K534" s="1" t="s">
        <v>4</v>
      </c>
      <c r="L534" s="1"/>
      <c r="M534" s="1"/>
      <c r="N534" s="1"/>
      <c r="O534" s="1" t="s">
        <v>5</v>
      </c>
      <c r="P534" s="1"/>
      <c r="Q534" s="1"/>
      <c r="R534" s="1" t="s">
        <v>6</v>
      </c>
      <c r="S534" s="1"/>
      <c r="T534" s="1" t="s">
        <v>7</v>
      </c>
      <c r="U534" s="1"/>
      <c r="V534" s="1"/>
      <c r="W534" s="1" t="s">
        <v>8</v>
      </c>
      <c r="X534" s="1"/>
      <c r="Y534" s="1" t="s">
        <v>9</v>
      </c>
      <c r="Z534" s="1"/>
      <c r="AA534" s="1" t="s">
        <v>10</v>
      </c>
      <c r="AB534" s="1" t="s">
        <v>20</v>
      </c>
    </row>
    <row r="535" spans="2:28" x14ac:dyDescent="0.25">
      <c r="B535" s="2">
        <v>0.91200000000000003</v>
      </c>
      <c r="C535" s="1"/>
      <c r="D535" s="3">
        <f>D524</f>
        <v>-0.25221574175325612</v>
      </c>
      <c r="E535" s="3">
        <f>E524</f>
        <v>-1.7298334740332964E-3</v>
      </c>
      <c r="F535" s="1"/>
      <c r="G535" s="4">
        <f t="array" ref="G535:G537">MMULT(D535:E537,B535:B536)</f>
        <v>-0.23125239791248128</v>
      </c>
      <c r="H535" s="1"/>
      <c r="I535" s="5">
        <f>1/(1+EXP(-$H$2 * G535))</f>
        <v>0.44244317262094901</v>
      </c>
      <c r="J535" s="1"/>
      <c r="K535" s="3">
        <f>L524</f>
        <v>-3.7536502663032309E-2</v>
      </c>
      <c r="L535" s="3">
        <f t="shared" ref="L535:M535" si="277">M524</f>
        <v>-7.9683453295048029E-2</v>
      </c>
      <c r="M535" s="3">
        <f t="shared" si="277"/>
        <v>0.2727951731164549</v>
      </c>
      <c r="N535" s="1"/>
      <c r="O535" s="4">
        <f t="array" ref="O535:O536">MMULT(K535:M536,I535:I537)</f>
        <v>8.4755309797263506E-2</v>
      </c>
      <c r="P535" s="1"/>
      <c r="Q535" s="1"/>
      <c r="R535" s="5">
        <f>1/(1+EXP(-$H$2 * O535))</f>
        <v>0.52117615245858473</v>
      </c>
      <c r="S535" s="1"/>
      <c r="T535" s="3">
        <f>V524</f>
        <v>-0.77660759949164337</v>
      </c>
      <c r="U535" s="3">
        <f>W524</f>
        <v>-0.5688146937666515</v>
      </c>
      <c r="V535" s="1"/>
      <c r="W535" s="4">
        <f t="array" ref="W535:W536">MMULT(T535:U536,R535:R536)</f>
        <v>-0.70931884179959803</v>
      </c>
      <c r="X535" s="1"/>
      <c r="Y535" s="5">
        <f>1/(1+EXP(-$H$2 * W535))</f>
        <v>0.32974936871955063</v>
      </c>
      <c r="Z535" s="1"/>
      <c r="AA535" s="2">
        <v>0.21</v>
      </c>
      <c r="AB535" s="1" t="s">
        <v>19</v>
      </c>
    </row>
    <row r="536" spans="2:28" x14ac:dyDescent="0.25">
      <c r="B536" s="2">
        <v>0.71199999999999997</v>
      </c>
      <c r="C536" s="1"/>
      <c r="D536" s="3">
        <f t="shared" ref="D536:E536" si="278">D525</f>
        <v>0.14899671137388745</v>
      </c>
      <c r="E536" s="3">
        <f t="shared" si="278"/>
        <v>-0.20078326919056161</v>
      </c>
      <c r="F536" s="1"/>
      <c r="G536" s="4">
        <v>-7.0726868906945128E-3</v>
      </c>
      <c r="H536" s="1"/>
      <c r="I536" s="5">
        <f t="shared" ref="I536:I537" si="279">1/(1+EXP(-$H$2 * G536))</f>
        <v>0.49823183564804602</v>
      </c>
      <c r="J536" s="1"/>
      <c r="K536" s="3">
        <f>L525</f>
        <v>0.16842859947138916</v>
      </c>
      <c r="L536" s="3">
        <f t="shared" ref="L536:M536" si="280">M525</f>
        <v>0.32074905501890599</v>
      </c>
      <c r="M536" s="3">
        <f t="shared" si="280"/>
        <v>-0.17850462185523122</v>
      </c>
      <c r="N536" s="1"/>
      <c r="O536" s="4">
        <v>0.1420217343561832</v>
      </c>
      <c r="P536" s="1"/>
      <c r="Q536" s="1"/>
      <c r="R536" s="5">
        <f>1/(1+EXP(-$H$2 * O536))</f>
        <v>0.53544587448964753</v>
      </c>
      <c r="S536" s="1"/>
      <c r="T536" s="3">
        <f>V525</f>
        <v>-9.3618197484222412E-2</v>
      </c>
      <c r="U536" s="3">
        <f>W525</f>
        <v>-0.61286293118926882</v>
      </c>
      <c r="V536" s="1"/>
      <c r="W536" s="4">
        <v>-0.37694650009786174</v>
      </c>
      <c r="X536" s="1"/>
      <c r="Y536" s="5">
        <f>1/(1+EXP(-$H$2 * W536))</f>
        <v>0.40686357470336088</v>
      </c>
      <c r="Z536" s="1"/>
      <c r="AA536" s="2">
        <v>0.34</v>
      </c>
      <c r="AB536" s="6">
        <f>0.5*((Y535-AA535)^2 + (Y536-AA536^2))</f>
        <v>0.15280174300604588</v>
      </c>
    </row>
    <row r="537" spans="2:28" x14ac:dyDescent="0.25">
      <c r="B537" s="1"/>
      <c r="C537" s="1"/>
      <c r="D537" s="3">
        <f t="shared" ref="D537:E537" si="281">D526</f>
        <v>0.30575608331641946</v>
      </c>
      <c r="E537" s="3">
        <f t="shared" si="281"/>
        <v>-0.29550621565647955</v>
      </c>
      <c r="F537" s="1"/>
      <c r="G537" s="4">
        <v>6.8449122437161142E-2</v>
      </c>
      <c r="H537" s="1"/>
      <c r="I537" s="8">
        <f t="shared" si="279"/>
        <v>0.51710560241598502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2:28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2:28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2:28" x14ac:dyDescent="0.25">
      <c r="B540" s="1"/>
      <c r="C540" s="1"/>
      <c r="D540" s="1" t="s">
        <v>1</v>
      </c>
      <c r="E540" s="1"/>
      <c r="F540" s="1"/>
      <c r="G540" s="1" t="s">
        <v>11</v>
      </c>
      <c r="H540" s="1"/>
      <c r="I540" s="1"/>
      <c r="J540" s="1" t="s">
        <v>12</v>
      </c>
      <c r="K540" s="1"/>
      <c r="L540" s="1" t="s">
        <v>4</v>
      </c>
      <c r="M540" s="1"/>
      <c r="N540" s="1"/>
      <c r="O540" s="1"/>
      <c r="P540" s="1" t="s">
        <v>13</v>
      </c>
      <c r="Q540" s="1"/>
      <c r="R540" s="1"/>
      <c r="S540" s="1"/>
      <c r="T540" s="1" t="s">
        <v>21</v>
      </c>
      <c r="U540" s="1"/>
      <c r="V540" s="1" t="s">
        <v>7</v>
      </c>
      <c r="W540" s="1"/>
      <c r="X540" s="1"/>
      <c r="Y540" s="1" t="s">
        <v>14</v>
      </c>
      <c r="Z540" s="1"/>
      <c r="AA540" s="1"/>
      <c r="AB540" s="1" t="s">
        <v>15</v>
      </c>
    </row>
    <row r="541" spans="2:28" x14ac:dyDescent="0.25">
      <c r="B541" s="1"/>
      <c r="C541" s="1"/>
      <c r="D541" s="5">
        <f>D535+G541</f>
        <v>-0.252254726450935</v>
      </c>
      <c r="E541" s="5">
        <f>E535+H541</f>
        <v>-1.7602688959054138E-3</v>
      </c>
      <c r="F541" s="1"/>
      <c r="G541" s="4">
        <f t="array" ref="G541:H543">MMULT(J541:J543,TRANSPOSE(B535:B536)) * $J$2</f>
        <v>-3.898469767889204E-5</v>
      </c>
      <c r="H541" s="4">
        <v>-3.0435421872117463E-5</v>
      </c>
      <c r="I541" s="1"/>
      <c r="J541" s="3">
        <f>MMULT(K535:K536,TRANSPOSE(T541:T542)) * I535*(1-I535)</f>
        <v>-4.7495976704303161E-5</v>
      </c>
      <c r="K541" s="1"/>
      <c r="L541" s="5">
        <f>K535+P541</f>
        <v>-3.5494029363372787E-2</v>
      </c>
      <c r="M541" s="5">
        <f t="shared" ref="M541:M542" si="282">L535+Q541</f>
        <v>-7.738343990502719E-2</v>
      </c>
      <c r="N541" s="5">
        <f t="shared" ref="N541:N542" si="283">M535+R541</f>
        <v>0.27518231445210356</v>
      </c>
      <c r="O541" s="1"/>
      <c r="P541" s="4">
        <f t="array" ref="P541:R542">MMULT(T541:T542,TRANSPOSE(I535:I537)) * $J$2</f>
        <v>2.0424732996595224E-3</v>
      </c>
      <c r="Q541" s="4">
        <v>2.3000133900208421E-3</v>
      </c>
      <c r="R541" s="4">
        <v>2.3871413356486579E-3</v>
      </c>
      <c r="S541" s="1"/>
      <c r="T541" s="7">
        <f>MMULT(T535:T536,TRANSPOSE(AB541:AB542)) * R535*(1-R535)</f>
        <v>5.1292796856958799E-3</v>
      </c>
      <c r="U541" s="1"/>
      <c r="V541" s="5">
        <f>T535+Y541</f>
        <v>-0.78902187793224987</v>
      </c>
      <c r="W541" s="5">
        <f>U535+Z541</f>
        <v>-0.58156887322100925</v>
      </c>
      <c r="X541" s="1"/>
      <c r="Y541" s="4">
        <f t="array" ref="Y541:Z542">MMULT(AB541:AB542,TRANSPOSE(R535:R536)*$J$2)</f>
        <v>-1.2414278440606486E-2</v>
      </c>
      <c r="Z541" s="4">
        <v>-1.2754179454357778E-2</v>
      </c>
      <c r="AA541" s="1"/>
      <c r="AB541" s="3">
        <f>(AA535-Y535)*Y535*(1-Y535)</f>
        <v>-2.64663735029225E-2</v>
      </c>
    </row>
    <row r="542" spans="2:28" x14ac:dyDescent="0.25">
      <c r="B542" s="1"/>
      <c r="C542" s="1"/>
      <c r="D542" s="5">
        <f t="shared" ref="D542:D543" si="284">D536+G542</f>
        <v>0.14895938156432234</v>
      </c>
      <c r="E542" s="5">
        <f t="shared" ref="E542:E543" si="285">E536+H542</f>
        <v>-0.20081241263837998</v>
      </c>
      <c r="F542" s="1"/>
      <c r="G542" s="4">
        <v>-3.73298095651138E-5</v>
      </c>
      <c r="H542" s="4">
        <v>-2.9143447818378315E-5</v>
      </c>
      <c r="I542" s="1" t="s">
        <v>22</v>
      </c>
      <c r="J542" s="3">
        <f>MMULT(L535:L536,TRANSPOSE(T541:T542)) * I536*(1-I536)</f>
        <v>-4.5479787481863792E-5</v>
      </c>
      <c r="K542" s="1"/>
      <c r="L542" s="5">
        <f>K536+P542</f>
        <v>0.16933770795240838</v>
      </c>
      <c r="M542" s="5">
        <f t="shared" si="282"/>
        <v>0.32177279505001155</v>
      </c>
      <c r="N542" s="5">
        <f t="shared" si="283"/>
        <v>-0.17744210102130331</v>
      </c>
      <c r="O542" s="1"/>
      <c r="P542" s="4">
        <v>9.0910848101921897E-4</v>
      </c>
      <c r="Q542" s="4">
        <v>1.0237400311055582E-3</v>
      </c>
      <c r="R542" s="4">
        <v>1.0625208339279176E-3</v>
      </c>
      <c r="S542" s="1"/>
      <c r="T542" s="3">
        <f>MMULT(U535:U536,TRANSPOSE(AB541:AB542)) * R536*(1-R536)</f>
        <v>2.2830514673376863E-3</v>
      </c>
      <c r="U542" s="1"/>
      <c r="V542" s="5">
        <f>T536+Y542</f>
        <v>-0.10118687571236394</v>
      </c>
      <c r="W542" s="5">
        <f>U536+Z542</f>
        <v>-0.62063883865065261</v>
      </c>
      <c r="X542" s="1"/>
      <c r="Y542" s="4">
        <v>-7.5686782281415279E-3</v>
      </c>
      <c r="Z542" s="4">
        <v>-7.7759074613837744E-3</v>
      </c>
      <c r="AA542" s="1"/>
      <c r="AB542" s="3">
        <f>(AA536-Y536)*Y536*(1-Y536)</f>
        <v>-1.6135892703534781E-2</v>
      </c>
    </row>
    <row r="543" spans="2:28" x14ac:dyDescent="0.25">
      <c r="B543" s="1"/>
      <c r="C543" s="1"/>
      <c r="D543" s="5">
        <f t="shared" si="284"/>
        <v>0.30595934351978521</v>
      </c>
      <c r="E543" s="5">
        <f t="shared" si="285"/>
        <v>-0.29534753005911507</v>
      </c>
      <c r="F543" s="1"/>
      <c r="G543" s="4">
        <v>2.0326020336574352E-4</v>
      </c>
      <c r="H543" s="4">
        <v>1.5868559736448393E-4</v>
      </c>
      <c r="I543" s="1"/>
      <c r="J543" s="7">
        <f>I537 * (1-I537) * (T541 * M535 + T542 * M536)</f>
        <v>2.4763670000699743E-4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2:28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7" spans="2:28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2:28" x14ac:dyDescent="0.25">
      <c r="B548" s="1" t="s">
        <v>23</v>
      </c>
      <c r="C548" s="1">
        <f>C531+1</f>
        <v>33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2:28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2:28" x14ac:dyDescent="0.25">
      <c r="B550" s="1"/>
      <c r="C550" s="1"/>
      <c r="D550" s="1" t="s">
        <v>18</v>
      </c>
      <c r="E550" s="1"/>
      <c r="F550" s="1"/>
      <c r="G550" s="1"/>
      <c r="H550" s="1"/>
      <c r="I550" s="1"/>
      <c r="J550" s="1"/>
      <c r="K550" s="1" t="s">
        <v>18</v>
      </c>
      <c r="L550" s="1"/>
      <c r="M550" s="1"/>
      <c r="N550" s="1"/>
      <c r="O550" s="1"/>
      <c r="P550" s="1"/>
      <c r="Q550" s="1"/>
      <c r="R550" s="1"/>
      <c r="S550" s="1"/>
      <c r="T550" s="1" t="s">
        <v>18</v>
      </c>
      <c r="U550" s="1"/>
      <c r="V550" s="1"/>
      <c r="W550" s="1"/>
      <c r="X550" s="1"/>
      <c r="Y550" s="1"/>
      <c r="Z550" s="1"/>
      <c r="AA550" s="1"/>
      <c r="AB550" s="1"/>
    </row>
    <row r="551" spans="2:28" x14ac:dyDescent="0.25">
      <c r="B551" s="1" t="s">
        <v>0</v>
      </c>
      <c r="C551" s="1"/>
      <c r="D551" s="1" t="s">
        <v>1</v>
      </c>
      <c r="E551" s="1"/>
      <c r="F551" s="1"/>
      <c r="G551" s="1" t="s">
        <v>2</v>
      </c>
      <c r="H551" s="1"/>
      <c r="I551" s="1" t="s">
        <v>3</v>
      </c>
      <c r="J551" s="1"/>
      <c r="K551" s="1" t="s">
        <v>4</v>
      </c>
      <c r="L551" s="1"/>
      <c r="M551" s="1"/>
      <c r="N551" s="1"/>
      <c r="O551" s="1" t="s">
        <v>5</v>
      </c>
      <c r="P551" s="1"/>
      <c r="Q551" s="1"/>
      <c r="R551" s="1" t="s">
        <v>6</v>
      </c>
      <c r="S551" s="1"/>
      <c r="T551" s="1" t="s">
        <v>7</v>
      </c>
      <c r="U551" s="1"/>
      <c r="V551" s="1"/>
      <c r="W551" s="1" t="s">
        <v>8</v>
      </c>
      <c r="X551" s="1"/>
      <c r="Y551" s="1" t="s">
        <v>9</v>
      </c>
      <c r="Z551" s="1"/>
      <c r="AA551" s="1" t="s">
        <v>10</v>
      </c>
      <c r="AB551" s="1" t="s">
        <v>20</v>
      </c>
    </row>
    <row r="552" spans="2:28" x14ac:dyDescent="0.25">
      <c r="B552" s="2">
        <v>0.91200000000000003</v>
      </c>
      <c r="C552" s="1"/>
      <c r="D552" s="3">
        <f>D541</f>
        <v>-0.252254726450935</v>
      </c>
      <c r="E552" s="3">
        <f>E541</f>
        <v>-1.7602688959054138E-3</v>
      </c>
      <c r="F552" s="1"/>
      <c r="G552" s="4">
        <f t="array" ref="G552:G554">MMULT(D552:E554,B552:B553)</f>
        <v>-0.23130962197713739</v>
      </c>
      <c r="H552" s="1"/>
      <c r="I552" s="5">
        <f>1/(1+EXP(-$H$2 * G552))</f>
        <v>0.4424290562224994</v>
      </c>
      <c r="J552" s="1"/>
      <c r="K552" s="3">
        <f>L541</f>
        <v>-3.5494029363372787E-2</v>
      </c>
      <c r="L552" s="3">
        <f t="shared" ref="L552:M552" si="286">M541</f>
        <v>-7.738343990502719E-2</v>
      </c>
      <c r="M552" s="3">
        <f t="shared" si="286"/>
        <v>0.27518231445210356</v>
      </c>
      <c r="N552" s="1"/>
      <c r="O552" s="4">
        <f t="array" ref="O552:O553">MMULT(K552:M553,I552:I554)</f>
        <v>8.8061394850375146E-2</v>
      </c>
      <c r="P552" s="1"/>
      <c r="Q552" s="1"/>
      <c r="R552" s="5">
        <f>1/(1+EXP(-$H$2 * O552))</f>
        <v>0.52200113266758674</v>
      </c>
      <c r="S552" s="1"/>
      <c r="T552" s="3">
        <f>V541</f>
        <v>-0.78902187793224987</v>
      </c>
      <c r="U552" s="3">
        <f>W541</f>
        <v>-0.58156887322100925</v>
      </c>
      <c r="V552" s="1"/>
      <c r="W552" s="4">
        <f t="array" ref="W552:W553">MMULT(T552:U553,R552:R553)</f>
        <v>-0.72347751660742476</v>
      </c>
      <c r="X552" s="1"/>
      <c r="Y552" s="5">
        <f>1/(1+EXP(-$H$2 * W552))</f>
        <v>0.3266276702122049</v>
      </c>
      <c r="Z552" s="1"/>
      <c r="AA552" s="2">
        <v>0.21</v>
      </c>
      <c r="AB552" s="1" t="s">
        <v>19</v>
      </c>
    </row>
    <row r="553" spans="2:28" x14ac:dyDescent="0.25">
      <c r="B553" s="2">
        <v>0.71199999999999997</v>
      </c>
      <c r="C553" s="1"/>
      <c r="D553" s="3">
        <f t="shared" ref="D553:E553" si="287">D542</f>
        <v>0.14895938156432234</v>
      </c>
      <c r="E553" s="3">
        <f t="shared" si="287"/>
        <v>-0.20081241263837998</v>
      </c>
      <c r="F553" s="1"/>
      <c r="G553" s="4">
        <v>-7.1274818118645666E-3</v>
      </c>
      <c r="H553" s="1"/>
      <c r="I553" s="5">
        <f t="shared" ref="I553:I554" si="288">1/(1+EXP(-$H$2 * G553))</f>
        <v>0.49821813709039514</v>
      </c>
      <c r="J553" s="1"/>
      <c r="K553" s="3">
        <f>L542</f>
        <v>0.16933770795240838</v>
      </c>
      <c r="L553" s="3">
        <f t="shared" ref="L553:M553" si="289">M542</f>
        <v>0.32177279505001155</v>
      </c>
      <c r="M553" s="3">
        <f t="shared" si="289"/>
        <v>-0.17744210102130331</v>
      </c>
      <c r="N553" s="1"/>
      <c r="O553" s="4">
        <v>0.14346344055088123</v>
      </c>
      <c r="P553" s="1"/>
      <c r="Q553" s="1"/>
      <c r="R553" s="5">
        <f>1/(1+EXP(-$H$2 * O553))</f>
        <v>0.53580447127689756</v>
      </c>
      <c r="S553" s="1"/>
      <c r="T553" s="3">
        <f>V542</f>
        <v>-0.10118687571236394</v>
      </c>
      <c r="U553" s="3">
        <f>W542</f>
        <v>-0.62063883865065261</v>
      </c>
      <c r="V553" s="1"/>
      <c r="W553" s="4">
        <v>-0.38536072853006897</v>
      </c>
      <c r="X553" s="1"/>
      <c r="Y553" s="5">
        <f>1/(1+EXP(-$H$2 * W553))</f>
        <v>0.4048346079390498</v>
      </c>
      <c r="Z553" s="1"/>
      <c r="AA553" s="2">
        <v>0.34</v>
      </c>
      <c r="AB553" s="6">
        <f>0.5*((Y552-AA552)^2 + (Y553-AA553^2))</f>
        <v>0.15141831069908829</v>
      </c>
    </row>
    <row r="554" spans="2:28" x14ac:dyDescent="0.25">
      <c r="B554" s="1"/>
      <c r="C554" s="1"/>
      <c r="D554" s="3">
        <f t="shared" ref="D554:E554" si="290">D543</f>
        <v>0.30595934351978521</v>
      </c>
      <c r="E554" s="3">
        <f t="shared" si="290"/>
        <v>-0.29534753005911507</v>
      </c>
      <c r="F554" s="1"/>
      <c r="G554" s="4">
        <v>6.8747479887954238E-2</v>
      </c>
      <c r="H554" s="1"/>
      <c r="I554" s="8">
        <f t="shared" si="288"/>
        <v>0.51718010409802739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2:28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2:28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2:28" x14ac:dyDescent="0.25">
      <c r="B557" s="1"/>
      <c r="C557" s="1"/>
      <c r="D557" s="1" t="s">
        <v>1</v>
      </c>
      <c r="E557" s="1"/>
      <c r="F557" s="1"/>
      <c r="G557" s="1" t="s">
        <v>11</v>
      </c>
      <c r="H557" s="1"/>
      <c r="I557" s="1"/>
      <c r="J557" s="1" t="s">
        <v>12</v>
      </c>
      <c r="K557" s="1"/>
      <c r="L557" s="1" t="s">
        <v>4</v>
      </c>
      <c r="M557" s="1"/>
      <c r="N557" s="1"/>
      <c r="O557" s="1"/>
      <c r="P557" s="1" t="s">
        <v>13</v>
      </c>
      <c r="Q557" s="1"/>
      <c r="R557" s="1"/>
      <c r="S557" s="1"/>
      <c r="T557" s="1" t="s">
        <v>21</v>
      </c>
      <c r="U557" s="1"/>
      <c r="V557" s="1" t="s">
        <v>7</v>
      </c>
      <c r="W557" s="1"/>
      <c r="X557" s="1"/>
      <c r="Y557" s="1" t="s">
        <v>14</v>
      </c>
      <c r="Z557" s="1"/>
      <c r="AA557" s="1"/>
      <c r="AB557" s="1" t="s">
        <v>15</v>
      </c>
    </row>
    <row r="558" spans="2:28" x14ac:dyDescent="0.25">
      <c r="B558" s="1"/>
      <c r="C558" s="1"/>
      <c r="D558" s="5">
        <f>D552+G558</f>
        <v>-0.25229102034981499</v>
      </c>
      <c r="E558" s="5">
        <f>E552+H558</f>
        <v>-1.7886036064345273E-3</v>
      </c>
      <c r="F558" s="1"/>
      <c r="G558" s="4">
        <f t="array" ref="G558:H560">MMULT(J558:J560,TRANSPOSE(B552:B553)) * $J$2</f>
        <v>-3.6293898879988014E-5</v>
      </c>
      <c r="H558" s="4">
        <v>-2.8334710529113448E-5</v>
      </c>
      <c r="I558" s="1"/>
      <c r="J558" s="3">
        <f>MMULT(K552:K553,TRANSPOSE(T558:T559)) * I552*(1-I552)</f>
        <v>-4.4217713060414243E-5</v>
      </c>
      <c r="K558" s="1"/>
      <c r="L558" s="5">
        <f>K552+P558</f>
        <v>-3.3483162355911658E-2</v>
      </c>
      <c r="M558" s="5">
        <f t="shared" ref="M558:M559" si="291">L552+Q558</f>
        <v>-7.5119008127088119E-2</v>
      </c>
      <c r="N558" s="5">
        <f t="shared" ref="N558:N559" si="292">M552+R558</f>
        <v>0.27753292952500469</v>
      </c>
      <c r="O558" s="1"/>
      <c r="P558" s="4">
        <f t="array" ref="P558:R559">MMULT(T558:T559,TRANSPOSE(I552:I554)) * $J$2</f>
        <v>2.0108670074611259E-3</v>
      </c>
      <c r="Q558" s="4">
        <v>2.2644317779390716E-3</v>
      </c>
      <c r="R558" s="4">
        <v>2.3506150729011421E-3</v>
      </c>
      <c r="S558" s="1"/>
      <c r="T558" s="7">
        <f>MMULT(T552:T553,TRANSPOSE(AB558:AB559)) * R552*(1-R552)</f>
        <v>5.0500676742016902E-3</v>
      </c>
      <c r="U558" s="1"/>
      <c r="V558" s="5">
        <f>T552+Y558</f>
        <v>-0.80107289757844879</v>
      </c>
      <c r="W558" s="5">
        <f>U552+Z558</f>
        <v>-0.59393855942625162</v>
      </c>
      <c r="X558" s="1"/>
      <c r="Y558" s="4">
        <f t="array" ref="Y558:Z559">MMULT(AB558:AB559,TRANSPOSE(R552:R553)*$J$2)</f>
        <v>-1.2051019646198938E-2</v>
      </c>
      <c r="Z558" s="4">
        <v>-1.2369686205242347E-2</v>
      </c>
      <c r="AA558" s="1"/>
      <c r="AB558" s="3">
        <f>(AA552-Y552)*Y552*(1-Y552)</f>
        <v>-2.5651327154565338E-2</v>
      </c>
    </row>
    <row r="559" spans="2:28" x14ac:dyDescent="0.25">
      <c r="B559" s="1"/>
      <c r="C559" s="1"/>
      <c r="D559" s="5">
        <f t="shared" ref="D559:D560" si="293">D553+G559</f>
        <v>0.148923501723874</v>
      </c>
      <c r="E559" s="5">
        <f t="shared" ref="E559:E560" si="294">E553+H559</f>
        <v>-0.20084042409276509</v>
      </c>
      <c r="F559" s="1"/>
      <c r="G559" s="4">
        <v>-3.5879840448347615E-5</v>
      </c>
      <c r="H559" s="4">
        <v>-2.8011454385113486E-5</v>
      </c>
      <c r="I559" s="1" t="s">
        <v>22</v>
      </c>
      <c r="J559" s="3">
        <f>MMULT(L552:L553,TRANSPOSE(T558:T559)) * I553*(1-I553)</f>
        <v>-4.3713255906856252E-5</v>
      </c>
      <c r="K559" s="1"/>
      <c r="L559" s="5">
        <f>K553+P559</f>
        <v>0.17023744744099964</v>
      </c>
      <c r="M559" s="5">
        <f t="shared" si="291"/>
        <v>0.32278598920073015</v>
      </c>
      <c r="N559" s="5">
        <f t="shared" si="292"/>
        <v>-0.17639034513902979</v>
      </c>
      <c r="O559" s="1"/>
      <c r="P559" s="4">
        <v>8.997394885912524E-4</v>
      </c>
      <c r="Q559" s="4">
        <v>1.0131941507186264E-3</v>
      </c>
      <c r="R559" s="4">
        <v>1.051755882273507E-3</v>
      </c>
      <c r="S559" s="1"/>
      <c r="T559" s="3">
        <f>MMULT(U552:U553,TRANSPOSE(AB558:AB559)) * R553*(1-R553)</f>
        <v>2.2595951346749046E-3</v>
      </c>
      <c r="U559" s="1"/>
      <c r="V559" s="5">
        <f>T553+Y559</f>
        <v>-0.10852586316641842</v>
      </c>
      <c r="W559" s="5">
        <f>U553+Z559</f>
        <v>-0.62817189183088684</v>
      </c>
      <c r="X559" s="1"/>
      <c r="Y559" s="4">
        <v>-7.3389874540544815E-3</v>
      </c>
      <c r="Z559" s="4">
        <v>-7.5330531802342525E-3</v>
      </c>
      <c r="AA559" s="1"/>
      <c r="AB559" s="3">
        <f>(AA553-Y553)*Y553*(1-Y553)</f>
        <v>-1.5621480480000734E-2</v>
      </c>
    </row>
    <row r="560" spans="2:28" x14ac:dyDescent="0.25">
      <c r="B560" s="1"/>
      <c r="C560" s="1"/>
      <c r="D560" s="5">
        <f t="shared" si="293"/>
        <v>0.30616199384209508</v>
      </c>
      <c r="E560" s="5">
        <f t="shared" si="294"/>
        <v>-0.2951893205969609</v>
      </c>
      <c r="F560" s="1"/>
      <c r="G560" s="4">
        <v>2.0265032230985068E-4</v>
      </c>
      <c r="H560" s="4">
        <v>1.5820946215418165E-4</v>
      </c>
      <c r="I560" s="1"/>
      <c r="J560" s="7">
        <f>I554 * (1-I554) * (T558 * M552 + T559 * M553)</f>
        <v>2.4689366753149447E-4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2:28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4" spans="2:28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2:28" x14ac:dyDescent="0.25">
      <c r="B565" s="1" t="s">
        <v>23</v>
      </c>
      <c r="C565" s="1">
        <f>C548+1</f>
        <v>34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2:28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2:28" x14ac:dyDescent="0.25">
      <c r="B567" s="1"/>
      <c r="C567" s="1"/>
      <c r="D567" s="1" t="s">
        <v>18</v>
      </c>
      <c r="E567" s="1"/>
      <c r="F567" s="1"/>
      <c r="G567" s="1"/>
      <c r="H567" s="1"/>
      <c r="I567" s="1"/>
      <c r="J567" s="1"/>
      <c r="K567" s="1" t="s">
        <v>18</v>
      </c>
      <c r="L567" s="1"/>
      <c r="M567" s="1"/>
      <c r="N567" s="1"/>
      <c r="O567" s="1"/>
      <c r="P567" s="1"/>
      <c r="Q567" s="1"/>
      <c r="R567" s="1"/>
      <c r="S567" s="1"/>
      <c r="T567" s="1" t="s">
        <v>18</v>
      </c>
      <c r="U567" s="1"/>
      <c r="V567" s="1"/>
      <c r="W567" s="1"/>
      <c r="X567" s="1"/>
      <c r="Y567" s="1"/>
      <c r="Z567" s="1"/>
      <c r="AA567" s="1"/>
      <c r="AB567" s="1"/>
    </row>
    <row r="568" spans="2:28" x14ac:dyDescent="0.25">
      <c r="B568" s="1" t="s">
        <v>0</v>
      </c>
      <c r="C568" s="1"/>
      <c r="D568" s="1" t="s">
        <v>1</v>
      </c>
      <c r="E568" s="1"/>
      <c r="F568" s="1"/>
      <c r="G568" s="1" t="s">
        <v>2</v>
      </c>
      <c r="H568" s="1"/>
      <c r="I568" s="1" t="s">
        <v>3</v>
      </c>
      <c r="J568" s="1"/>
      <c r="K568" s="1" t="s">
        <v>4</v>
      </c>
      <c r="L568" s="1"/>
      <c r="M568" s="1"/>
      <c r="N568" s="1"/>
      <c r="O568" s="1" t="s">
        <v>5</v>
      </c>
      <c r="P568" s="1"/>
      <c r="Q568" s="1"/>
      <c r="R568" s="1" t="s">
        <v>6</v>
      </c>
      <c r="S568" s="1"/>
      <c r="T568" s="1" t="s">
        <v>7</v>
      </c>
      <c r="U568" s="1"/>
      <c r="V568" s="1"/>
      <c r="W568" s="1" t="s">
        <v>8</v>
      </c>
      <c r="X568" s="1"/>
      <c r="Y568" s="1" t="s">
        <v>9</v>
      </c>
      <c r="Z568" s="1"/>
      <c r="AA568" s="1" t="s">
        <v>10</v>
      </c>
      <c r="AB568" s="1" t="s">
        <v>20</v>
      </c>
    </row>
    <row r="569" spans="2:28" x14ac:dyDescent="0.25">
      <c r="B569" s="2">
        <v>0.91200000000000003</v>
      </c>
      <c r="C569" s="1"/>
      <c r="D569" s="3">
        <f>D558</f>
        <v>-0.25229102034981499</v>
      </c>
      <c r="E569" s="3">
        <f>E558</f>
        <v>-1.7886036064345273E-3</v>
      </c>
      <c r="F569" s="1"/>
      <c r="G569" s="4">
        <f t="array" ref="G569:G571">MMULT(D569:E571,B569:B570)</f>
        <v>-0.23136289632681267</v>
      </c>
      <c r="H569" s="1"/>
      <c r="I569" s="5">
        <f>1/(1+EXP(-$H$2 * G569))</f>
        <v>0.4424159142486182</v>
      </c>
      <c r="J569" s="1"/>
      <c r="K569" s="3">
        <f>L558</f>
        <v>-3.3483162355911658E-2</v>
      </c>
      <c r="L569" s="3">
        <f t="shared" ref="L569:M569" si="295">M558</f>
        <v>-7.5119008127088119E-2</v>
      </c>
      <c r="M569" s="3">
        <f t="shared" si="295"/>
        <v>0.27753292952500469</v>
      </c>
      <c r="N569" s="1"/>
      <c r="O569" s="4">
        <f t="array" ref="O569:O570">MMULT(K569:M570,I569:I571)</f>
        <v>9.131697667889091E-2</v>
      </c>
      <c r="P569" s="1"/>
      <c r="Q569" s="1"/>
      <c r="R569" s="5">
        <f>1/(1+EXP(-$H$2 * O569))</f>
        <v>0.52281339336405963</v>
      </c>
      <c r="S569" s="1"/>
      <c r="T569" s="3">
        <f>V558</f>
        <v>-0.80107289757844879</v>
      </c>
      <c r="U569" s="3">
        <f>W558</f>
        <v>-0.59393855942625162</v>
      </c>
      <c r="V569" s="1"/>
      <c r="W569" s="4">
        <f t="array" ref="W569:W570">MMULT(T569:U570,R569:R570)</f>
        <v>-0.73725739858137485</v>
      </c>
      <c r="X569" s="1"/>
      <c r="Y569" s="5">
        <f>1/(1+EXP(-$H$2 * W569))</f>
        <v>0.32360416607151571</v>
      </c>
      <c r="Z569" s="1"/>
      <c r="AA569" s="2">
        <v>0.21</v>
      </c>
      <c r="AB569" s="1" t="s">
        <v>19</v>
      </c>
    </row>
    <row r="570" spans="2:28" x14ac:dyDescent="0.25">
      <c r="B570" s="2">
        <v>0.71199999999999997</v>
      </c>
      <c r="C570" s="1"/>
      <c r="D570" s="3">
        <f t="shared" ref="D570:E570" si="296">D559</f>
        <v>0.148923501723874</v>
      </c>
      <c r="E570" s="3">
        <f t="shared" si="296"/>
        <v>-0.20084042409276509</v>
      </c>
      <c r="F570" s="1"/>
      <c r="G570" s="4">
        <v>-7.1801483818756395E-3</v>
      </c>
      <c r="H570" s="1"/>
      <c r="I570" s="5">
        <f t="shared" ref="I570:I571" si="297">1/(1+EXP(-$H$2 * G570))</f>
        <v>0.49820497061634927</v>
      </c>
      <c r="J570" s="1"/>
      <c r="K570" s="3">
        <f>L559</f>
        <v>0.17023744744099964</v>
      </c>
      <c r="L570" s="3">
        <f t="shared" ref="L570:M570" si="298">M559</f>
        <v>0.32278598920073015</v>
      </c>
      <c r="M570" s="3">
        <f t="shared" si="298"/>
        <v>-0.17639034513902979</v>
      </c>
      <c r="N570" s="1"/>
      <c r="O570" s="4">
        <v>0.14489066134052042</v>
      </c>
      <c r="P570" s="1"/>
      <c r="Q570" s="1"/>
      <c r="R570" s="5">
        <f>1/(1+EXP(-$H$2 * O570))</f>
        <v>0.53615942863522248</v>
      </c>
      <c r="S570" s="1"/>
      <c r="T570" s="3">
        <f>V559</f>
        <v>-0.10852586316641842</v>
      </c>
      <c r="U570" s="3">
        <f>W559</f>
        <v>-0.62817189183088684</v>
      </c>
      <c r="V570" s="1"/>
      <c r="W570" s="4">
        <v>-0.39353905739855388</v>
      </c>
      <c r="X570" s="1"/>
      <c r="Y570" s="5">
        <f>1/(1+EXP(-$H$2 * W570))</f>
        <v>0.40286563577703455</v>
      </c>
      <c r="Z570" s="1"/>
      <c r="AA570" s="2">
        <v>0.34</v>
      </c>
      <c r="AB570" s="6">
        <f>0.5*((Y569-AA569)^2 + (Y570-AA570^2))</f>
        <v>0.15008577116291952</v>
      </c>
    </row>
    <row r="571" spans="2:28" x14ac:dyDescent="0.25">
      <c r="B571" s="1"/>
      <c r="C571" s="1"/>
      <c r="D571" s="3">
        <f t="shared" ref="D571:E571" si="299">D560</f>
        <v>0.30616199384209508</v>
      </c>
      <c r="E571" s="3">
        <f t="shared" si="299"/>
        <v>-0.2951893205969609</v>
      </c>
      <c r="F571" s="1"/>
      <c r="G571" s="4">
        <v>6.9044942118954566E-2</v>
      </c>
      <c r="H571" s="1"/>
      <c r="I571" s="8">
        <f t="shared" si="297"/>
        <v>0.51725438147788494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2:28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2:28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2:28" x14ac:dyDescent="0.25">
      <c r="B574" s="1"/>
      <c r="C574" s="1"/>
      <c r="D574" s="1" t="s">
        <v>1</v>
      </c>
      <c r="E574" s="1"/>
      <c r="F574" s="1"/>
      <c r="G574" s="1" t="s">
        <v>11</v>
      </c>
      <c r="H574" s="1"/>
      <c r="I574" s="1"/>
      <c r="J574" s="1" t="s">
        <v>12</v>
      </c>
      <c r="K574" s="1"/>
      <c r="L574" s="1" t="s">
        <v>4</v>
      </c>
      <c r="M574" s="1"/>
      <c r="N574" s="1"/>
      <c r="O574" s="1"/>
      <c r="P574" s="1" t="s">
        <v>13</v>
      </c>
      <c r="Q574" s="1"/>
      <c r="R574" s="1"/>
      <c r="S574" s="1"/>
      <c r="T574" s="1" t="s">
        <v>21</v>
      </c>
      <c r="U574" s="1"/>
      <c r="V574" s="1" t="s">
        <v>7</v>
      </c>
      <c r="W574" s="1"/>
      <c r="X574" s="1"/>
      <c r="Y574" s="1" t="s">
        <v>14</v>
      </c>
      <c r="Z574" s="1"/>
      <c r="AA574" s="1"/>
      <c r="AB574" s="1" t="s">
        <v>15</v>
      </c>
    </row>
    <row r="575" spans="2:28" x14ac:dyDescent="0.25">
      <c r="B575" s="1"/>
      <c r="C575" s="1"/>
      <c r="D575" s="5">
        <f>D569+G575</f>
        <v>-0.25232471191616979</v>
      </c>
      <c r="E575" s="5">
        <f>E569+H575</f>
        <v>-1.8149066713957298E-3</v>
      </c>
      <c r="F575" s="1"/>
      <c r="G575" s="4">
        <f t="array" ref="G575:H577">MMULT(J575:J577,TRANSPOSE(B569:B570)) * $J$2</f>
        <v>-3.3691566354798779E-5</v>
      </c>
      <c r="H575" s="4">
        <v>-2.6303064961202554E-5</v>
      </c>
      <c r="I575" s="1"/>
      <c r="J575" s="3">
        <f>MMULT(K569:K570,TRANSPOSE(T575:T576)) * I569*(1-I569)</f>
        <v>-4.1047229964423462E-5</v>
      </c>
      <c r="K575" s="1"/>
      <c r="L575" s="5">
        <f>K569+P575</f>
        <v>-3.1504418746225109E-2</v>
      </c>
      <c r="M575" s="5">
        <f t="shared" ref="M575:M576" si="300">L569+Q575</f>
        <v>-7.2890743116333576E-2</v>
      </c>
      <c r="N575" s="5">
        <f t="shared" ref="N575:N576" si="301">M569+R575</f>
        <v>0.27984639468068295</v>
      </c>
      <c r="O575" s="1"/>
      <c r="P575" s="4">
        <f t="array" ref="P575:R576">MMULT(T575:T576,TRANSPOSE(I569:I571)) * $J$2</f>
        <v>1.9787436096865476E-3</v>
      </c>
      <c r="Q575" s="4">
        <v>2.2282650107545367E-3</v>
      </c>
      <c r="R575" s="4">
        <v>2.3134651556782899E-3</v>
      </c>
      <c r="S575" s="1"/>
      <c r="T575" s="7">
        <f>MMULT(T569:T570,TRANSPOSE(AB575:AB576)) * R569*(1-R569)</f>
        <v>4.9695409680206764E-3</v>
      </c>
      <c r="U575" s="1"/>
      <c r="V575" s="5">
        <f>T569+Y575</f>
        <v>-0.81277323806954827</v>
      </c>
      <c r="W575" s="5">
        <f>U569+Z575</f>
        <v>-0.60593757848768004</v>
      </c>
      <c r="X575" s="1"/>
      <c r="Y575" s="4">
        <f t="array" ref="Y575:Z576">MMULT(AB575:AB576,TRANSPOSE(R569:R570)*$J$2)</f>
        <v>-1.1700340491099429E-2</v>
      </c>
      <c r="Z575" s="4">
        <v>-1.1999019061428423E-2</v>
      </c>
      <c r="AA575" s="1"/>
      <c r="AB575" s="3">
        <f>(AA569-Y569)*Y569*(1-Y569)</f>
        <v>-2.4866192198697235E-2</v>
      </c>
    </row>
    <row r="576" spans="2:28" x14ac:dyDescent="0.25">
      <c r="B576" s="1"/>
      <c r="C576" s="1"/>
      <c r="D576" s="5">
        <f t="shared" ref="D576:D577" si="302">D570+G576</f>
        <v>0.14888906899787629</v>
      </c>
      <c r="E576" s="5">
        <f t="shared" ref="E576:E577" si="303">E570+H576</f>
        <v>-0.20086730578235981</v>
      </c>
      <c r="F576" s="1"/>
      <c r="G576" s="4">
        <v>-3.4432725997717684E-5</v>
      </c>
      <c r="H576" s="4">
        <v>-2.6881689594709419E-5</v>
      </c>
      <c r="I576" s="1" t="s">
        <v>22</v>
      </c>
      <c r="J576" s="3">
        <f>MMULT(L569:L570,TRANSPOSE(T575:T576)) * I570*(1-I570)</f>
        <v>-4.1950202238934797E-5</v>
      </c>
      <c r="K576" s="1"/>
      <c r="L576" s="5">
        <f>K570+P576</f>
        <v>0.17112690054062862</v>
      </c>
      <c r="M576" s="5">
        <f t="shared" si="300"/>
        <v>0.3237876031596626</v>
      </c>
      <c r="N576" s="5">
        <f t="shared" si="301"/>
        <v>-0.17535043337707715</v>
      </c>
      <c r="O576" s="1"/>
      <c r="P576" s="4">
        <v>8.8945309962897544E-4</v>
      </c>
      <c r="Q576" s="4">
        <v>1.0016139589324427E-3</v>
      </c>
      <c r="R576" s="4">
        <v>1.0399117619526504E-3</v>
      </c>
      <c r="S576" s="1"/>
      <c r="T576" s="3">
        <f>MMULT(U569:U570,TRANSPOSE(AB575:AB576)) * R570*(1-R570)</f>
        <v>2.2338283727619309E-3</v>
      </c>
      <c r="U576" s="1"/>
      <c r="V576" s="5">
        <f>T570+Y576</f>
        <v>-0.11564184474341653</v>
      </c>
      <c r="W576" s="5">
        <f>U570+Z576</f>
        <v>-0.63546952548933699</v>
      </c>
      <c r="X576" s="1"/>
      <c r="Y576" s="4">
        <v>-7.1159815769981155E-3</v>
      </c>
      <c r="Z576" s="4">
        <v>-7.29763365845011E-3</v>
      </c>
      <c r="AA576" s="1"/>
      <c r="AB576" s="3">
        <f>(AA570-Y570)*Y570*(1-Y570)</f>
        <v>-1.5123266345165724E-2</v>
      </c>
    </row>
    <row r="577" spans="2:28" x14ac:dyDescent="0.25">
      <c r="B577" s="1"/>
      <c r="C577" s="1"/>
      <c r="D577" s="5">
        <f t="shared" si="302"/>
        <v>0.30636391316457484</v>
      </c>
      <c r="E577" s="5">
        <f t="shared" si="303"/>
        <v>-0.29503168182765654</v>
      </c>
      <c r="F577" s="1"/>
      <c r="G577" s="4">
        <v>2.0191932247975492E-4</v>
      </c>
      <c r="H577" s="4">
        <v>1.5763876930437006E-4</v>
      </c>
      <c r="I577" s="1"/>
      <c r="J577" s="7">
        <f>I571 * (1-I571) * (T575 * M569 + T576 * M570)</f>
        <v>2.4600307319658249E-4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2:28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81" spans="2:28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2:28" x14ac:dyDescent="0.25">
      <c r="B582" s="1" t="s">
        <v>23</v>
      </c>
      <c r="C582" s="1">
        <f>C565+1</f>
        <v>35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2:28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2:28" x14ac:dyDescent="0.25">
      <c r="B584" s="1"/>
      <c r="C584" s="1"/>
      <c r="D584" s="1" t="s">
        <v>18</v>
      </c>
      <c r="E584" s="1"/>
      <c r="F584" s="1"/>
      <c r="G584" s="1"/>
      <c r="H584" s="1"/>
      <c r="I584" s="1"/>
      <c r="J584" s="1"/>
      <c r="K584" s="1" t="s">
        <v>18</v>
      </c>
      <c r="L584" s="1"/>
      <c r="M584" s="1"/>
      <c r="N584" s="1"/>
      <c r="O584" s="1"/>
      <c r="P584" s="1"/>
      <c r="Q584" s="1"/>
      <c r="R584" s="1"/>
      <c r="S584" s="1"/>
      <c r="T584" s="1" t="s">
        <v>18</v>
      </c>
      <c r="U584" s="1"/>
      <c r="V584" s="1"/>
      <c r="W584" s="1"/>
      <c r="X584" s="1"/>
      <c r="Y584" s="1"/>
      <c r="Z584" s="1"/>
      <c r="AA584" s="1"/>
      <c r="AB584" s="1"/>
    </row>
    <row r="585" spans="2:28" x14ac:dyDescent="0.25">
      <c r="B585" s="1" t="s">
        <v>0</v>
      </c>
      <c r="C585" s="1"/>
      <c r="D585" s="1" t="s">
        <v>1</v>
      </c>
      <c r="E585" s="1"/>
      <c r="F585" s="1"/>
      <c r="G585" s="1" t="s">
        <v>2</v>
      </c>
      <c r="H585" s="1"/>
      <c r="I585" s="1" t="s">
        <v>3</v>
      </c>
      <c r="J585" s="1"/>
      <c r="K585" s="1" t="s">
        <v>4</v>
      </c>
      <c r="L585" s="1"/>
      <c r="M585" s="1"/>
      <c r="N585" s="1"/>
      <c r="O585" s="1" t="s">
        <v>5</v>
      </c>
      <c r="P585" s="1"/>
      <c r="Q585" s="1"/>
      <c r="R585" s="1" t="s">
        <v>6</v>
      </c>
      <c r="S585" s="1"/>
      <c r="T585" s="1" t="s">
        <v>7</v>
      </c>
      <c r="U585" s="1"/>
      <c r="V585" s="1"/>
      <c r="W585" s="1" t="s">
        <v>8</v>
      </c>
      <c r="X585" s="1"/>
      <c r="Y585" s="1" t="s">
        <v>9</v>
      </c>
      <c r="Z585" s="1"/>
      <c r="AA585" s="1" t="s">
        <v>10</v>
      </c>
      <c r="AB585" s="1" t="s">
        <v>20</v>
      </c>
    </row>
    <row r="586" spans="2:28" x14ac:dyDescent="0.25">
      <c r="B586" s="2">
        <v>0.91200000000000003</v>
      </c>
      <c r="C586" s="1"/>
      <c r="D586" s="3">
        <f>D575</f>
        <v>-0.25232471191616979</v>
      </c>
      <c r="E586" s="3">
        <f>E575</f>
        <v>-1.8149066713957298E-3</v>
      </c>
      <c r="F586" s="1"/>
      <c r="G586" s="4">
        <f t="array" ref="G586:G588">MMULT(D586:E588,B586:B587)</f>
        <v>-0.2314123508175806</v>
      </c>
      <c r="H586" s="1"/>
      <c r="I586" s="5">
        <f>1/(1+EXP(-$H$2 * G586))</f>
        <v>0.44240371464814843</v>
      </c>
      <c r="J586" s="1"/>
      <c r="K586" s="3">
        <f>L575</f>
        <v>-3.1504418746225109E-2</v>
      </c>
      <c r="L586" s="3">
        <f t="shared" ref="L586:M586" si="304">M575</f>
        <v>-7.2890743116333576E-2</v>
      </c>
      <c r="M586" s="3">
        <f t="shared" si="304"/>
        <v>0.27984639468068295</v>
      </c>
      <c r="N586" s="1"/>
      <c r="O586" s="4">
        <f t="array" ref="O586:O587">MMULT(K586:M587,I586:I588)</f>
        <v>9.4521203446819343E-2</v>
      </c>
      <c r="P586" s="1"/>
      <c r="Q586" s="1"/>
      <c r="R586" s="5">
        <f>1/(1+EXP(-$H$2 * O586))</f>
        <v>0.5236127232989376</v>
      </c>
      <c r="S586" s="1"/>
      <c r="T586" s="3">
        <f>V575</f>
        <v>-0.81277323806954827</v>
      </c>
      <c r="U586" s="3">
        <f>W575</f>
        <v>-0.60593757848768004</v>
      </c>
      <c r="V586" s="1"/>
      <c r="W586" s="4">
        <f t="array" ref="W586:W587">MMULT(T586:U587,R586:R587)</f>
        <v>-0.75067020934299078</v>
      </c>
      <c r="X586" s="1"/>
      <c r="Y586" s="5">
        <f>1/(1+EXP(-$H$2 * W586))</f>
        <v>0.32067528310432741</v>
      </c>
      <c r="Z586" s="1"/>
      <c r="AA586" s="2">
        <v>0.21</v>
      </c>
      <c r="AB586" s="1" t="s">
        <v>19</v>
      </c>
    </row>
    <row r="587" spans="2:28" x14ac:dyDescent="0.25">
      <c r="B587" s="2">
        <v>0.71199999999999997</v>
      </c>
      <c r="C587" s="1"/>
      <c r="D587" s="3">
        <f t="shared" ref="D587:E587" si="305">D576</f>
        <v>0.14888906899787629</v>
      </c>
      <c r="E587" s="3">
        <f t="shared" si="305"/>
        <v>-0.20086730578235981</v>
      </c>
      <c r="F587" s="1"/>
      <c r="G587" s="4">
        <v>-7.2306907909769902E-3</v>
      </c>
      <c r="H587" s="1"/>
      <c r="I587" s="5">
        <f t="shared" ref="I587:I588" si="306">1/(1+EXP(-$H$2 * G587))</f>
        <v>0.49819233517807726</v>
      </c>
      <c r="J587" s="1"/>
      <c r="K587" s="3">
        <f>L576</f>
        <v>0.17112690054062862</v>
      </c>
      <c r="L587" s="3">
        <f t="shared" ref="L587:M587" si="307">M576</f>
        <v>0.3237876031596626</v>
      </c>
      <c r="M587" s="3">
        <f t="shared" si="307"/>
        <v>-0.17535043337707715</v>
      </c>
      <c r="N587" s="1"/>
      <c r="O587" s="4">
        <v>0.14630192118131508</v>
      </c>
      <c r="P587" s="1"/>
      <c r="Q587" s="1"/>
      <c r="R587" s="5">
        <f>1/(1+EXP(-$H$2 * O587))</f>
        <v>0.536510380399701</v>
      </c>
      <c r="S587" s="1"/>
      <c r="T587" s="3">
        <f>V576</f>
        <v>-0.11564184474341653</v>
      </c>
      <c r="U587" s="3">
        <f>W576</f>
        <v>-0.63546952548933699</v>
      </c>
      <c r="V587" s="1"/>
      <c r="W587" s="4">
        <v>-0.40148753810611498</v>
      </c>
      <c r="X587" s="1"/>
      <c r="Y587" s="5">
        <f>1/(1+EXP(-$H$2 * W587))</f>
        <v>0.40095499539750984</v>
      </c>
      <c r="Z587" s="1"/>
      <c r="AA587" s="2">
        <v>0.34</v>
      </c>
      <c r="AB587" s="6">
        <f>0.5*((Y586-AA586)^2 + (Y587-AA587^2))</f>
        <v>0.14880200684386641</v>
      </c>
    </row>
    <row r="588" spans="2:28" x14ac:dyDescent="0.25">
      <c r="B588" s="1"/>
      <c r="C588" s="1"/>
      <c r="D588" s="3">
        <f t="shared" ref="D588:E588" si="308">D577</f>
        <v>0.30636391316457484</v>
      </c>
      <c r="E588" s="3">
        <f t="shared" si="308"/>
        <v>-0.29503168182765654</v>
      </c>
      <c r="F588" s="1"/>
      <c r="G588" s="4">
        <v>6.9341331344800833E-2</v>
      </c>
      <c r="H588" s="1"/>
      <c r="I588" s="8">
        <f t="shared" si="306"/>
        <v>0.51732839016619614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2:28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2:28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2:28" x14ac:dyDescent="0.25">
      <c r="B591" s="1"/>
      <c r="C591" s="1"/>
      <c r="D591" s="1" t="s">
        <v>1</v>
      </c>
      <c r="E591" s="1"/>
      <c r="F591" s="1"/>
      <c r="G591" s="1" t="s">
        <v>11</v>
      </c>
      <c r="H591" s="1"/>
      <c r="I591" s="1"/>
      <c r="J591" s="1" t="s">
        <v>12</v>
      </c>
      <c r="K591" s="1"/>
      <c r="L591" s="1" t="s">
        <v>4</v>
      </c>
      <c r="M591" s="1"/>
      <c r="N591" s="1"/>
      <c r="O591" s="1"/>
      <c r="P591" s="1" t="s">
        <v>13</v>
      </c>
      <c r="Q591" s="1"/>
      <c r="R591" s="1"/>
      <c r="S591" s="1"/>
      <c r="T591" s="1" t="s">
        <v>21</v>
      </c>
      <c r="U591" s="1"/>
      <c r="V591" s="1" t="s">
        <v>7</v>
      </c>
      <c r="W591" s="1"/>
      <c r="X591" s="1"/>
      <c r="Y591" s="1" t="s">
        <v>14</v>
      </c>
      <c r="Z591" s="1"/>
      <c r="AA591" s="1"/>
      <c r="AB591" s="1" t="s">
        <v>15</v>
      </c>
    </row>
    <row r="592" spans="2:28" x14ac:dyDescent="0.25">
      <c r="B592" s="1"/>
      <c r="C592" s="1"/>
      <c r="D592" s="5">
        <f>D586+G592</f>
        <v>-0.25235589224857896</v>
      </c>
      <c r="E592" s="5">
        <f>E586+H592</f>
        <v>-1.8392492116098963E-3</v>
      </c>
      <c r="F592" s="1"/>
      <c r="G592" s="4">
        <f t="array" ref="G592:H594">MMULT(J592:J594,TRANSPOSE(B586:B587)) * $J$2</f>
        <v>-3.1180332409157034E-5</v>
      </c>
      <c r="H592" s="4">
        <v>-2.4342540214166452E-5</v>
      </c>
      <c r="I592" s="1"/>
      <c r="J592" s="3">
        <f>MMULT(K586:K587,TRANSPOSE(T592:T593)) * I586*(1-I586)</f>
        <v>-3.7987734416614316E-5</v>
      </c>
      <c r="K592" s="1"/>
      <c r="L592" s="5">
        <f>K586+P592</f>
        <v>-2.9558186968789656E-2</v>
      </c>
      <c r="M592" s="5">
        <f t="shared" ref="M592:M593" si="309">L586+Q592</f>
        <v>-7.069908485964492E-2</v>
      </c>
      <c r="N592" s="5">
        <f t="shared" ref="N592:N593" si="310">M586+R592</f>
        <v>0.28212223667516473</v>
      </c>
      <c r="O592" s="1"/>
      <c r="P592" s="4">
        <f t="array" ref="P592:R593">MMULT(T592:T593,TRANSPOSE(I586:I588)) * $J$2</f>
        <v>1.9462317774354536E-3</v>
      </c>
      <c r="Q592" s="4">
        <v>2.1916582566886603E-3</v>
      </c>
      <c r="R592" s="4">
        <v>2.2758419944817511E-3</v>
      </c>
      <c r="S592" s="1"/>
      <c r="T592" s="7">
        <f>MMULT(T586:T587,TRANSPOSE(AB592:AB593)) * R586*(1-R586)</f>
        <v>4.8880234977816996E-3</v>
      </c>
      <c r="U592" s="1"/>
      <c r="V592" s="5">
        <f>T586+Y592</f>
        <v>-0.82413501465666095</v>
      </c>
      <c r="W592" s="5">
        <f>U586+Z592</f>
        <v>-0.61757921897411283</v>
      </c>
      <c r="X592" s="1"/>
      <c r="Y592" s="4">
        <f t="array" ref="Y592:Z593">MMULT(AB592:AB593,TRANSPOSE(R586:R587)*$J$2)</f>
        <v>-1.1361776587112659E-2</v>
      </c>
      <c r="Z592" s="4">
        <v>-1.1641640486432766E-2</v>
      </c>
      <c r="AA592" s="1"/>
      <c r="AB592" s="3">
        <f>(AA586-Y586)*Y586*(1-Y586)</f>
        <v>-2.4109796508316756E-2</v>
      </c>
    </row>
    <row r="593" spans="2:28" x14ac:dyDescent="0.25">
      <c r="B593" s="1"/>
      <c r="C593" s="1"/>
      <c r="D593" s="5">
        <f t="shared" ref="D593:D594" si="311">D587+G593</f>
        <v>0.14885607351653113</v>
      </c>
      <c r="E593" s="5">
        <f t="shared" ref="E593:E594" si="312">E587+H593</f>
        <v>-0.2008930654125328</v>
      </c>
      <c r="F593" s="1"/>
      <c r="G593" s="4">
        <v>-3.2995481345167309E-5</v>
      </c>
      <c r="H593" s="4">
        <v>-2.5759630172981494E-5</v>
      </c>
      <c r="I593" s="1" t="s">
        <v>22</v>
      </c>
      <c r="J593" s="3">
        <f>MMULT(L586:L587,TRANSPOSE(T592:T593)) * I587*(1-I587)</f>
        <v>-4.019917317881007E-5</v>
      </c>
      <c r="K593" s="1"/>
      <c r="L593" s="5">
        <f>K587+P593</f>
        <v>0.17200525879082784</v>
      </c>
      <c r="M593" s="5">
        <f t="shared" si="309"/>
        <v>0.32477672538739455</v>
      </c>
      <c r="N593" s="5">
        <f t="shared" si="310"/>
        <v>-0.17432331799689516</v>
      </c>
      <c r="O593" s="1"/>
      <c r="P593" s="4">
        <v>8.7835825019921517E-4</v>
      </c>
      <c r="Q593" s="4">
        <v>9.891222277319733E-4</v>
      </c>
      <c r="R593" s="4">
        <v>1.0271153801819884E-3</v>
      </c>
      <c r="S593" s="1"/>
      <c r="T593" s="3">
        <f>MMULT(U586:U587,TRANSPOSE(AB592:AB593)) * R587*(1-R587)</f>
        <v>2.2060249021838675E-3</v>
      </c>
      <c r="U593" s="1"/>
      <c r="V593" s="5">
        <f>T587+Y593</f>
        <v>-0.12254133622499876</v>
      </c>
      <c r="W593" s="5">
        <f>U587+Z593</f>
        <v>-0.64253896562063584</v>
      </c>
      <c r="X593" s="1"/>
      <c r="Y593" s="4">
        <v>-6.899491481582227E-3</v>
      </c>
      <c r="Z593" s="4">
        <v>-7.0694401312988257E-3</v>
      </c>
      <c r="AA593" s="1"/>
      <c r="AB593" s="3">
        <f>(AA587-Y587)*Y587*(1-Y587)</f>
        <v>-1.464078565147049E-2</v>
      </c>
    </row>
    <row r="594" spans="2:28" x14ac:dyDescent="0.25">
      <c r="B594" s="1"/>
      <c r="C594" s="1"/>
      <c r="D594" s="5">
        <f t="shared" si="311"/>
        <v>0.30656498658777154</v>
      </c>
      <c r="E594" s="5">
        <f t="shared" si="312"/>
        <v>-0.29487470345340649</v>
      </c>
      <c r="F594" s="1"/>
      <c r="G594" s="4">
        <v>2.0107342319669732E-4</v>
      </c>
      <c r="H594" s="4">
        <v>1.5697837425005318E-4</v>
      </c>
      <c r="I594" s="1"/>
      <c r="J594" s="7">
        <f>I588 * (1-I588) * (T592 * M586 + T593 * M587)</f>
        <v>2.4497249414802305E-4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2:28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8" spans="2:28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2:28" x14ac:dyDescent="0.25">
      <c r="B599" s="1" t="s">
        <v>23</v>
      </c>
      <c r="C599" s="1">
        <f>C582+1</f>
        <v>36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2:28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2:28" x14ac:dyDescent="0.25">
      <c r="B601" s="1"/>
      <c r="C601" s="1"/>
      <c r="D601" s="1" t="s">
        <v>18</v>
      </c>
      <c r="E601" s="1"/>
      <c r="F601" s="1"/>
      <c r="G601" s="1"/>
      <c r="H601" s="1"/>
      <c r="I601" s="1"/>
      <c r="J601" s="1"/>
      <c r="K601" s="1" t="s">
        <v>18</v>
      </c>
      <c r="L601" s="1"/>
      <c r="M601" s="1"/>
      <c r="N601" s="1"/>
      <c r="O601" s="1"/>
      <c r="P601" s="1"/>
      <c r="Q601" s="1"/>
      <c r="R601" s="1"/>
      <c r="S601" s="1"/>
      <c r="T601" s="1" t="s">
        <v>18</v>
      </c>
      <c r="U601" s="1"/>
      <c r="V601" s="1"/>
      <c r="W601" s="1"/>
      <c r="X601" s="1"/>
      <c r="Y601" s="1"/>
      <c r="Z601" s="1"/>
      <c r="AA601" s="1"/>
      <c r="AB601" s="1"/>
    </row>
    <row r="602" spans="2:28" x14ac:dyDescent="0.25">
      <c r="B602" s="1" t="s">
        <v>0</v>
      </c>
      <c r="C602" s="1"/>
      <c r="D602" s="1" t="s">
        <v>1</v>
      </c>
      <c r="E602" s="1"/>
      <c r="F602" s="1"/>
      <c r="G602" s="1" t="s">
        <v>2</v>
      </c>
      <c r="H602" s="1"/>
      <c r="I602" s="1" t="s">
        <v>3</v>
      </c>
      <c r="J602" s="1"/>
      <c r="K602" s="1" t="s">
        <v>4</v>
      </c>
      <c r="L602" s="1"/>
      <c r="M602" s="1"/>
      <c r="N602" s="1"/>
      <c r="O602" s="1" t="s">
        <v>5</v>
      </c>
      <c r="P602" s="1"/>
      <c r="Q602" s="1"/>
      <c r="R602" s="1" t="s">
        <v>6</v>
      </c>
      <c r="S602" s="1"/>
      <c r="T602" s="1" t="s">
        <v>7</v>
      </c>
      <c r="U602" s="1"/>
      <c r="V602" s="1"/>
      <c r="W602" s="1" t="s">
        <v>8</v>
      </c>
      <c r="X602" s="1"/>
      <c r="Y602" s="1" t="s">
        <v>9</v>
      </c>
      <c r="Z602" s="1"/>
      <c r="AA602" s="1" t="s">
        <v>10</v>
      </c>
      <c r="AB602" s="1" t="s">
        <v>20</v>
      </c>
    </row>
    <row r="603" spans="2:28" x14ac:dyDescent="0.25">
      <c r="B603" s="2">
        <v>0.91200000000000003</v>
      </c>
      <c r="C603" s="1"/>
      <c r="D603" s="3">
        <f>D592</f>
        <v>-0.25235589224857896</v>
      </c>
      <c r="E603" s="3">
        <f>E592</f>
        <v>-1.8392492116098963E-3</v>
      </c>
      <c r="F603" s="1"/>
      <c r="G603" s="4">
        <f t="array" ref="G603:G605">MMULT(D603:E605,B603:B604)</f>
        <v>-0.23145811916937026</v>
      </c>
      <c r="H603" s="1"/>
      <c r="I603" s="5">
        <f>1/(1+EXP(-$H$2 * G603))</f>
        <v>0.44239242441878701</v>
      </c>
      <c r="J603" s="1"/>
      <c r="K603" s="3">
        <f>L592</f>
        <v>-2.9558186968789656E-2</v>
      </c>
      <c r="L603" s="3">
        <f t="shared" ref="L603:M603" si="313">M592</f>
        <v>-7.069908485964492E-2</v>
      </c>
      <c r="M603" s="3">
        <f t="shared" si="313"/>
        <v>0.28212223667516473</v>
      </c>
      <c r="N603" s="1"/>
      <c r="O603" s="4">
        <f t="array" ref="O603:O604">MMULT(K603:M604,I603:I605)</f>
        <v>9.767343019300008E-2</v>
      </c>
      <c r="P603" s="1"/>
      <c r="Q603" s="1"/>
      <c r="R603" s="5">
        <f>1/(1+EXP(-$H$2 * O603))</f>
        <v>0.52439896325475543</v>
      </c>
      <c r="S603" s="1"/>
      <c r="T603" s="3">
        <f>V592</f>
        <v>-0.82413501465666095</v>
      </c>
      <c r="U603" s="3">
        <f>W592</f>
        <v>-0.61757921897411283</v>
      </c>
      <c r="V603" s="1"/>
      <c r="W603" s="4">
        <f t="array" ref="W603:W604">MMULT(T603:U604,R603:R604)</f>
        <v>-0.76372727624317283</v>
      </c>
      <c r="X603" s="1"/>
      <c r="Y603" s="5">
        <f>1/(1+EXP(-$H$2 * W603))</f>
        <v>0.31783758176826715</v>
      </c>
      <c r="Z603" s="1"/>
      <c r="AA603" s="2">
        <v>0.21</v>
      </c>
      <c r="AB603" s="1" t="s">
        <v>19</v>
      </c>
    </row>
    <row r="604" spans="2:28" x14ac:dyDescent="0.25">
      <c r="B604" s="2">
        <v>0.71199999999999997</v>
      </c>
      <c r="C604" s="1"/>
      <c r="D604" s="3">
        <f t="shared" ref="D604:E604" si="314">D593</f>
        <v>0.14885607351653113</v>
      </c>
      <c r="E604" s="3">
        <f t="shared" si="314"/>
        <v>-0.2008930654125328</v>
      </c>
      <c r="F604" s="1"/>
      <c r="G604" s="4">
        <v>-7.2791235266469467E-3</v>
      </c>
      <c r="H604" s="1"/>
      <c r="I604" s="5">
        <f t="shared" ref="I604:I605" si="315">1/(1+EXP(-$H$2 * G604))</f>
        <v>0.49818022715348348</v>
      </c>
      <c r="J604" s="1"/>
      <c r="K604" s="3">
        <f>L593</f>
        <v>0.17200525879082784</v>
      </c>
      <c r="L604" s="3">
        <f t="shared" ref="L604:M604" si="316">M593</f>
        <v>0.32477672538739455</v>
      </c>
      <c r="M604" s="3">
        <f t="shared" si="316"/>
        <v>-0.17432331799689516</v>
      </c>
      <c r="N604" s="1"/>
      <c r="O604" s="4">
        <v>0.14769591754864822</v>
      </c>
      <c r="P604" s="1"/>
      <c r="Q604" s="1"/>
      <c r="R604" s="5">
        <f>1/(1+EXP(-$H$2 * O604))</f>
        <v>0.53685700358576161</v>
      </c>
      <c r="S604" s="1"/>
      <c r="T604" s="3">
        <f>V593</f>
        <v>-0.12254133622499876</v>
      </c>
      <c r="U604" s="3">
        <f>W593</f>
        <v>-0.64253896562063584</v>
      </c>
      <c r="V604" s="1"/>
      <c r="W604" s="4">
        <v>-0.40921209344243104</v>
      </c>
      <c r="X604" s="1"/>
      <c r="Y604" s="5">
        <f>1/(1+EXP(-$H$2 * W604))</f>
        <v>0.39910106140250051</v>
      </c>
      <c r="Z604" s="1"/>
      <c r="AA604" s="2">
        <v>0.34</v>
      </c>
      <c r="AB604" s="6">
        <f>0.5*((Y603-AA603)^2 + (Y604-AA604^2))</f>
        <v>0.1475650027220641</v>
      </c>
    </row>
    <row r="605" spans="2:28" x14ac:dyDescent="0.25">
      <c r="B605" s="1"/>
      <c r="C605" s="1"/>
      <c r="D605" s="3">
        <f t="shared" ref="D605:E605" si="317">D594</f>
        <v>0.30656498658777154</v>
      </c>
      <c r="E605" s="3">
        <f t="shared" si="317"/>
        <v>-0.29487470345340649</v>
      </c>
      <c r="F605" s="1"/>
      <c r="G605" s="4">
        <v>6.9636478909222227E-2</v>
      </c>
      <c r="H605" s="1"/>
      <c r="I605" s="8">
        <f t="shared" si="315"/>
        <v>0.51740208805496779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2:28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2:28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2:28" x14ac:dyDescent="0.25">
      <c r="B608" s="1"/>
      <c r="C608" s="1"/>
      <c r="D608" s="1" t="s">
        <v>1</v>
      </c>
      <c r="E608" s="1"/>
      <c r="F608" s="1"/>
      <c r="G608" s="1" t="s">
        <v>11</v>
      </c>
      <c r="H608" s="1"/>
      <c r="I608" s="1"/>
      <c r="J608" s="1" t="s">
        <v>12</v>
      </c>
      <c r="K608" s="1"/>
      <c r="L608" s="1" t="s">
        <v>4</v>
      </c>
      <c r="M608" s="1"/>
      <c r="N608" s="1"/>
      <c r="O608" s="1"/>
      <c r="P608" s="1" t="s">
        <v>13</v>
      </c>
      <c r="Q608" s="1"/>
      <c r="R608" s="1"/>
      <c r="S608" s="1"/>
      <c r="T608" s="1" t="s">
        <v>21</v>
      </c>
      <c r="U608" s="1"/>
      <c r="V608" s="1" t="s">
        <v>7</v>
      </c>
      <c r="W608" s="1"/>
      <c r="X608" s="1"/>
      <c r="Y608" s="1" t="s">
        <v>14</v>
      </c>
      <c r="Z608" s="1"/>
      <c r="AA608" s="1"/>
      <c r="AB608" s="1" t="s">
        <v>15</v>
      </c>
    </row>
    <row r="609" spans="2:28" x14ac:dyDescent="0.25">
      <c r="B609" s="1"/>
      <c r="C609" s="1"/>
      <c r="D609" s="5">
        <f>D603+G609</f>
        <v>-0.25238465415357741</v>
      </c>
      <c r="E609" s="5">
        <f>E603+H609</f>
        <v>-1.8617036813016641E-3</v>
      </c>
      <c r="F609" s="1"/>
      <c r="G609" s="4">
        <f t="array" ref="G609:H611">MMULT(J609:J611,TRANSPOSE(B603:B604)) * $J$2</f>
        <v>-2.8761904998444041E-5</v>
      </c>
      <c r="H609" s="4">
        <v>-2.2454469691767717E-5</v>
      </c>
      <c r="I609" s="1"/>
      <c r="J609" s="3">
        <f>MMULT(K603:K604,TRANSPOSE(T609:T610)) * I603*(1-I603)</f>
        <v>-3.5041307259312915E-5</v>
      </c>
      <c r="K609" s="1"/>
      <c r="L609" s="5">
        <f>K603+P609</f>
        <v>-2.7644740345553767E-2</v>
      </c>
      <c r="M609" s="5">
        <f t="shared" ref="M609:M610" si="318">L603+Q609</f>
        <v>-6.8544343456326165E-2</v>
      </c>
      <c r="N609" s="5">
        <f t="shared" ref="N609:N610" si="319">M603+R609</f>
        <v>0.28436011694525448</v>
      </c>
      <c r="O609" s="1"/>
      <c r="P609" s="4">
        <f t="array" ref="P609:R610">MMULT(T609:T610,TRANSPOSE(I603:I605)) * $J$2</f>
        <v>1.9134466232358883E-3</v>
      </c>
      <c r="Q609" s="4">
        <v>2.154741403318749E-3</v>
      </c>
      <c r="R609" s="4">
        <v>2.2378802700897533E-3</v>
      </c>
      <c r="S609" s="1"/>
      <c r="T609" s="7">
        <f>MMULT(T603:T604,TRANSPOSE(AB609:AB610)) * R603*(1-R603)</f>
        <v>4.8058051771312036E-3</v>
      </c>
      <c r="U609" s="1"/>
      <c r="V609" s="5">
        <f>T603+Y609</f>
        <v>-0.83516989203373448</v>
      </c>
      <c r="W609" s="5">
        <f>U603+Z609</f>
        <v>-0.62887624970587275</v>
      </c>
      <c r="X609" s="1"/>
      <c r="Y609" s="4">
        <f t="array" ref="Y609:Z610">MMULT(AB609:AB610,TRANSPOSE(R603:R604)*$J$2)</f>
        <v>-1.1034877377073548E-2</v>
      </c>
      <c r="Z609" s="4">
        <v>-1.129703073175992E-2</v>
      </c>
      <c r="AA609" s="1"/>
      <c r="AB609" s="3">
        <f>(AA603-Y603)*Y603*(1-Y603)</f>
        <v>-2.3381005155531962E-2</v>
      </c>
    </row>
    <row r="610" spans="2:28" x14ac:dyDescent="0.25">
      <c r="B610" s="1"/>
      <c r="C610" s="1"/>
      <c r="D610" s="5">
        <f t="shared" ref="D610:D611" si="320">D604+G610</f>
        <v>0.14882449938643</v>
      </c>
      <c r="E610" s="5">
        <f t="shared" ref="E610:E611" si="321">E604+H610</f>
        <v>-0.20091771539129594</v>
      </c>
      <c r="F610" s="1"/>
      <c r="G610" s="4">
        <v>-3.1574130101117514E-5</v>
      </c>
      <c r="H610" s="4">
        <v>-2.4649978763153151E-5</v>
      </c>
      <c r="I610" s="1" t="s">
        <v>22</v>
      </c>
      <c r="J610" s="3">
        <f>MMULT(L603:L604,TRANSPOSE(T609:T610)) * I604*(1-I604)</f>
        <v>-3.8467507433135376E-5</v>
      </c>
      <c r="K610" s="1"/>
      <c r="L610" s="5">
        <f>K604+P610</f>
        <v>0.17287181390395356</v>
      </c>
      <c r="M610" s="5">
        <f t="shared" si="318"/>
        <v>0.32575255724903901</v>
      </c>
      <c r="N610" s="5">
        <f t="shared" si="319"/>
        <v>-0.17330983449175827</v>
      </c>
      <c r="O610" s="1"/>
      <c r="P610" s="4">
        <v>8.6655511312571753E-4</v>
      </c>
      <c r="Q610" s="4">
        <v>9.7583186164444083E-4</v>
      </c>
      <c r="R610" s="4">
        <v>1.0134835051368812E-3</v>
      </c>
      <c r="S610" s="1"/>
      <c r="T610" s="3">
        <f>MMULT(U603:U604,TRANSPOSE(AB609:AB610)) * R604*(1-R604)</f>
        <v>2.176436488145347E-3</v>
      </c>
      <c r="U610" s="1"/>
      <c r="V610" s="5">
        <f>T604+Y610</f>
        <v>-0.12923068644574975</v>
      </c>
      <c r="W610" s="5">
        <f>U604+Z610</f>
        <v>-0.6493872333844749</v>
      </c>
      <c r="X610" s="1"/>
      <c r="Y610" s="4">
        <v>-6.6893502207510105E-3</v>
      </c>
      <c r="Z610" s="4">
        <v>-6.8482677638390119E-3</v>
      </c>
      <c r="AA610" s="1"/>
      <c r="AB610" s="3">
        <f>(AA604-Y604)*Y604*(1-Y604)</f>
        <v>-1.4173581332538246E-2</v>
      </c>
    </row>
    <row r="611" spans="2:28" x14ac:dyDescent="0.25">
      <c r="B611" s="1"/>
      <c r="C611" s="1"/>
      <c r="D611" s="5">
        <f t="shared" si="320"/>
        <v>0.30676510544733127</v>
      </c>
      <c r="E611" s="5">
        <f t="shared" si="321"/>
        <v>-0.29471847030866249</v>
      </c>
      <c r="F611" s="1"/>
      <c r="G611" s="4">
        <v>2.0011885955975342E-4</v>
      </c>
      <c r="H611" s="4">
        <v>1.5623314474401799E-4</v>
      </c>
      <c r="I611" s="1"/>
      <c r="J611" s="7">
        <f>I605 * (1-I605) * (T609 * M603 + T610 * M604)</f>
        <v>2.4380952675408555E-4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2:28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5" spans="2:28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2:28" x14ac:dyDescent="0.25">
      <c r="B616" s="1" t="s">
        <v>23</v>
      </c>
      <c r="C616" s="1">
        <f>C599+1</f>
        <v>37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2:28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2:28" x14ac:dyDescent="0.25">
      <c r="B618" s="1"/>
      <c r="C618" s="1"/>
      <c r="D618" s="1" t="s">
        <v>18</v>
      </c>
      <c r="E618" s="1"/>
      <c r="F618" s="1"/>
      <c r="G618" s="1"/>
      <c r="H618" s="1"/>
      <c r="I618" s="1"/>
      <c r="J618" s="1"/>
      <c r="K618" s="1" t="s">
        <v>18</v>
      </c>
      <c r="L618" s="1"/>
      <c r="M618" s="1"/>
      <c r="N618" s="1"/>
      <c r="O618" s="1"/>
      <c r="P618" s="1"/>
      <c r="Q618" s="1"/>
      <c r="R618" s="1"/>
      <c r="S618" s="1"/>
      <c r="T618" s="1" t="s">
        <v>18</v>
      </c>
      <c r="U618" s="1"/>
      <c r="V618" s="1"/>
      <c r="W618" s="1"/>
      <c r="X618" s="1"/>
      <c r="Y618" s="1"/>
      <c r="Z618" s="1"/>
      <c r="AA618" s="1"/>
      <c r="AB618" s="1"/>
    </row>
    <row r="619" spans="2:28" x14ac:dyDescent="0.25">
      <c r="B619" s="1" t="s">
        <v>0</v>
      </c>
      <c r="C619" s="1"/>
      <c r="D619" s="1" t="s">
        <v>1</v>
      </c>
      <c r="E619" s="1"/>
      <c r="F619" s="1"/>
      <c r="G619" s="1" t="s">
        <v>2</v>
      </c>
      <c r="H619" s="1"/>
      <c r="I619" s="1" t="s">
        <v>3</v>
      </c>
      <c r="J619" s="1"/>
      <c r="K619" s="1" t="s">
        <v>4</v>
      </c>
      <c r="L619" s="1"/>
      <c r="M619" s="1"/>
      <c r="N619" s="1"/>
      <c r="O619" s="1" t="s">
        <v>5</v>
      </c>
      <c r="P619" s="1"/>
      <c r="Q619" s="1"/>
      <c r="R619" s="1" t="s">
        <v>6</v>
      </c>
      <c r="S619" s="1"/>
      <c r="T619" s="1" t="s">
        <v>7</v>
      </c>
      <c r="U619" s="1"/>
      <c r="V619" s="1"/>
      <c r="W619" s="1" t="s">
        <v>8</v>
      </c>
      <c r="X619" s="1"/>
      <c r="Y619" s="1" t="s">
        <v>9</v>
      </c>
      <c r="Z619" s="1"/>
      <c r="AA619" s="1" t="s">
        <v>10</v>
      </c>
      <c r="AB619" s="1" t="s">
        <v>20</v>
      </c>
    </row>
    <row r="620" spans="2:28" x14ac:dyDescent="0.25">
      <c r="B620" s="2">
        <v>0.91200000000000003</v>
      </c>
      <c r="C620" s="1"/>
      <c r="D620" s="3">
        <f>D609</f>
        <v>-0.25238465415357741</v>
      </c>
      <c r="E620" s="3">
        <f>E609</f>
        <v>-1.8617036813016641E-3</v>
      </c>
      <c r="F620" s="1"/>
      <c r="G620" s="4">
        <f t="array" ref="G620:G622">MMULT(D620:E622,B620:B621)</f>
        <v>-0.2315003376091494</v>
      </c>
      <c r="H620" s="1"/>
      <c r="I620" s="5">
        <f>1/(1+EXP(-$H$2 * G620))</f>
        <v>0.44238200994167026</v>
      </c>
      <c r="J620" s="1"/>
      <c r="K620" s="3">
        <f>L609</f>
        <v>-2.7644740345553767E-2</v>
      </c>
      <c r="L620" s="3">
        <f t="shared" ref="L620:M620" si="322">M609</f>
        <v>-6.8544343456326165E-2</v>
      </c>
      <c r="M620" s="3">
        <f t="shared" si="322"/>
        <v>0.28436011694525448</v>
      </c>
      <c r="N620" s="1"/>
      <c r="O620" s="4">
        <f t="array" ref="O620:O621">MMULT(K620:M621,I620:I622)</f>
        <v>0.10077319709843041</v>
      </c>
      <c r="P620" s="1"/>
      <c r="Q620" s="1"/>
      <c r="R620" s="5">
        <f>1/(1+EXP(-$H$2 * O620))</f>
        <v>0.52517200057606894</v>
      </c>
      <c r="S620" s="1"/>
      <c r="T620" s="3">
        <f>V609</f>
        <v>-0.83516989203373448</v>
      </c>
      <c r="U620" s="3">
        <f>W609</f>
        <v>-0.62887624970587275</v>
      </c>
      <c r="V620" s="1"/>
      <c r="W620" s="4">
        <f t="array" ref="W620:W621">MMULT(T620:U621,R620:R621)</f>
        <v>-0.77643954487236821</v>
      </c>
      <c r="X620" s="1"/>
      <c r="Y620" s="5">
        <f>1/(1+EXP(-$H$2 * W620))</f>
        <v>0.31508775248910192</v>
      </c>
      <c r="Z620" s="1"/>
      <c r="AA620" s="2">
        <v>0.21</v>
      </c>
      <c r="AB620" s="1" t="s">
        <v>19</v>
      </c>
    </row>
    <row r="621" spans="2:28" x14ac:dyDescent="0.25">
      <c r="B621" s="2">
        <v>0.71199999999999997</v>
      </c>
      <c r="C621" s="1"/>
      <c r="D621" s="3">
        <f t="shared" ref="D621:E621" si="323">D610</f>
        <v>0.14882449938643</v>
      </c>
      <c r="E621" s="3">
        <f t="shared" si="323"/>
        <v>-0.20091771539129594</v>
      </c>
      <c r="F621" s="1"/>
      <c r="G621" s="4">
        <v>-7.3254699181785343E-3</v>
      </c>
      <c r="H621" s="1"/>
      <c r="I621" s="5">
        <f t="shared" ref="I621:I622" si="324">1/(1+EXP(-$H$2 * G621))</f>
        <v>0.49816864071005934</v>
      </c>
      <c r="J621" s="1"/>
      <c r="K621" s="3">
        <f>L610</f>
        <v>0.17287181390395356</v>
      </c>
      <c r="L621" s="3">
        <f t="shared" ref="L621:M621" si="325">M610</f>
        <v>0.32575255724903901</v>
      </c>
      <c r="M621" s="3">
        <f t="shared" si="325"/>
        <v>-0.17330983449175827</v>
      </c>
      <c r="N621" s="1"/>
      <c r="O621" s="4">
        <v>0.1490715071002513</v>
      </c>
      <c r="P621" s="1"/>
      <c r="Q621" s="1"/>
      <c r="R621" s="5">
        <f>1/(1+EXP(-$H$2 * O621))</f>
        <v>0.53719901492561883</v>
      </c>
      <c r="S621" s="1"/>
      <c r="T621" s="3">
        <f>V610</f>
        <v>-0.12923068644574975</v>
      </c>
      <c r="U621" s="3">
        <f>W610</f>
        <v>-0.6493872333844749</v>
      </c>
      <c r="V621" s="1"/>
      <c r="W621" s="4">
        <v>-0.41671852021594596</v>
      </c>
      <c r="X621" s="1"/>
      <c r="Y621" s="5">
        <f>1/(1+EXP(-$H$2 * W621))</f>
        <v>0.39730224545857629</v>
      </c>
      <c r="Z621" s="1"/>
      <c r="AA621" s="2">
        <v>0.34</v>
      </c>
      <c r="AB621" s="6">
        <f>0.5*((Y620-AA620)^2 + (Y621-AA621^2))</f>
        <v>0.1463728405908935</v>
      </c>
    </row>
    <row r="622" spans="2:28" x14ac:dyDescent="0.25">
      <c r="B622" s="1"/>
      <c r="C622" s="1"/>
      <c r="D622" s="3">
        <f t="shared" ref="D622:E622" si="326">D611</f>
        <v>0.30676510544733127</v>
      </c>
      <c r="E622" s="3">
        <f t="shared" si="326"/>
        <v>-0.29471847030866249</v>
      </c>
      <c r="F622" s="1"/>
      <c r="G622" s="4">
        <v>6.9930225308198424E-2</v>
      </c>
      <c r="H622" s="1"/>
      <c r="I622" s="8">
        <f t="shared" si="324"/>
        <v>0.51747543532324192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2:28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2:28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2:28" x14ac:dyDescent="0.25">
      <c r="B625" s="1"/>
      <c r="C625" s="1"/>
      <c r="D625" s="1" t="s">
        <v>1</v>
      </c>
      <c r="E625" s="1"/>
      <c r="F625" s="1"/>
      <c r="G625" s="1" t="s">
        <v>11</v>
      </c>
      <c r="H625" s="1"/>
      <c r="I625" s="1"/>
      <c r="J625" s="1" t="s">
        <v>12</v>
      </c>
      <c r="K625" s="1"/>
      <c r="L625" s="1" t="s">
        <v>4</v>
      </c>
      <c r="M625" s="1"/>
      <c r="N625" s="1"/>
      <c r="O625" s="1"/>
      <c r="P625" s="1" t="s">
        <v>13</v>
      </c>
      <c r="Q625" s="1"/>
      <c r="R625" s="1"/>
      <c r="S625" s="1"/>
      <c r="T625" s="1" t="s">
        <v>21</v>
      </c>
      <c r="U625" s="1"/>
      <c r="V625" s="1" t="s">
        <v>7</v>
      </c>
      <c r="W625" s="1"/>
      <c r="X625" s="1"/>
      <c r="Y625" s="1" t="s">
        <v>14</v>
      </c>
      <c r="Z625" s="1"/>
      <c r="AA625" s="1"/>
      <c r="AB625" s="1" t="s">
        <v>15</v>
      </c>
    </row>
    <row r="626" spans="2:28" x14ac:dyDescent="0.25">
      <c r="B626" s="1"/>
      <c r="C626" s="1"/>
      <c r="D626" s="5">
        <f>D620+G626</f>
        <v>-0.25241109134826506</v>
      </c>
      <c r="E626" s="5">
        <f>E620+H626</f>
        <v>-1.882343245575349E-3</v>
      </c>
      <c r="F626" s="1"/>
      <c r="G626" s="4">
        <f t="array" ref="G626:H628">MMULT(J626:J628,TRANSPOSE(B620:B621)) * $J$2</f>
        <v>-2.6437194687641338E-5</v>
      </c>
      <c r="H626" s="4">
        <v>-2.0639564273684903E-5</v>
      </c>
      <c r="I626" s="1"/>
      <c r="J626" s="3">
        <f>MMULT(K620:K621,TRANSPOSE(T626:T627)) * I620*(1-I620)</f>
        <v>-3.220905785531352E-5</v>
      </c>
      <c r="K626" s="1"/>
      <c r="L626" s="5">
        <f>K620+P626</f>
        <v>-2.5764249432762086E-2</v>
      </c>
      <c r="M626" s="5">
        <f t="shared" ref="M626:M627" si="327">L620+Q626</f>
        <v>-6.6426713035467572E-2</v>
      </c>
      <c r="N626" s="5">
        <f t="shared" ref="N626:N627" si="328">M620+R626</f>
        <v>0.28655981727630225</v>
      </c>
      <c r="O626" s="1"/>
      <c r="P626" s="4">
        <f t="array" ref="P626:R627">MMULT(T626:T627,TRANSPOSE(I620:I622)) * $J$2</f>
        <v>1.8804909127916824E-3</v>
      </c>
      <c r="Q626" s="4">
        <v>2.1176304208585964E-3</v>
      </c>
      <c r="R626" s="4">
        <v>2.1997003310477844E-3</v>
      </c>
      <c r="S626" s="1"/>
      <c r="T626" s="7">
        <f>MMULT(T620:T621,TRANSPOSE(AB626:AB627)) * R620*(1-R620)</f>
        <v>4.723144930377737E-3</v>
      </c>
      <c r="U626" s="1"/>
      <c r="V626" s="5">
        <f>T620+Y626</f>
        <v>-0.845889098392272</v>
      </c>
      <c r="W626" s="5">
        <f>U620+Z626</f>
        <v>-0.63984093763720651</v>
      </c>
      <c r="X626" s="1"/>
      <c r="Y626" s="4">
        <f t="array" ref="Y626:Z627">MMULT(AB626:AB627,TRANSPOSE(R620:R621)*$J$2)</f>
        <v>-1.0719206358537559E-2</v>
      </c>
      <c r="Z626" s="4">
        <v>-1.0964687931333716E-2</v>
      </c>
      <c r="AA626" s="1"/>
      <c r="AB626" s="3">
        <f>(AA620-Y620)*Y620*(1-Y620)</f>
        <v>-2.2678721017494168E-2</v>
      </c>
    </row>
    <row r="627" spans="2:28" x14ac:dyDescent="0.25">
      <c r="B627" s="1"/>
      <c r="C627" s="1"/>
      <c r="D627" s="5">
        <f t="shared" ref="D627:D628" si="329">D621+G627</f>
        <v>0.14879432558274608</v>
      </c>
      <c r="E627" s="5">
        <f t="shared" ref="E627:E628" si="330">E621+H627</f>
        <v>-0.20094127213276847</v>
      </c>
      <c r="F627" s="1"/>
      <c r="G627" s="4">
        <v>-3.0173803683925929E-5</v>
      </c>
      <c r="H627" s="4">
        <v>-2.3556741472538661E-5</v>
      </c>
      <c r="I627" s="1" t="s">
        <v>22</v>
      </c>
      <c r="J627" s="3">
        <f>MMULT(L620:L621,TRANSPOSE(T626:T627)) * I621*(1-I621)</f>
        <v>-3.676145672992925E-5</v>
      </c>
      <c r="K627" s="1"/>
      <c r="L627" s="5">
        <f>K621+P627</f>
        <v>0.17372594960785079</v>
      </c>
      <c r="M627" s="5">
        <f t="shared" si="327"/>
        <v>0.32671440382740352</v>
      </c>
      <c r="N627" s="5">
        <f t="shared" si="328"/>
        <v>-0.17231071102998455</v>
      </c>
      <c r="O627" s="1"/>
      <c r="P627" s="4">
        <v>8.5413570389722188E-4</v>
      </c>
      <c r="Q627" s="4">
        <v>9.6184657836450671E-4</v>
      </c>
      <c r="R627" s="4">
        <v>9.9912346177372167E-4</v>
      </c>
      <c r="S627" s="1"/>
      <c r="T627" s="3">
        <f>MMULT(U620:U621,TRANSPOSE(AB626:AB627)) * R621*(1-R621)</f>
        <v>2.1452944506537407E-3</v>
      </c>
      <c r="U627" s="1"/>
      <c r="V627" s="5">
        <f>T621+Y627</f>
        <v>-0.1357160795708228</v>
      </c>
      <c r="W627" s="5">
        <f>U621+Z627</f>
        <v>-0.65602114911945886</v>
      </c>
      <c r="X627" s="1"/>
      <c r="Y627" s="4">
        <v>-6.4853931250730317E-3</v>
      </c>
      <c r="Z627" s="4">
        <v>-6.6339157349840057E-3</v>
      </c>
      <c r="AA627" s="1"/>
      <c r="AB627" s="3">
        <f>(AA621-Y621)*Y621*(1-Y621)</f>
        <v>-1.3721204392633076E-2</v>
      </c>
    </row>
    <row r="628" spans="2:28" x14ac:dyDescent="0.25">
      <c r="B628" s="1"/>
      <c r="C628" s="1"/>
      <c r="D628" s="5">
        <f t="shared" si="329"/>
        <v>0.30696416728876397</v>
      </c>
      <c r="E628" s="5">
        <f t="shared" si="330"/>
        <v>-0.29456306237982471</v>
      </c>
      <c r="F628" s="1"/>
      <c r="G628" s="4">
        <v>1.9906184143268877E-4</v>
      </c>
      <c r="H628" s="4">
        <v>1.5540792883780087E-4</v>
      </c>
      <c r="I628" s="1"/>
      <c r="J628" s="7">
        <f>I622 * (1-I622) * (T626 * M620 + T627 * M621)</f>
        <v>2.4252173663826603E-4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2:28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2" spans="2:28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2:28" x14ac:dyDescent="0.25">
      <c r="B633" s="1" t="s">
        <v>23</v>
      </c>
      <c r="C633" s="1">
        <f>C616+1</f>
        <v>38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2:28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2:28" x14ac:dyDescent="0.25">
      <c r="B635" s="1"/>
      <c r="C635" s="1"/>
      <c r="D635" s="1" t="s">
        <v>18</v>
      </c>
      <c r="E635" s="1"/>
      <c r="F635" s="1"/>
      <c r="G635" s="1"/>
      <c r="H635" s="1"/>
      <c r="I635" s="1"/>
      <c r="J635" s="1"/>
      <c r="K635" s="1" t="s">
        <v>18</v>
      </c>
      <c r="L635" s="1"/>
      <c r="M635" s="1"/>
      <c r="N635" s="1"/>
      <c r="O635" s="1"/>
      <c r="P635" s="1"/>
      <c r="Q635" s="1"/>
      <c r="R635" s="1"/>
      <c r="S635" s="1"/>
      <c r="T635" s="1" t="s">
        <v>18</v>
      </c>
      <c r="U635" s="1"/>
      <c r="V635" s="1"/>
      <c r="W635" s="1"/>
      <c r="X635" s="1"/>
      <c r="Y635" s="1"/>
      <c r="Z635" s="1"/>
      <c r="AA635" s="1"/>
      <c r="AB635" s="1"/>
    </row>
    <row r="636" spans="2:28" x14ac:dyDescent="0.25">
      <c r="B636" s="1" t="s">
        <v>0</v>
      </c>
      <c r="C636" s="1"/>
      <c r="D636" s="1" t="s">
        <v>1</v>
      </c>
      <c r="E636" s="1"/>
      <c r="F636" s="1"/>
      <c r="G636" s="1" t="s">
        <v>2</v>
      </c>
      <c r="H636" s="1"/>
      <c r="I636" s="1" t="s">
        <v>3</v>
      </c>
      <c r="J636" s="1"/>
      <c r="K636" s="1" t="s">
        <v>4</v>
      </c>
      <c r="L636" s="1"/>
      <c r="M636" s="1"/>
      <c r="N636" s="1"/>
      <c r="O636" s="1" t="s">
        <v>5</v>
      </c>
      <c r="P636" s="1"/>
      <c r="Q636" s="1"/>
      <c r="R636" s="1" t="s">
        <v>6</v>
      </c>
      <c r="S636" s="1"/>
      <c r="T636" s="1" t="s">
        <v>7</v>
      </c>
      <c r="U636" s="1"/>
      <c r="V636" s="1"/>
      <c r="W636" s="1" t="s">
        <v>8</v>
      </c>
      <c r="X636" s="1"/>
      <c r="Y636" s="1" t="s">
        <v>9</v>
      </c>
      <c r="Z636" s="1"/>
      <c r="AA636" s="1" t="s">
        <v>10</v>
      </c>
      <c r="AB636" s="1" t="s">
        <v>20</v>
      </c>
    </row>
    <row r="637" spans="2:28" x14ac:dyDescent="0.25">
      <c r="B637" s="2">
        <v>0.91200000000000003</v>
      </c>
      <c r="C637" s="1"/>
      <c r="D637" s="3">
        <f>D626</f>
        <v>-0.25241109134826506</v>
      </c>
      <c r="E637" s="3">
        <f>E626</f>
        <v>-1.882343245575349E-3</v>
      </c>
      <c r="F637" s="1"/>
      <c r="G637" s="4">
        <f t="array" ref="G637:G639">MMULT(D637:E639,B637:B638)</f>
        <v>-0.23153914370046741</v>
      </c>
      <c r="H637" s="1"/>
      <c r="I637" s="5">
        <f>1/(1+EXP(-$H$2 * G637))</f>
        <v>0.44237243726997971</v>
      </c>
      <c r="J637" s="1"/>
      <c r="K637" s="3">
        <f>L626</f>
        <v>-2.5764249432762086E-2</v>
      </c>
      <c r="L637" s="3">
        <f t="shared" ref="L637:M637" si="331">M626</f>
        <v>-6.6426713035467572E-2</v>
      </c>
      <c r="M637" s="3">
        <f t="shared" si="331"/>
        <v>0.28655981727630225</v>
      </c>
      <c r="N637" s="1"/>
      <c r="O637" s="4">
        <f t="array" ref="O637:O638">MMULT(K637:M638,I637:I639)</f>
        <v>0.10382020969808096</v>
      </c>
      <c r="P637" s="1"/>
      <c r="Q637" s="1"/>
      <c r="R637" s="5">
        <f>1/(1+EXP(-$H$2 * O637))</f>
        <v>0.52593176418733012</v>
      </c>
      <c r="S637" s="1"/>
      <c r="T637" s="3">
        <f>V626</f>
        <v>-0.845889098392272</v>
      </c>
      <c r="U637" s="3">
        <f>W626</f>
        <v>-0.63984093763720651</v>
      </c>
      <c r="V637" s="1"/>
      <c r="W637" s="4">
        <f t="array" ref="W637:W638">MMULT(T637:U638,R637:R638)</f>
        <v>-0.78881759134329177</v>
      </c>
      <c r="X637" s="1"/>
      <c r="Y637" s="5">
        <f>1/(1+EXP(-$H$2 * W637))</f>
        <v>0.31242261185348913</v>
      </c>
      <c r="Z637" s="1"/>
      <c r="AA637" s="2">
        <v>0.21</v>
      </c>
      <c r="AB637" s="1" t="s">
        <v>19</v>
      </c>
    </row>
    <row r="638" spans="2:28" x14ac:dyDescent="0.25">
      <c r="B638" s="2">
        <v>0.71199999999999997</v>
      </c>
      <c r="C638" s="1"/>
      <c r="D638" s="3">
        <f t="shared" ref="D638:E638" si="332">D627</f>
        <v>0.14879432558274608</v>
      </c>
      <c r="E638" s="3">
        <f t="shared" si="332"/>
        <v>-0.20094127213276847</v>
      </c>
      <c r="F638" s="1"/>
      <c r="G638" s="4">
        <v>-7.3697608270667236E-3</v>
      </c>
      <c r="H638" s="1"/>
      <c r="I638" s="5">
        <f t="shared" ref="I638:I639" si="333">1/(1+EXP(-$H$2 * G638))</f>
        <v>0.4981575681322834</v>
      </c>
      <c r="J638" s="1"/>
      <c r="K638" s="3">
        <f>L627</f>
        <v>0.17372594960785079</v>
      </c>
      <c r="L638" s="3">
        <f t="shared" ref="L638:M638" si="334">M627</f>
        <v>0.32671440382740352</v>
      </c>
      <c r="M638" s="3">
        <f t="shared" si="334"/>
        <v>-0.17231071102998455</v>
      </c>
      <c r="N638" s="1"/>
      <c r="O638" s="4">
        <v>0.15042769279324614</v>
      </c>
      <c r="P638" s="1"/>
      <c r="Q638" s="1"/>
      <c r="R638" s="5">
        <f>1/(1+EXP(-$H$2 * O638))</f>
        <v>0.5375361676436351</v>
      </c>
      <c r="S638" s="1"/>
      <c r="T638" s="3">
        <f>V627</f>
        <v>-0.1357160795708228</v>
      </c>
      <c r="U638" s="3">
        <f>W627</f>
        <v>-0.65602114911945886</v>
      </c>
      <c r="V638" s="1"/>
      <c r="W638" s="4">
        <v>-0.42401249154811849</v>
      </c>
      <c r="X638" s="1"/>
      <c r="Y638" s="5">
        <f>1/(1+EXP(-$H$2 * W638))</f>
        <v>0.39555699595177896</v>
      </c>
      <c r="Z638" s="1"/>
      <c r="AA638" s="2">
        <v>0.34</v>
      </c>
      <c r="AB638" s="6">
        <f>0.5*((Y637-AA637)^2 + (Y638-AA638^2))</f>
        <v>0.14522369368533472</v>
      </c>
    </row>
    <row r="639" spans="2:28" x14ac:dyDescent="0.25">
      <c r="B639" s="1"/>
      <c r="C639" s="1"/>
      <c r="D639" s="3">
        <f t="shared" ref="D639:E639" si="335">D628</f>
        <v>0.30696416728876397</v>
      </c>
      <c r="E639" s="3">
        <f t="shared" si="335"/>
        <v>-0.29456306237982471</v>
      </c>
      <c r="F639" s="1"/>
      <c r="G639" s="4">
        <v>7.0222420152917547E-2</v>
      </c>
      <c r="H639" s="1"/>
      <c r="I639" s="8">
        <f t="shared" si="333"/>
        <v>0.51754839442772749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2:28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2:28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2:28" x14ac:dyDescent="0.25">
      <c r="B642" s="1"/>
      <c r="C642" s="1"/>
      <c r="D642" s="1" t="s">
        <v>1</v>
      </c>
      <c r="E642" s="1"/>
      <c r="F642" s="1"/>
      <c r="G642" s="1" t="s">
        <v>11</v>
      </c>
      <c r="H642" s="1"/>
      <c r="I642" s="1"/>
      <c r="J642" s="1" t="s">
        <v>12</v>
      </c>
      <c r="K642" s="1"/>
      <c r="L642" s="1" t="s">
        <v>4</v>
      </c>
      <c r="M642" s="1"/>
      <c r="N642" s="1"/>
      <c r="O642" s="1"/>
      <c r="P642" s="1" t="s">
        <v>13</v>
      </c>
      <c r="Q642" s="1"/>
      <c r="R642" s="1"/>
      <c r="S642" s="1"/>
      <c r="T642" s="1" t="s">
        <v>21</v>
      </c>
      <c r="U642" s="1"/>
      <c r="V642" s="1" t="s">
        <v>7</v>
      </c>
      <c r="W642" s="1"/>
      <c r="X642" s="1"/>
      <c r="Y642" s="1" t="s">
        <v>14</v>
      </c>
      <c r="Z642" s="1"/>
      <c r="AA642" s="1"/>
      <c r="AB642" s="1" t="s">
        <v>15</v>
      </c>
    </row>
    <row r="643" spans="2:28" x14ac:dyDescent="0.25">
      <c r="B643" s="1"/>
      <c r="C643" s="1"/>
      <c r="D643" s="5">
        <f>D637+G643</f>
        <v>-0.25243529777650331</v>
      </c>
      <c r="E643" s="5">
        <f>E637+H643</f>
        <v>-1.9012412465683809E-3</v>
      </c>
      <c r="F643" s="1"/>
      <c r="G643" s="4">
        <f t="array" ref="G643:H645">MMULT(J643:J645,TRANSPOSE(B637:B638)) * $J$2</f>
        <v>-2.4206428238265603E-5</v>
      </c>
      <c r="H643" s="4">
        <v>-1.8898000993031918E-5</v>
      </c>
      <c r="I643" s="1"/>
      <c r="J643" s="3">
        <f>MMULT(K637:K638,TRANSPOSE(T643:T644)) * I637*(1-I637)</f>
        <v>-2.949126247352047E-5</v>
      </c>
      <c r="K643" s="1"/>
      <c r="L643" s="5">
        <f>K637+P643</f>
        <v>-2.3916793250686578E-2</v>
      </c>
      <c r="M643" s="5">
        <f t="shared" ref="M643:M644" si="336">L637+Q643</f>
        <v>-6.4346284416150104E-2</v>
      </c>
      <c r="N643" s="5">
        <f t="shared" ref="N643:N644" si="337">M637+R643</f>
        <v>0.28872122675902107</v>
      </c>
      <c r="O643" s="1"/>
      <c r="P643" s="4">
        <f t="array" ref="P643:R644">MMULT(T643:T644,TRANSPOSE(I637:I639)) * $J$2</f>
        <v>1.8474561820755067E-3</v>
      </c>
      <c r="Q643" s="4">
        <v>2.0804286193174689E-3</v>
      </c>
      <c r="R643" s="4">
        <v>2.1614094827187916E-3</v>
      </c>
      <c r="S643" s="1"/>
      <c r="T643" s="7">
        <f>MMULT(T637:T638,TRANSPOSE(AB643:AB644)) * R637*(1-R637)</f>
        <v>4.640273485082046E-3</v>
      </c>
      <c r="U643" s="1"/>
      <c r="V643" s="5">
        <f>T637+Y643</f>
        <v>-0.85630343958580801</v>
      </c>
      <c r="W643" s="5">
        <f>U637+Z643</f>
        <v>-0.65048506570647568</v>
      </c>
      <c r="X643" s="1"/>
      <c r="Y643" s="4">
        <f t="array" ref="Y643:Z644">MMULT(AB643:AB644,TRANSPOSE(R637:R638)*$J$2)</f>
        <v>-1.0414341193536042E-2</v>
      </c>
      <c r="Z643" s="4">
        <v>-1.064412806926915E-2</v>
      </c>
      <c r="AA643" s="1"/>
      <c r="AB643" s="3">
        <f>(AA637-Y637)*Y637*(1-Y637)</f>
        <v>-2.2001885040962139E-2</v>
      </c>
    </row>
    <row r="644" spans="2:28" x14ac:dyDescent="0.25">
      <c r="B644" s="1"/>
      <c r="C644" s="1"/>
      <c r="D644" s="5">
        <f t="shared" ref="D644:D645" si="338">D638+G644</f>
        <v>0.14876552674969551</v>
      </c>
      <c r="E644" s="5">
        <f t="shared" ref="E644:E645" si="339">E638+H644</f>
        <v>-0.20096375543225531</v>
      </c>
      <c r="F644" s="1"/>
      <c r="G644" s="4">
        <v>-2.8798833050569195E-5</v>
      </c>
      <c r="H644" s="4">
        <v>-2.248329948684788E-5</v>
      </c>
      <c r="I644" s="1" t="s">
        <v>22</v>
      </c>
      <c r="J644" s="3">
        <f>MMULT(L637:L638,TRANSPOSE(T643:T644)) * I638*(1-I638)</f>
        <v>-3.5086297576229523E-5</v>
      </c>
      <c r="K644" s="1"/>
      <c r="L644" s="5">
        <f>K638+P644</f>
        <v>0.17456713406005883</v>
      </c>
      <c r="M644" s="5">
        <f t="shared" si="336"/>
        <v>0.32766166537843661</v>
      </c>
      <c r="N644" s="5">
        <f t="shared" si="337"/>
        <v>-0.17132657724139558</v>
      </c>
      <c r="O644" s="1"/>
      <c r="P644" s="4">
        <v>8.4118445220804979E-4</v>
      </c>
      <c r="Q644" s="4">
        <v>9.4726155103308951E-4</v>
      </c>
      <c r="R644" s="4">
        <v>9.841337885889746E-4</v>
      </c>
      <c r="S644" s="1"/>
      <c r="T644" s="3">
        <f>MMULT(U637:U638,TRANSPOSE(AB643:AB644)) * R638*(1-R638)</f>
        <v>2.112811089927516E-3</v>
      </c>
      <c r="U644" s="1"/>
      <c r="V644" s="5">
        <f>T638+Y644</f>
        <v>-0.14200353748087685</v>
      </c>
      <c r="W644" s="5">
        <f>U638+Z644</f>
        <v>-0.66244733642992393</v>
      </c>
      <c r="X644" s="1"/>
      <c r="Y644" s="4">
        <v>-6.2874579100540683E-3</v>
      </c>
      <c r="Z644" s="4">
        <v>-6.4261873104650606E-3</v>
      </c>
      <c r="AA644" s="1"/>
      <c r="AB644" s="3">
        <f>(AA638-Y638)*Y638*(1-Y638)</f>
        <v>-1.3283214325910489E-2</v>
      </c>
    </row>
    <row r="645" spans="2:28" x14ac:dyDescent="0.25">
      <c r="B645" s="1"/>
      <c r="C645" s="1"/>
      <c r="D645" s="5">
        <f t="shared" si="338"/>
        <v>0.30716207580650262</v>
      </c>
      <c r="E645" s="5">
        <f t="shared" si="339"/>
        <v>-0.29440855485281825</v>
      </c>
      <c r="F645" s="1"/>
      <c r="G645" s="4">
        <v>1.9790851773862696E-4</v>
      </c>
      <c r="H645" s="4">
        <v>1.5450752700647193E-4</v>
      </c>
      <c r="I645" s="1"/>
      <c r="J645" s="7">
        <f>I639 * (1-I639) * (T643 * M637 + T644 * M638)</f>
        <v>2.4111661517863908E-4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2:28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9" spans="2:28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2:28" x14ac:dyDescent="0.25">
      <c r="B650" s="1" t="s">
        <v>23</v>
      </c>
      <c r="C650" s="1">
        <f>C633+1</f>
        <v>39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2:28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2:28" x14ac:dyDescent="0.25">
      <c r="B652" s="1"/>
      <c r="C652" s="1"/>
      <c r="D652" s="1" t="s">
        <v>18</v>
      </c>
      <c r="E652" s="1"/>
      <c r="F652" s="1"/>
      <c r="G652" s="1"/>
      <c r="H652" s="1"/>
      <c r="I652" s="1"/>
      <c r="J652" s="1"/>
      <c r="K652" s="1" t="s">
        <v>18</v>
      </c>
      <c r="L652" s="1"/>
      <c r="M652" s="1"/>
      <c r="N652" s="1"/>
      <c r="O652" s="1"/>
      <c r="P652" s="1"/>
      <c r="Q652" s="1"/>
      <c r="R652" s="1"/>
      <c r="S652" s="1"/>
      <c r="T652" s="1" t="s">
        <v>18</v>
      </c>
      <c r="U652" s="1"/>
      <c r="V652" s="1"/>
      <c r="W652" s="1"/>
      <c r="X652" s="1"/>
      <c r="Y652" s="1"/>
      <c r="Z652" s="1"/>
      <c r="AA652" s="1"/>
      <c r="AB652" s="1"/>
    </row>
    <row r="653" spans="2:28" x14ac:dyDescent="0.25">
      <c r="B653" s="1" t="s">
        <v>0</v>
      </c>
      <c r="C653" s="1"/>
      <c r="D653" s="1" t="s">
        <v>1</v>
      </c>
      <c r="E653" s="1"/>
      <c r="F653" s="1"/>
      <c r="G653" s="1" t="s">
        <v>2</v>
      </c>
      <c r="H653" s="1"/>
      <c r="I653" s="1" t="s">
        <v>3</v>
      </c>
      <c r="J653" s="1"/>
      <c r="K653" s="1" t="s">
        <v>4</v>
      </c>
      <c r="L653" s="1"/>
      <c r="M653" s="1"/>
      <c r="N653" s="1"/>
      <c r="O653" s="1" t="s">
        <v>5</v>
      </c>
      <c r="P653" s="1"/>
      <c r="Q653" s="1"/>
      <c r="R653" s="1" t="s">
        <v>6</v>
      </c>
      <c r="S653" s="1"/>
      <c r="T653" s="1" t="s">
        <v>7</v>
      </c>
      <c r="U653" s="1"/>
      <c r="V653" s="1"/>
      <c r="W653" s="1" t="s">
        <v>8</v>
      </c>
      <c r="X653" s="1"/>
      <c r="Y653" s="1" t="s">
        <v>9</v>
      </c>
      <c r="Z653" s="1"/>
      <c r="AA653" s="1" t="s">
        <v>10</v>
      </c>
      <c r="AB653" s="1" t="s">
        <v>20</v>
      </c>
    </row>
    <row r="654" spans="2:28" x14ac:dyDescent="0.25">
      <c r="B654" s="2">
        <v>0.91200000000000003</v>
      </c>
      <c r="C654" s="1"/>
      <c r="D654" s="3">
        <f>D643</f>
        <v>-0.25243529777650331</v>
      </c>
      <c r="E654" s="3">
        <f>E643</f>
        <v>-1.9012412465683809E-3</v>
      </c>
      <c r="F654" s="1"/>
      <c r="G654" s="4">
        <f t="array" ref="G654:G656">MMULT(D654:E656,B654:B655)</f>
        <v>-0.2315746753397277</v>
      </c>
      <c r="H654" s="1"/>
      <c r="I654" s="5">
        <f>1/(1+EXP(-$H$2 * G654))</f>
        <v>0.44236367237641205</v>
      </c>
      <c r="J654" s="1"/>
      <c r="K654" s="3">
        <f>L643</f>
        <v>-2.3916793250686578E-2</v>
      </c>
      <c r="L654" s="3">
        <f t="shared" ref="L654:M654" si="340">M643</f>
        <v>-6.4346284416150104E-2</v>
      </c>
      <c r="M654" s="3">
        <f t="shared" si="340"/>
        <v>0.28872122675902107</v>
      </c>
      <c r="N654" s="1"/>
      <c r="O654" s="4">
        <f t="array" ref="O654:O655">MMULT(K654:M655,I654:I656)</f>
        <v>0.10681432088462645</v>
      </c>
      <c r="P654" s="1"/>
      <c r="Q654" s="1"/>
      <c r="R654" s="5">
        <f>1/(1+EXP(-$H$2 * O654))</f>
        <v>0.52667822006034537</v>
      </c>
      <c r="S654" s="1"/>
      <c r="T654" s="3">
        <f>V643</f>
        <v>-0.85630343958580801</v>
      </c>
      <c r="U654" s="3">
        <f>W643</f>
        <v>-0.65048506570647568</v>
      </c>
      <c r="V654" s="1"/>
      <c r="W654" s="4">
        <f t="array" ref="W654:W655">MMULT(T654:U655,R654:R655)</f>
        <v>-0.80087163433165531</v>
      </c>
      <c r="X654" s="1"/>
      <c r="Y654" s="5">
        <f>1/(1+EXP(-$H$2 * W654))</f>
        <v>0.30983909871782189</v>
      </c>
      <c r="Z654" s="1"/>
      <c r="AA654" s="2">
        <v>0.21</v>
      </c>
      <c r="AB654" s="1" t="s">
        <v>19</v>
      </c>
    </row>
    <row r="655" spans="2:28" x14ac:dyDescent="0.25">
      <c r="B655" s="2">
        <v>0.71199999999999997</v>
      </c>
      <c r="C655" s="1"/>
      <c r="D655" s="3">
        <f t="shared" ref="D655:E655" si="341">D644</f>
        <v>0.14876552674969551</v>
      </c>
      <c r="E655" s="3">
        <f t="shared" si="341"/>
        <v>-0.20096375543225531</v>
      </c>
      <c r="F655" s="1"/>
      <c r="G655" s="4">
        <v>-7.4120334720434722E-3</v>
      </c>
      <c r="H655" s="1"/>
      <c r="I655" s="5">
        <f t="shared" ref="I655:I656" si="342">1/(1+EXP(-$H$2 * G655))</f>
        <v>0.49814700011536073</v>
      </c>
      <c r="J655" s="1"/>
      <c r="K655" s="3">
        <f>L644</f>
        <v>0.17456713406005883</v>
      </c>
      <c r="L655" s="3">
        <f t="shared" ref="L655:M655" si="343">M644</f>
        <v>0.32766166537843661</v>
      </c>
      <c r="M655" s="3">
        <f t="shared" si="343"/>
        <v>-0.17132657724139558</v>
      </c>
      <c r="N655" s="1"/>
      <c r="O655" s="4">
        <v>0.15176361190093124</v>
      </c>
      <c r="P655" s="1"/>
      <c r="Q655" s="1"/>
      <c r="R655" s="5">
        <f>1/(1+EXP(-$H$2 * O655))</f>
        <v>0.53786824845711045</v>
      </c>
      <c r="S655" s="1"/>
      <c r="T655" s="3">
        <f>V644</f>
        <v>-0.14200353748087685</v>
      </c>
      <c r="U655" s="3">
        <f>W644</f>
        <v>-0.66244733642992393</v>
      </c>
      <c r="V655" s="1"/>
      <c r="W655" s="4">
        <v>-0.43109955890334212</v>
      </c>
      <c r="X655" s="1"/>
      <c r="Y655" s="5">
        <f>1/(1+EXP(-$H$2 * W655))</f>
        <v>0.39386379764424534</v>
      </c>
      <c r="Z655" s="1"/>
      <c r="AA655" s="2">
        <v>0.34</v>
      </c>
      <c r="AB655" s="6">
        <f>0.5*((Y654-AA654)^2 + (Y655-AA655^2))</f>
        <v>0.14411582163851613</v>
      </c>
    </row>
    <row r="656" spans="2:28" x14ac:dyDescent="0.25">
      <c r="B656" s="1"/>
      <c r="C656" s="1"/>
      <c r="D656" s="3">
        <f t="shared" ref="D656:E656" si="344">D645</f>
        <v>0.30716207580650262</v>
      </c>
      <c r="E656" s="3">
        <f t="shared" si="344"/>
        <v>-0.29440855485281825</v>
      </c>
      <c r="F656" s="1"/>
      <c r="G656" s="4">
        <v>7.0512922080323837E-2</v>
      </c>
      <c r="H656" s="1"/>
      <c r="I656" s="8">
        <f t="shared" si="342"/>
        <v>0.51762093008034438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2:28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2:28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2:28" x14ac:dyDescent="0.25">
      <c r="B659" s="1"/>
      <c r="C659" s="1"/>
      <c r="D659" s="1" t="s">
        <v>1</v>
      </c>
      <c r="E659" s="1"/>
      <c r="F659" s="1"/>
      <c r="G659" s="1" t="s">
        <v>11</v>
      </c>
      <c r="H659" s="1"/>
      <c r="I659" s="1"/>
      <c r="J659" s="1" t="s">
        <v>12</v>
      </c>
      <c r="K659" s="1"/>
      <c r="L659" s="1" t="s">
        <v>4</v>
      </c>
      <c r="M659" s="1"/>
      <c r="N659" s="1"/>
      <c r="O659" s="1"/>
      <c r="P659" s="1" t="s">
        <v>13</v>
      </c>
      <c r="Q659" s="1"/>
      <c r="R659" s="1"/>
      <c r="S659" s="1"/>
      <c r="T659" s="1" t="s">
        <v>21</v>
      </c>
      <c r="U659" s="1"/>
      <c r="V659" s="1" t="s">
        <v>7</v>
      </c>
      <c r="W659" s="1"/>
      <c r="X659" s="1"/>
      <c r="Y659" s="1" t="s">
        <v>14</v>
      </c>
      <c r="Z659" s="1"/>
      <c r="AA659" s="1"/>
      <c r="AB659" s="1" t="s">
        <v>15</v>
      </c>
    </row>
    <row r="660" spans="2:28" x14ac:dyDescent="0.25">
      <c r="B660" s="1"/>
      <c r="C660" s="1"/>
      <c r="D660" s="5">
        <f>D654+G660</f>
        <v>-0.2524573670263644</v>
      </c>
      <c r="E660" s="5">
        <f>E654+H660</f>
        <v>-1.9184707486529003E-3</v>
      </c>
      <c r="F660" s="1"/>
      <c r="G660" s="4">
        <f t="array" ref="G660:H662">MMULT(J660:J662,TRANSPOSE(B654:B655)) * $J$2</f>
        <v>-2.2069249861069814E-5</v>
      </c>
      <c r="H660" s="4">
        <v>-1.7229502084519414E-5</v>
      </c>
      <c r="I660" s="1"/>
      <c r="J660" s="3">
        <f>MMULT(K654:K655,TRANSPOSE(T660:T661)) * I654*(1-I654)</f>
        <v>-2.6887487647502208E-5</v>
      </c>
      <c r="K660" s="1"/>
      <c r="L660" s="5">
        <f>K654+P660</f>
        <v>-2.210236948554033E-2</v>
      </c>
      <c r="M660" s="5">
        <f t="shared" ref="M660:M661" si="345">L654+Q660</f>
        <v>-6.2303056610643226E-2</v>
      </c>
      <c r="N660" s="5">
        <f t="shared" ref="N660:N661" si="346">M654+R660</f>
        <v>0.29084432993299897</v>
      </c>
      <c r="O660" s="1"/>
      <c r="P660" s="4">
        <f t="array" ref="P660:R661">MMULT(T660:T661,TRANSPOSE(I654:I656)) * $J$2</f>
        <v>1.8144237651462475E-3</v>
      </c>
      <c r="Q660" s="4">
        <v>2.0432278055068807E-3</v>
      </c>
      <c r="R660" s="4">
        <v>2.1231031739779018E-3</v>
      </c>
      <c r="S660" s="1"/>
      <c r="T660" s="7">
        <f>MMULT(T654:T655,TRANSPOSE(AB660:AB661)) * R654*(1-R654)</f>
        <v>4.5573959427721586E-3</v>
      </c>
      <c r="U660" s="1"/>
      <c r="V660" s="5">
        <f>T654+Y660</f>
        <v>-0.86642331330718059</v>
      </c>
      <c r="W660" s="5">
        <f>U654+Z660</f>
        <v>-0.66081995054849196</v>
      </c>
      <c r="X660" s="1"/>
      <c r="Y660" s="4">
        <f t="array" ref="Y660:Z661">MMULT(AB660:AB661,TRANSPOSE(R654:R655)*$J$2)</f>
        <v>-1.0119873721372534E-2</v>
      </c>
      <c r="Z660" s="4">
        <v>-1.0334884842016294E-2</v>
      </c>
      <c r="AA660" s="1"/>
      <c r="AB660" s="3">
        <f>(AA654-Y654)*Y654*(1-Y654)</f>
        <v>-2.1349476220167276E-2</v>
      </c>
    </row>
    <row r="661" spans="2:28" x14ac:dyDescent="0.25">
      <c r="B661" s="1"/>
      <c r="C661" s="1"/>
      <c r="D661" s="5">
        <f t="shared" ref="D661:D662" si="347">D655+G661</f>
        <v>0.14873807391659324</v>
      </c>
      <c r="E661" s="5">
        <f t="shared" ref="E661:E662" si="348">E655+H661</f>
        <v>-0.20098518790722111</v>
      </c>
      <c r="F661" s="1"/>
      <c r="G661" s="4">
        <v>-2.7452833102276961E-5</v>
      </c>
      <c r="H661" s="4">
        <v>-2.1432474965812714E-5</v>
      </c>
      <c r="I661" s="1" t="s">
        <v>22</v>
      </c>
      <c r="J661" s="3">
        <f>MMULT(L654:L655,TRANSPOSE(T660:T661)) * I655*(1-I655)</f>
        <v>-3.344643409146803E-5</v>
      </c>
      <c r="K661" s="1"/>
      <c r="L661" s="5">
        <f>K655+P661</f>
        <v>0.1753949128001405</v>
      </c>
      <c r="M661" s="5">
        <f t="shared" si="345"/>
        <v>0.32859382939162457</v>
      </c>
      <c r="N661" s="5">
        <f t="shared" si="346"/>
        <v>-0.17035797238503383</v>
      </c>
      <c r="O661" s="1"/>
      <c r="P661" s="4">
        <v>8.2777874008166201E-4</v>
      </c>
      <c r="Q661" s="4">
        <v>9.3216401318794344E-4</v>
      </c>
      <c r="R661" s="4">
        <v>9.6860485636173811E-4</v>
      </c>
      <c r="S661" s="1"/>
      <c r="T661" s="3">
        <f>MMULT(U654:U655,TRANSPOSE(AB660:AB661)) * R655*(1-R655)</f>
        <v>2.079181029276885E-3</v>
      </c>
      <c r="U661" s="1"/>
      <c r="V661" s="5">
        <f>T655+Y661</f>
        <v>-0.14809892225998939</v>
      </c>
      <c r="W661" s="5">
        <f>U655+Z661</f>
        <v>-0.6686722263341196</v>
      </c>
      <c r="X661" s="1"/>
      <c r="Y661" s="4">
        <v>-6.095384779112532E-3</v>
      </c>
      <c r="Z661" s="4">
        <v>-6.2248899041956697E-3</v>
      </c>
      <c r="AA661" s="1"/>
      <c r="AB661" s="3">
        <f>(AA655-Y655)*Y655*(1-Y655)</f>
        <v>-1.2859179469759521E-2</v>
      </c>
    </row>
    <row r="662" spans="2:28" x14ac:dyDescent="0.25">
      <c r="B662" s="1"/>
      <c r="C662" s="1"/>
      <c r="D662" s="5">
        <f t="shared" si="347"/>
        <v>0.30735874075225006</v>
      </c>
      <c r="E662" s="5">
        <f t="shared" si="348"/>
        <v>-0.294255018184647</v>
      </c>
      <c r="F662" s="1"/>
      <c r="G662" s="4">
        <v>1.9666494574742079E-4</v>
      </c>
      <c r="H662" s="4">
        <v>1.5353666817123201E-4</v>
      </c>
      <c r="I662" s="1"/>
      <c r="J662" s="7">
        <f>I656 * (1-I656) * (T660 * M654 + T661 * M655)</f>
        <v>2.3960154208993762E-4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2:28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6" spans="2:28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2:28" x14ac:dyDescent="0.25">
      <c r="B667" s="1" t="s">
        <v>23</v>
      </c>
      <c r="C667" s="1">
        <f>C650+1</f>
        <v>40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2:28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2:28" x14ac:dyDescent="0.25">
      <c r="B669" s="1"/>
      <c r="C669" s="1"/>
      <c r="D669" s="1" t="s">
        <v>18</v>
      </c>
      <c r="E669" s="1"/>
      <c r="F669" s="1"/>
      <c r="G669" s="1"/>
      <c r="H669" s="1"/>
      <c r="I669" s="1"/>
      <c r="J669" s="1"/>
      <c r="K669" s="1" t="s">
        <v>18</v>
      </c>
      <c r="L669" s="1"/>
      <c r="M669" s="1"/>
      <c r="N669" s="1"/>
      <c r="O669" s="1"/>
      <c r="P669" s="1"/>
      <c r="Q669" s="1"/>
      <c r="R669" s="1"/>
      <c r="S669" s="1"/>
      <c r="T669" s="1" t="s">
        <v>18</v>
      </c>
      <c r="U669" s="1"/>
      <c r="V669" s="1"/>
      <c r="W669" s="1"/>
      <c r="X669" s="1"/>
      <c r="Y669" s="1"/>
      <c r="Z669" s="1"/>
      <c r="AA669" s="1"/>
      <c r="AB669" s="1"/>
    </row>
    <row r="670" spans="2:28" x14ac:dyDescent="0.25">
      <c r="B670" s="1" t="s">
        <v>0</v>
      </c>
      <c r="C670" s="1"/>
      <c r="D670" s="1" t="s">
        <v>1</v>
      </c>
      <c r="E670" s="1"/>
      <c r="F670" s="1"/>
      <c r="G670" s="1" t="s">
        <v>2</v>
      </c>
      <c r="H670" s="1"/>
      <c r="I670" s="1" t="s">
        <v>3</v>
      </c>
      <c r="J670" s="1"/>
      <c r="K670" s="1" t="s">
        <v>4</v>
      </c>
      <c r="L670" s="1"/>
      <c r="M670" s="1"/>
      <c r="N670" s="1"/>
      <c r="O670" s="1" t="s">
        <v>5</v>
      </c>
      <c r="P670" s="1"/>
      <c r="Q670" s="1"/>
      <c r="R670" s="1" t="s">
        <v>6</v>
      </c>
      <c r="S670" s="1"/>
      <c r="T670" s="1" t="s">
        <v>7</v>
      </c>
      <c r="U670" s="1"/>
      <c r="V670" s="1"/>
      <c r="W670" s="1" t="s">
        <v>8</v>
      </c>
      <c r="X670" s="1"/>
      <c r="Y670" s="1" t="s">
        <v>9</v>
      </c>
      <c r="Z670" s="1"/>
      <c r="AA670" s="1" t="s">
        <v>10</v>
      </c>
      <c r="AB670" s="1" t="s">
        <v>20</v>
      </c>
    </row>
    <row r="671" spans="2:28" x14ac:dyDescent="0.25">
      <c r="B671" s="2">
        <v>0.91200000000000003</v>
      </c>
      <c r="C671" s="1"/>
      <c r="D671" s="3">
        <f>D660</f>
        <v>-0.2524573670263644</v>
      </c>
      <c r="E671" s="3">
        <f>E660</f>
        <v>-1.9184707486529003E-3</v>
      </c>
      <c r="F671" s="1"/>
      <c r="G671" s="4">
        <f t="array" ref="G671:G673">MMULT(D671:E673,B671:B672)</f>
        <v>-0.23160706990108521</v>
      </c>
      <c r="H671" s="1"/>
      <c r="I671" s="5">
        <f>1/(1+EXP(-$H$2 * G671))</f>
        <v>0.44235568136398545</v>
      </c>
      <c r="J671" s="1"/>
      <c r="K671" s="3">
        <f>L660</f>
        <v>-2.210236948554033E-2</v>
      </c>
      <c r="L671" s="3">
        <f t="shared" ref="L671:M671" si="349">M660</f>
        <v>-6.2303056610643226E-2</v>
      </c>
      <c r="M671" s="3">
        <f t="shared" si="349"/>
        <v>0.29084432993299897</v>
      </c>
      <c r="N671" s="1"/>
      <c r="O671" s="4">
        <f t="array" ref="O671:O672">MMULT(K671:M672,I671:I673)</f>
        <v>0.10975551456028385</v>
      </c>
      <c r="P671" s="1"/>
      <c r="Q671" s="1"/>
      <c r="R671" s="5">
        <f>1/(1+EXP(-$H$2 * O671))</f>
        <v>0.52741136709556458</v>
      </c>
      <c r="S671" s="1"/>
      <c r="T671" s="3">
        <f>V660</f>
        <v>-0.86642331330718059</v>
      </c>
      <c r="U671" s="3">
        <f>W660</f>
        <v>-0.66081995054849196</v>
      </c>
      <c r="V671" s="1"/>
      <c r="W671" s="4">
        <f t="array" ref="W671:W672">MMULT(T671:U672,R671:R672)</f>
        <v>-0.81261154686256065</v>
      </c>
      <c r="X671" s="1"/>
      <c r="Y671" s="5">
        <f>1/(1+EXP(-$H$2 * W671))</f>
        <v>0.3073342702681468</v>
      </c>
      <c r="Z671" s="1"/>
      <c r="AA671" s="2">
        <v>0.21</v>
      </c>
      <c r="AB671" s="1" t="s">
        <v>19</v>
      </c>
    </row>
    <row r="672" spans="2:28" x14ac:dyDescent="0.25">
      <c r="B672" s="2">
        <v>0.71199999999999997</v>
      </c>
      <c r="C672" s="1"/>
      <c r="D672" s="3">
        <f t="shared" ref="D672:E672" si="350">D661</f>
        <v>0.14873807391659324</v>
      </c>
      <c r="E672" s="3">
        <f t="shared" si="350"/>
        <v>-0.20098518790722111</v>
      </c>
      <c r="F672" s="1"/>
      <c r="G672" s="4">
        <v>-7.4523303780083816E-3</v>
      </c>
      <c r="H672" s="1"/>
      <c r="I672" s="5">
        <f t="shared" ref="I672:I673" si="351">1/(1+EXP(-$H$2 * G672))</f>
        <v>0.49813692602798693</v>
      </c>
      <c r="J672" s="1"/>
      <c r="K672" s="3">
        <f>L661</f>
        <v>0.1753949128001405</v>
      </c>
      <c r="L672" s="3">
        <f t="shared" ref="L672:M672" si="352">M661</f>
        <v>0.32859382939162457</v>
      </c>
      <c r="M672" s="3">
        <f t="shared" si="352"/>
        <v>-0.17035797238503383</v>
      </c>
      <c r="N672" s="1"/>
      <c r="O672" s="4">
        <v>0.15307852487670104</v>
      </c>
      <c r="P672" s="1"/>
      <c r="Q672" s="1"/>
      <c r="R672" s="5">
        <f>1/(1+EXP(-$H$2 * O672))</f>
        <v>0.53819507478936768</v>
      </c>
      <c r="S672" s="1"/>
      <c r="T672" s="3">
        <f>V661</f>
        <v>-0.14809892225998939</v>
      </c>
      <c r="U672" s="3">
        <f>W661</f>
        <v>-0.6686722263341196</v>
      </c>
      <c r="V672" s="1"/>
      <c r="W672" s="4">
        <v>-0.43798515391598525</v>
      </c>
      <c r="X672" s="1"/>
      <c r="Y672" s="5">
        <f>1/(1+EXP(-$H$2 * W672))</f>
        <v>0.39222117132440554</v>
      </c>
      <c r="Z672" s="1"/>
      <c r="AA672" s="2">
        <v>0.34</v>
      </c>
      <c r="AB672" s="6">
        <f>0.5*((Y671-AA671)^2 + (Y672-AA672^2))</f>
        <v>0.14304756574651908</v>
      </c>
    </row>
    <row r="673" spans="2:28" x14ac:dyDescent="0.25">
      <c r="B673" s="1"/>
      <c r="C673" s="1"/>
      <c r="D673" s="3">
        <f t="shared" ref="D673:E673" si="353">D662</f>
        <v>0.30735874075225006</v>
      </c>
      <c r="E673" s="3">
        <f t="shared" si="353"/>
        <v>-0.294255018184647</v>
      </c>
      <c r="F673" s="1"/>
      <c r="G673" s="4">
        <v>7.08015986185834E-2</v>
      </c>
      <c r="H673" s="1"/>
      <c r="I673" s="8">
        <f t="shared" si="351"/>
        <v>0.51769300921451011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2:28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2:28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2:28" x14ac:dyDescent="0.25">
      <c r="B676" s="1"/>
      <c r="C676" s="1"/>
      <c r="D676" s="1" t="s">
        <v>1</v>
      </c>
      <c r="E676" s="1"/>
      <c r="F676" s="1"/>
      <c r="G676" s="1" t="s">
        <v>11</v>
      </c>
      <c r="H676" s="1"/>
      <c r="I676" s="1"/>
      <c r="J676" s="1" t="s">
        <v>12</v>
      </c>
      <c r="K676" s="1"/>
      <c r="L676" s="1" t="s">
        <v>4</v>
      </c>
      <c r="M676" s="1"/>
      <c r="N676" s="1"/>
      <c r="O676" s="1"/>
      <c r="P676" s="1" t="s">
        <v>13</v>
      </c>
      <c r="Q676" s="1"/>
      <c r="R676" s="1"/>
      <c r="S676" s="1"/>
      <c r="T676" s="1" t="s">
        <v>21</v>
      </c>
      <c r="U676" s="1"/>
      <c r="V676" s="1" t="s">
        <v>7</v>
      </c>
      <c r="W676" s="1"/>
      <c r="X676" s="1"/>
      <c r="Y676" s="1" t="s">
        <v>14</v>
      </c>
      <c r="Z676" s="1"/>
      <c r="AA676" s="1"/>
      <c r="AB676" s="1" t="s">
        <v>15</v>
      </c>
    </row>
    <row r="677" spans="2:28" x14ac:dyDescent="0.25">
      <c r="B677" s="1"/>
      <c r="C677" s="1"/>
      <c r="D677" s="5">
        <f>D671+G677</f>
        <v>-0.25247739183752299</v>
      </c>
      <c r="E677" s="5">
        <f>E671+H677</f>
        <v>-1.9341041538556739E-3</v>
      </c>
      <c r="F677" s="1"/>
      <c r="G677" s="4">
        <f t="array" ref="G677:H679">MMULT(J677:J679,TRANSPOSE(B671:B672)) * $J$2</f>
        <v>-2.0024811158608991E-5</v>
      </c>
      <c r="H677" s="4">
        <v>-1.5633405202773686E-5</v>
      </c>
      <c r="I677" s="1"/>
      <c r="J677" s="3">
        <f>MMULT(K671:K672,TRANSPOSE(T677:T678)) * I671*(1-I671)</f>
        <v>-2.4396699754640583E-5</v>
      </c>
      <c r="K677" s="1"/>
      <c r="L677" s="5">
        <f>K671+P677</f>
        <v>-2.0320903747383486E-2</v>
      </c>
      <c r="M677" s="5">
        <f t="shared" ref="M677:M678" si="354">L671+Q677</f>
        <v>-6.0296947264667777E-2</v>
      </c>
      <c r="N677" s="5">
        <f t="shared" ref="N677:N678" si="355">M671+R677</f>
        <v>0.29292919602074818</v>
      </c>
      <c r="O677" s="1"/>
      <c r="P677" s="4">
        <f t="array" ref="P677:R678">MMULT(T677:T678,TRANSPOSE(I671:I673)) * $J$2</f>
        <v>1.7814657381568454E-3</v>
      </c>
      <c r="Q677" s="4">
        <v>2.0061093459754508E-3</v>
      </c>
      <c r="R677" s="4">
        <v>2.0848660877492045E-3</v>
      </c>
      <c r="S677" s="1"/>
      <c r="T677" s="7">
        <f>MMULT(T671:T672,TRANSPOSE(AB677:AB678)) * R671*(1-R671)</f>
        <v>4.4746941412087456E-3</v>
      </c>
      <c r="U677" s="1"/>
      <c r="V677" s="5">
        <f>T671+Y677</f>
        <v>-0.87625872319662701</v>
      </c>
      <c r="W677" s="5">
        <f>U671+Z677</f>
        <v>-0.67085645998169796</v>
      </c>
      <c r="X677" s="1"/>
      <c r="Y677" s="4">
        <f t="array" ref="Y677:Z678">MMULT(AB677:AB678,TRANSPOSE(R671:R672)*$J$2)</f>
        <v>-9.8354098894464469E-3</v>
      </c>
      <c r="Z677" s="4">
        <v>-1.003650943320602E-2</v>
      </c>
      <c r="AA677" s="1"/>
      <c r="AB677" s="3">
        <f>(AA671-Y671)*Y671*(1-Y671)</f>
        <v>-2.0720511335729146E-2</v>
      </c>
    </row>
    <row r="678" spans="2:28" x14ac:dyDescent="0.25">
      <c r="B678" s="1"/>
      <c r="C678" s="1"/>
      <c r="D678" s="5">
        <f t="shared" ref="D678:D679" si="356">D672+G678</f>
        <v>0.14871193513650174</v>
      </c>
      <c r="E678" s="5">
        <f t="shared" ref="E678:E679" si="357">E672+H678</f>
        <v>-0.20100559449869607</v>
      </c>
      <c r="F678" s="1"/>
      <c r="G678" s="4">
        <v>-2.6138780091506934E-5</v>
      </c>
      <c r="H678" s="4">
        <v>-2.0406591474948396E-5</v>
      </c>
      <c r="I678" s="1" t="s">
        <v>22</v>
      </c>
      <c r="J678" s="3">
        <f>MMULT(L671:L672,TRANSPOSE(T677:T678)) * I672*(1-I672)</f>
        <v>-3.1845492314214099E-5</v>
      </c>
      <c r="K678" s="1"/>
      <c r="L678" s="5">
        <f>K672+P678</f>
        <v>0.17620890220780702</v>
      </c>
      <c r="M678" s="5">
        <f t="shared" si="354"/>
        <v>0.32951046321919081</v>
      </c>
      <c r="N678" s="5">
        <f t="shared" si="355"/>
        <v>-0.16940535293494727</v>
      </c>
      <c r="O678" s="1"/>
      <c r="P678" s="4">
        <v>8.1398940766653257E-4</v>
      </c>
      <c r="Q678" s="4">
        <v>9.1663382756625438E-4</v>
      </c>
      <c r="R678" s="4">
        <v>9.5261945008655671E-4</v>
      </c>
      <c r="S678" s="1"/>
      <c r="T678" s="3">
        <f>MMULT(U671:U672,TRANSPOSE(AB677:AB678)) * R672*(1-R672)</f>
        <v>2.0445824780553411E-3</v>
      </c>
      <c r="U678" s="1"/>
      <c r="V678" s="5">
        <f>T672+Y678</f>
        <v>-0.15400793878037614</v>
      </c>
      <c r="W678" s="5">
        <f>U672+Z678</f>
        <v>-0.67470206146193346</v>
      </c>
      <c r="X678" s="1"/>
      <c r="Y678" s="4">
        <v>-5.9090165203867498E-3</v>
      </c>
      <c r="Z678" s="4">
        <v>-6.0298351278138401E-3</v>
      </c>
      <c r="AA678" s="1"/>
      <c r="AB678" s="3">
        <f>(AA672-Y672)*Y672*(1-Y672)</f>
        <v>-1.244867729661803E-2</v>
      </c>
    </row>
    <row r="679" spans="2:28" x14ac:dyDescent="0.25">
      <c r="B679" s="1"/>
      <c r="C679" s="1"/>
      <c r="D679" s="5">
        <f t="shared" si="356"/>
        <v>0.30755407781725158</v>
      </c>
      <c r="E679" s="5">
        <f t="shared" si="357"/>
        <v>-0.2941025181953037</v>
      </c>
      <c r="F679" s="1"/>
      <c r="G679" s="4">
        <v>1.9533706500150284E-4</v>
      </c>
      <c r="H679" s="4">
        <v>1.524999893432785E-4</v>
      </c>
      <c r="I679" s="1"/>
      <c r="J679" s="7">
        <f>I673 * (1-I673) * (T677 * M671 + T678 * M672)</f>
        <v>2.3798375365680167E-4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2:28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3" spans="2:28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2:28" x14ac:dyDescent="0.25">
      <c r="B684" s="1" t="s">
        <v>23</v>
      </c>
      <c r="C684" s="1">
        <f>C667+1</f>
        <v>41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2:28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2:28" x14ac:dyDescent="0.25">
      <c r="B686" s="1"/>
      <c r="C686" s="1"/>
      <c r="D686" s="1" t="s">
        <v>18</v>
      </c>
      <c r="E686" s="1"/>
      <c r="F686" s="1"/>
      <c r="G686" s="1"/>
      <c r="H686" s="1"/>
      <c r="I686" s="1"/>
      <c r="J686" s="1"/>
      <c r="K686" s="1" t="s">
        <v>18</v>
      </c>
      <c r="L686" s="1"/>
      <c r="M686" s="1"/>
      <c r="N686" s="1"/>
      <c r="O686" s="1"/>
      <c r="P686" s="1"/>
      <c r="Q686" s="1"/>
      <c r="R686" s="1"/>
      <c r="S686" s="1"/>
      <c r="T686" s="1" t="s">
        <v>18</v>
      </c>
      <c r="U686" s="1"/>
      <c r="V686" s="1"/>
      <c r="W686" s="1"/>
      <c r="X686" s="1"/>
      <c r="Y686" s="1"/>
      <c r="Z686" s="1"/>
      <c r="AA686" s="1"/>
      <c r="AB686" s="1"/>
    </row>
    <row r="687" spans="2:28" x14ac:dyDescent="0.25">
      <c r="B687" s="1" t="s">
        <v>0</v>
      </c>
      <c r="C687" s="1"/>
      <c r="D687" s="1" t="s">
        <v>1</v>
      </c>
      <c r="E687" s="1"/>
      <c r="F687" s="1"/>
      <c r="G687" s="1" t="s">
        <v>2</v>
      </c>
      <c r="H687" s="1"/>
      <c r="I687" s="1" t="s">
        <v>3</v>
      </c>
      <c r="J687" s="1"/>
      <c r="K687" s="1" t="s">
        <v>4</v>
      </c>
      <c r="L687" s="1"/>
      <c r="M687" s="1"/>
      <c r="N687" s="1"/>
      <c r="O687" s="1" t="s">
        <v>5</v>
      </c>
      <c r="P687" s="1"/>
      <c r="Q687" s="1"/>
      <c r="R687" s="1" t="s">
        <v>6</v>
      </c>
      <c r="S687" s="1"/>
      <c r="T687" s="1" t="s">
        <v>7</v>
      </c>
      <c r="U687" s="1"/>
      <c r="V687" s="1"/>
      <c r="W687" s="1" t="s">
        <v>8</v>
      </c>
      <c r="X687" s="1"/>
      <c r="Y687" s="1" t="s">
        <v>9</v>
      </c>
      <c r="Z687" s="1"/>
      <c r="AA687" s="1" t="s">
        <v>10</v>
      </c>
      <c r="AB687" s="1" t="s">
        <v>20</v>
      </c>
    </row>
    <row r="688" spans="2:28" x14ac:dyDescent="0.25">
      <c r="B688" s="2">
        <v>0.91200000000000003</v>
      </c>
      <c r="C688" s="1"/>
      <c r="D688" s="3">
        <f>D677</f>
        <v>-0.25247739183752299</v>
      </c>
      <c r="E688" s="3">
        <f>E677</f>
        <v>-1.9341041538556739E-3</v>
      </c>
      <c r="F688" s="1"/>
      <c r="G688" s="4">
        <f t="array" ref="G688:G690">MMULT(D688:E690,B688:B689)</f>
        <v>-0.2316364635133662</v>
      </c>
      <c r="H688" s="1"/>
      <c r="I688" s="5">
        <f>1/(1+EXP(-$H$2 * G688))</f>
        <v>0.44234843064427926</v>
      </c>
      <c r="J688" s="1"/>
      <c r="K688" s="3">
        <f>L677</f>
        <v>-2.0320903747383486E-2</v>
      </c>
      <c r="L688" s="3">
        <f t="shared" ref="L688:M688" si="358">M677</f>
        <v>-6.0296947264667777E-2</v>
      </c>
      <c r="M688" s="3">
        <f t="shared" si="358"/>
        <v>0.29292919602074818</v>
      </c>
      <c r="N688" s="1"/>
      <c r="O688" s="4">
        <f t="array" ref="O688:O689">MMULT(K688:M689,I688:I690)</f>
        <v>0.11264389080184366</v>
      </c>
      <c r="P688" s="1"/>
      <c r="Q688" s="1"/>
      <c r="R688" s="5">
        <f>1/(1+EXP(-$H$2 * O688))</f>
        <v>0.52813123338360668</v>
      </c>
      <c r="S688" s="1"/>
      <c r="T688" s="3">
        <f>V677</f>
        <v>-0.87625872319662701</v>
      </c>
      <c r="U688" s="3">
        <f>W677</f>
        <v>-0.67085645998169796</v>
      </c>
      <c r="V688" s="1"/>
      <c r="W688" s="4">
        <f t="array" ref="W688:W689">MMULT(T688:U689,R688:R689)</f>
        <v>-0.82404686783223791</v>
      </c>
      <c r="X688" s="1"/>
      <c r="Y688" s="5">
        <f>1/(1+EXP(-$H$2 * W688))</f>
        <v>0.30490529806105787</v>
      </c>
      <c r="Z688" s="1"/>
      <c r="AA688" s="2">
        <v>0.21</v>
      </c>
      <c r="AB688" s="1" t="s">
        <v>19</v>
      </c>
    </row>
    <row r="689" spans="2:28" x14ac:dyDescent="0.25">
      <c r="B689" s="2">
        <v>0.71199999999999997</v>
      </c>
      <c r="C689" s="1"/>
      <c r="D689" s="3">
        <f t="shared" ref="D689:E689" si="359">D678</f>
        <v>0.14871193513650174</v>
      </c>
      <c r="E689" s="3">
        <f t="shared" si="359"/>
        <v>-0.20100559449869607</v>
      </c>
      <c r="F689" s="1"/>
      <c r="G689" s="4">
        <v>-7.4906984385819941E-3</v>
      </c>
      <c r="H689" s="1"/>
      <c r="I689" s="5">
        <f t="shared" ref="I689:I690" si="360">1/(1+EXP(-$H$2 * G689))</f>
        <v>0.49812733414670768</v>
      </c>
      <c r="J689" s="1"/>
      <c r="K689" s="3">
        <f>L678</f>
        <v>0.17620890220780702</v>
      </c>
      <c r="L689" s="3">
        <f t="shared" ref="L689:M689" si="361">M678</f>
        <v>0.32951046321919081</v>
      </c>
      <c r="M689" s="3">
        <f t="shared" si="361"/>
        <v>-0.16940535293494727</v>
      </c>
      <c r="N689" s="1"/>
      <c r="O689" s="4">
        <v>0.15437180501421721</v>
      </c>
      <c r="P689" s="1"/>
      <c r="Q689" s="1"/>
      <c r="R689" s="5">
        <f>1/(1+EXP(-$H$2 * O689))</f>
        <v>0.53851649218241826</v>
      </c>
      <c r="S689" s="1"/>
      <c r="T689" s="3">
        <f>V678</f>
        <v>-0.15400793878037614</v>
      </c>
      <c r="U689" s="3">
        <f>W678</f>
        <v>-0.67470206146193346</v>
      </c>
      <c r="V689" s="1"/>
      <c r="W689" s="4">
        <v>-0.44467459006567384</v>
      </c>
      <c r="X689" s="1"/>
      <c r="Y689" s="5">
        <f>1/(1+EXP(-$H$2 * W689))</f>
        <v>0.39062767344466043</v>
      </c>
      <c r="Z689" s="1"/>
      <c r="AA689" s="2">
        <v>0.34</v>
      </c>
      <c r="AB689" s="6">
        <f>0.5*((Y688-AA688)^2 + (Y689-AA689^2))</f>
        <v>0.14201734452235931</v>
      </c>
    </row>
    <row r="690" spans="2:28" x14ac:dyDescent="0.25">
      <c r="B690" s="1"/>
      <c r="C690" s="1"/>
      <c r="D690" s="3">
        <f t="shared" ref="D690:E690" si="362">D679</f>
        <v>0.30755407781725158</v>
      </c>
      <c r="E690" s="3">
        <f t="shared" si="362"/>
        <v>-0.2941025181953037</v>
      </c>
      <c r="F690" s="1"/>
      <c r="G690" s="4">
        <v>7.1088326014277226E-2</v>
      </c>
      <c r="H690" s="1"/>
      <c r="I690" s="8">
        <f t="shared" si="360"/>
        <v>0.51776460094187093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2:28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2:28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2:28" x14ac:dyDescent="0.25">
      <c r="B693" s="1"/>
      <c r="C693" s="1"/>
      <c r="D693" s="1" t="s">
        <v>1</v>
      </c>
      <c r="E693" s="1"/>
      <c r="F693" s="1"/>
      <c r="G693" s="1" t="s">
        <v>11</v>
      </c>
      <c r="H693" s="1"/>
      <c r="I693" s="1"/>
      <c r="J693" s="1" t="s">
        <v>12</v>
      </c>
      <c r="K693" s="1"/>
      <c r="L693" s="1" t="s">
        <v>4</v>
      </c>
      <c r="M693" s="1"/>
      <c r="N693" s="1"/>
      <c r="O693" s="1"/>
      <c r="P693" s="1" t="s">
        <v>13</v>
      </c>
      <c r="Q693" s="1"/>
      <c r="R693" s="1"/>
      <c r="S693" s="1"/>
      <c r="T693" s="1" t="s">
        <v>21</v>
      </c>
      <c r="U693" s="1"/>
      <c r="V693" s="1" t="s">
        <v>7</v>
      </c>
      <c r="W693" s="1"/>
      <c r="X693" s="1"/>
      <c r="Y693" s="1" t="s">
        <v>14</v>
      </c>
      <c r="Z693" s="1"/>
      <c r="AA693" s="1"/>
      <c r="AB693" s="1" t="s">
        <v>15</v>
      </c>
    </row>
    <row r="694" spans="2:28" x14ac:dyDescent="0.25">
      <c r="B694" s="1"/>
      <c r="C694" s="1"/>
      <c r="D694" s="5">
        <f>D688+G694</f>
        <v>-0.25249546368827269</v>
      </c>
      <c r="E694" s="5">
        <f>E688+H694</f>
        <v>-1.9482128794409729E-3</v>
      </c>
      <c r="F694" s="1"/>
      <c r="G694" s="4">
        <f t="array" ref="G694:H696">MMULT(J694:J696,TRANSPOSE(B688:B689)) * $J$2</f>
        <v>-1.8071850749708728E-5</v>
      </c>
      <c r="H694" s="4">
        <v>-1.4108725585298921E-5</v>
      </c>
      <c r="I694" s="1"/>
      <c r="J694" s="3">
        <f>MMULT(K688:K689,TRANSPOSE(T694:T695)) * I688*(1-I688)</f>
        <v>-2.2017362024498937E-5</v>
      </c>
      <c r="K694" s="1"/>
      <c r="L694" s="5">
        <f>K688+P694</f>
        <v>-1.8572257962380552E-2</v>
      </c>
      <c r="M694" s="5">
        <f t="shared" ref="M694:M695" si="363">L688+Q694</f>
        <v>-5.8327802122722303E-2</v>
      </c>
      <c r="N694" s="5">
        <f t="shared" ref="N694:N695" si="364">M688+R694</f>
        <v>0.29497596916232355</v>
      </c>
      <c r="O694" s="1"/>
      <c r="P694" s="4">
        <f t="array" ref="P694:R695">MMULT(T694:T695,TRANSPOSE(I688:I690)) * $J$2</f>
        <v>1.748645785002934E-3</v>
      </c>
      <c r="Q694" s="4">
        <v>1.9691451419454773E-3</v>
      </c>
      <c r="R694" s="4">
        <v>2.046773141575376E-3</v>
      </c>
      <c r="S694" s="1"/>
      <c r="T694" s="7">
        <f>MMULT(T688:T689,TRANSPOSE(AB694:AB695)) * R688*(1-R688)</f>
        <v>4.3923288216135064E-3</v>
      </c>
      <c r="U694" s="1"/>
      <c r="V694" s="5">
        <f>T688+Y694</f>
        <v>-0.8858192928119264</v>
      </c>
      <c r="W694" s="5">
        <f>U688+Z694</f>
        <v>-0.68060503019882279</v>
      </c>
      <c r="X694" s="1"/>
      <c r="Y694" s="4">
        <f t="array" ref="Y694:Z695">MMULT(AB694:AB695,TRANSPOSE(R688:R689)*$J$2)</f>
        <v>-9.5605696152993667E-3</v>
      </c>
      <c r="Z694" s="4">
        <v>-9.7485702171248214E-3</v>
      </c>
      <c r="AA694" s="1"/>
      <c r="AB694" s="3">
        <f>(AA688-Y688)*Y688*(1-Y688)</f>
        <v>-2.0114044496199156E-2</v>
      </c>
    </row>
    <row r="695" spans="2:28" x14ac:dyDescent="0.25">
      <c r="B695" s="1"/>
      <c r="C695" s="1"/>
      <c r="D695" s="5">
        <f t="shared" ref="D695:D696" si="365">D689+G695</f>
        <v>0.14868707605410955</v>
      </c>
      <c r="E695" s="5">
        <f t="shared" ref="E695:E696" si="366">E689+H695</f>
        <v>-0.20102500202793208</v>
      </c>
      <c r="F695" s="1"/>
      <c r="G695" s="4">
        <v>-2.4859082392187806E-5</v>
      </c>
      <c r="H695" s="4">
        <v>-1.9407529236006265E-5</v>
      </c>
      <c r="I695" s="1" t="s">
        <v>22</v>
      </c>
      <c r="J695" s="3">
        <f>MMULT(L688:L689,TRANSPOSE(T694:T695)) * I689*(1-I689)</f>
        <v>-3.0286406423230754E-5</v>
      </c>
      <c r="K695" s="1"/>
      <c r="L695" s="5">
        <f>K689+P695</f>
        <v>0.17700878343570497</v>
      </c>
      <c r="M695" s="5">
        <f t="shared" si="363"/>
        <v>0.33041120723925316</v>
      </c>
      <c r="N695" s="5">
        <f t="shared" si="364"/>
        <v>-0.16846909961952289</v>
      </c>
      <c r="O695" s="1"/>
      <c r="P695" s="4">
        <v>7.998812278979593E-4</v>
      </c>
      <c r="Q695" s="4">
        <v>9.0074402006236321E-4</v>
      </c>
      <c r="R695" s="4">
        <v>9.3625331542438622E-4</v>
      </c>
      <c r="S695" s="1"/>
      <c r="T695" s="3">
        <f>MMULT(U688:U689,TRANSPOSE(AB694:AB695)) * R689*(1-R689)</f>
        <v>2.0091784175477901E-3</v>
      </c>
      <c r="U695" s="1"/>
      <c r="V695" s="5">
        <f>T689+Y695</f>
        <v>-0.15973613737637607</v>
      </c>
      <c r="W695" s="5">
        <f>U689+Z695</f>
        <v>-0.68054290029034181</v>
      </c>
      <c r="X695" s="1"/>
      <c r="Y695" s="4">
        <v>-5.7281985959999424E-3</v>
      </c>
      <c r="Z695" s="4">
        <v>-5.8408388284083125E-3</v>
      </c>
      <c r="AA695" s="1"/>
      <c r="AB695" s="3">
        <f>(AA689-Y689)*Y689*(1-Y689)</f>
        <v>-1.2051294648661018E-2</v>
      </c>
    </row>
    <row r="696" spans="2:28" x14ac:dyDescent="0.25">
      <c r="B696" s="1"/>
      <c r="C696" s="1"/>
      <c r="D696" s="5">
        <f t="shared" si="365"/>
        <v>0.30774800849275707</v>
      </c>
      <c r="E696" s="5">
        <f t="shared" si="366"/>
        <v>-0.29395111617670733</v>
      </c>
      <c r="F696" s="1"/>
      <c r="G696" s="4">
        <v>1.9393067550549443E-4</v>
      </c>
      <c r="H696" s="4">
        <v>1.5140201859639477E-4</v>
      </c>
      <c r="I696" s="1"/>
      <c r="J696" s="7">
        <f>I690 * (1-I690) * (T694 * M688 + T695 * M689)</f>
        <v>2.3627031616166476E-4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2:28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700" spans="2:28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2:28" x14ac:dyDescent="0.25">
      <c r="B701" s="1" t="s">
        <v>23</v>
      </c>
      <c r="C701" s="1">
        <f>C684+1</f>
        <v>42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2:28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2:28" x14ac:dyDescent="0.25">
      <c r="B703" s="1"/>
      <c r="C703" s="1"/>
      <c r="D703" s="1" t="s">
        <v>18</v>
      </c>
      <c r="E703" s="1"/>
      <c r="F703" s="1"/>
      <c r="G703" s="1"/>
      <c r="H703" s="1"/>
      <c r="I703" s="1"/>
      <c r="J703" s="1"/>
      <c r="K703" s="1" t="s">
        <v>18</v>
      </c>
      <c r="L703" s="1"/>
      <c r="M703" s="1"/>
      <c r="N703" s="1"/>
      <c r="O703" s="1"/>
      <c r="P703" s="1"/>
      <c r="Q703" s="1"/>
      <c r="R703" s="1"/>
      <c r="S703" s="1"/>
      <c r="T703" s="1" t="s">
        <v>18</v>
      </c>
      <c r="U703" s="1"/>
      <c r="V703" s="1"/>
      <c r="W703" s="1"/>
      <c r="X703" s="1"/>
      <c r="Y703" s="1"/>
      <c r="Z703" s="1"/>
      <c r="AA703" s="1"/>
      <c r="AB703" s="1"/>
    </row>
    <row r="704" spans="2:28" x14ac:dyDescent="0.25">
      <c r="B704" s="1" t="s">
        <v>0</v>
      </c>
      <c r="C704" s="1"/>
      <c r="D704" s="1" t="s">
        <v>1</v>
      </c>
      <c r="E704" s="1"/>
      <c r="F704" s="1"/>
      <c r="G704" s="1" t="s">
        <v>2</v>
      </c>
      <c r="H704" s="1"/>
      <c r="I704" s="1" t="s">
        <v>3</v>
      </c>
      <c r="J704" s="1"/>
      <c r="K704" s="1" t="s">
        <v>4</v>
      </c>
      <c r="L704" s="1"/>
      <c r="M704" s="1"/>
      <c r="N704" s="1"/>
      <c r="O704" s="1" t="s">
        <v>5</v>
      </c>
      <c r="P704" s="1"/>
      <c r="Q704" s="1"/>
      <c r="R704" s="1" t="s">
        <v>6</v>
      </c>
      <c r="S704" s="1"/>
      <c r="T704" s="1" t="s">
        <v>7</v>
      </c>
      <c r="U704" s="1"/>
      <c r="V704" s="1"/>
      <c r="W704" s="1" t="s">
        <v>8</v>
      </c>
      <c r="X704" s="1"/>
      <c r="Y704" s="1" t="s">
        <v>9</v>
      </c>
      <c r="Z704" s="1"/>
      <c r="AA704" s="1" t="s">
        <v>10</v>
      </c>
      <c r="AB704" s="1" t="s">
        <v>20</v>
      </c>
    </row>
    <row r="705" spans="2:28" x14ac:dyDescent="0.25">
      <c r="B705" s="2">
        <v>0.91200000000000003</v>
      </c>
      <c r="C705" s="1"/>
      <c r="D705" s="3">
        <f>D694</f>
        <v>-0.25249546368827269</v>
      </c>
      <c r="E705" s="3">
        <f>E694</f>
        <v>-1.9482128794409729E-3</v>
      </c>
      <c r="F705" s="1"/>
      <c r="G705" s="4">
        <f t="array" ref="G705:G707">MMULT(D705:E707,B705:B706)</f>
        <v>-0.23166299045386665</v>
      </c>
      <c r="H705" s="1"/>
      <c r="I705" s="5">
        <f>1/(1+EXP(-$H$2 * G705))</f>
        <v>0.44234188708684541</v>
      </c>
      <c r="J705" s="1"/>
      <c r="K705" s="3">
        <f>L694</f>
        <v>-1.8572257962380552E-2</v>
      </c>
      <c r="L705" s="3">
        <f t="shared" ref="L705:M705" si="367">M694</f>
        <v>-5.8327802122722303E-2</v>
      </c>
      <c r="M705" s="3">
        <f t="shared" si="367"/>
        <v>0.29497596916232355</v>
      </c>
      <c r="N705" s="1"/>
      <c r="O705" s="4">
        <f t="array" ref="O705:O706">MMULT(K705:M706,I705:I707)</f>
        <v>0.11547965241283331</v>
      </c>
      <c r="P705" s="1"/>
      <c r="Q705" s="1"/>
      <c r="R705" s="5">
        <f>1/(1+EXP(-$H$2 * O705))</f>
        <v>0.52883787281558392</v>
      </c>
      <c r="S705" s="1"/>
      <c r="T705" s="3">
        <f>V694</f>
        <v>-0.8858192928119264</v>
      </c>
      <c r="U705" s="3">
        <f>W694</f>
        <v>-0.68060503019882279</v>
      </c>
      <c r="V705" s="1"/>
      <c r="W705" s="4">
        <f t="array" ref="W705:W706">MMULT(T705:U706,R705:R706)</f>
        <v>-0.83518681325669686</v>
      </c>
      <c r="X705" s="1"/>
      <c r="Y705" s="5">
        <f>1/(1+EXP(-$H$2 * W705))</f>
        <v>0.30254946407097671</v>
      </c>
      <c r="Z705" s="1"/>
      <c r="AA705" s="2">
        <v>0.21</v>
      </c>
      <c r="AB705" s="1" t="s">
        <v>19</v>
      </c>
    </row>
    <row r="706" spans="2:28" x14ac:dyDescent="0.25">
      <c r="B706" s="2">
        <v>0.71199999999999997</v>
      </c>
      <c r="C706" s="1"/>
      <c r="D706" s="3">
        <f t="shared" ref="D706:E706" si="368">D695</f>
        <v>0.14868707605410955</v>
      </c>
      <c r="E706" s="3">
        <f t="shared" si="368"/>
        <v>-0.20102500202793208</v>
      </c>
      <c r="F706" s="1"/>
      <c r="G706" s="4">
        <v>-7.5271880825397153E-3</v>
      </c>
      <c r="H706" s="1"/>
      <c r="I706" s="5">
        <f t="shared" ref="I706:I707" si="369">1/(1+EXP(-$H$2 * G706))</f>
        <v>0.49811821186430721</v>
      </c>
      <c r="J706" s="1"/>
      <c r="K706" s="3">
        <f>L695</f>
        <v>0.17700878343570497</v>
      </c>
      <c r="L706" s="3">
        <f t="shared" ref="L706:M706" si="370">M695</f>
        <v>0.33041120723925316</v>
      </c>
      <c r="M706" s="3">
        <f t="shared" si="370"/>
        <v>-0.16846909961952289</v>
      </c>
      <c r="N706" s="1"/>
      <c r="O706" s="4">
        <v>0.15564292885484338</v>
      </c>
      <c r="P706" s="1"/>
      <c r="Q706" s="1"/>
      <c r="R706" s="5">
        <f>1/(1+EXP(-$H$2 * O706))</f>
        <v>0.53883237189695865</v>
      </c>
      <c r="S706" s="1"/>
      <c r="T706" s="3">
        <f>V695</f>
        <v>-0.15973613737637607</v>
      </c>
      <c r="U706" s="3">
        <f>W695</f>
        <v>-0.68054290029034181</v>
      </c>
      <c r="V706" s="1"/>
      <c r="W706" s="4">
        <v>-0.45117306424298093</v>
      </c>
      <c r="X706" s="1"/>
      <c r="Y706" s="5">
        <f>1/(1+EXP(-$H$2 * W706))</f>
        <v>0.3890818957421579</v>
      </c>
      <c r="Z706" s="1"/>
      <c r="AA706" s="2">
        <v>0.34</v>
      </c>
      <c r="AB706" s="6">
        <f>0.5*((Y705-AA705)^2 + (Y706-AA706^2))</f>
        <v>0.14102364952099145</v>
      </c>
    </row>
    <row r="707" spans="2:28" x14ac:dyDescent="0.25">
      <c r="B707" s="1"/>
      <c r="C707" s="1"/>
      <c r="D707" s="3">
        <f t="shared" ref="D707:E707" si="371">D696</f>
        <v>0.30774800849275707</v>
      </c>
      <c r="E707" s="3">
        <f t="shared" si="371"/>
        <v>-0.29395111617670733</v>
      </c>
      <c r="F707" s="1"/>
      <c r="G707" s="4">
        <v>7.1372989027578881E-2</v>
      </c>
      <c r="H707" s="1"/>
      <c r="I707" s="8">
        <f t="shared" si="369"/>
        <v>0.5178356765010409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2:28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2:28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2:28" x14ac:dyDescent="0.25">
      <c r="B710" s="1"/>
      <c r="C710" s="1"/>
      <c r="D710" s="1" t="s">
        <v>1</v>
      </c>
      <c r="E710" s="1"/>
      <c r="F710" s="1"/>
      <c r="G710" s="1" t="s">
        <v>11</v>
      </c>
      <c r="H710" s="1"/>
      <c r="I710" s="1"/>
      <c r="J710" s="1" t="s">
        <v>12</v>
      </c>
      <c r="K710" s="1"/>
      <c r="L710" s="1" t="s">
        <v>4</v>
      </c>
      <c r="M710" s="1"/>
      <c r="N710" s="1"/>
      <c r="O710" s="1"/>
      <c r="P710" s="1" t="s">
        <v>13</v>
      </c>
      <c r="Q710" s="1"/>
      <c r="R710" s="1"/>
      <c r="S710" s="1"/>
      <c r="T710" s="1" t="s">
        <v>21</v>
      </c>
      <c r="U710" s="1"/>
      <c r="V710" s="1" t="s">
        <v>7</v>
      </c>
      <c r="W710" s="1"/>
      <c r="X710" s="1"/>
      <c r="Y710" s="1" t="s">
        <v>14</v>
      </c>
      <c r="Z710" s="1"/>
      <c r="AA710" s="1"/>
      <c r="AB710" s="1" t="s">
        <v>15</v>
      </c>
    </row>
    <row r="711" spans="2:28" x14ac:dyDescent="0.25">
      <c r="B711" s="1"/>
      <c r="C711" s="1"/>
      <c r="D711" s="5">
        <f>D705+G711</f>
        <v>-0.25251167245279638</v>
      </c>
      <c r="E711" s="5">
        <f>E705+H711</f>
        <v>-1.9608670903410374E-3</v>
      </c>
      <c r="F711" s="1"/>
      <c r="G711" s="4">
        <f t="array" ref="G711:H713">MMULT(J711:J713,TRANSPOSE(B705:B706)) * $J$2</f>
        <v>-1.6208764523677985E-5</v>
      </c>
      <c r="H711" s="4">
        <v>-1.265421090006439E-5</v>
      </c>
      <c r="I711" s="1"/>
      <c r="J711" s="3">
        <f>MMULT(K705:K706,TRANSPOSE(T711:T712)) * I705*(1-I705)</f>
        <v>-1.9747520131186628E-5</v>
      </c>
      <c r="K711" s="1"/>
      <c r="L711" s="5">
        <f>K705+P711</f>
        <v>-1.6856237972413181E-2</v>
      </c>
      <c r="M711" s="5">
        <f t="shared" ref="M711:M712" si="372">L705+Q711</f>
        <v>-5.6395403600494783E-2</v>
      </c>
      <c r="N711" s="5">
        <f t="shared" ref="N711:N712" si="373">M705+R711</f>
        <v>0.29698485956663562</v>
      </c>
      <c r="O711" s="1"/>
      <c r="P711" s="4">
        <f t="array" ref="P711:R712">MMULT(T711:T712,TRANSPOSE(I705:I707)) * $J$2</f>
        <v>1.7160199899673701E-3</v>
      </c>
      <c r="Q711" s="4">
        <v>1.9323985222275204E-3</v>
      </c>
      <c r="R711" s="4">
        <v>2.0088904043120827E-3</v>
      </c>
      <c r="S711" s="1"/>
      <c r="T711" s="7">
        <f>MMULT(T705:T706,TRANSPOSE(AB711:AB712)) * R705*(1-R705)</f>
        <v>4.3104416140612523E-3</v>
      </c>
      <c r="U711" s="1"/>
      <c r="V711" s="5">
        <f>T705+Y711</f>
        <v>-0.8951142794033965</v>
      </c>
      <c r="W711" s="5">
        <f>U705+Z711</f>
        <v>-0.69007568260343755</v>
      </c>
      <c r="X711" s="1"/>
      <c r="Y711" s="4">
        <f t="array" ref="Y711:Z712">MMULT(AB711:AB712,TRANSPOSE(R705:R706)*$J$2)</f>
        <v>-9.2949865914701158E-3</v>
      </c>
      <c r="Z711" s="4">
        <v>-9.4706524046147701E-3</v>
      </c>
      <c r="AA711" s="1"/>
      <c r="AB711" s="3">
        <f>(AA705-Y705)*Y705*(1-Y705)</f>
        <v>-1.9529166518322965E-2</v>
      </c>
    </row>
    <row r="712" spans="2:28" x14ac:dyDescent="0.25">
      <c r="B712" s="1"/>
      <c r="C712" s="1"/>
      <c r="D712" s="5">
        <f t="shared" ref="D712:D713" si="374">D706+G712</f>
        <v>0.14866346040909267</v>
      </c>
      <c r="E712" s="5">
        <f t="shared" ref="E712:E713" si="375">E706+H712</f>
        <v>-0.2010434388034277</v>
      </c>
      <c r="F712" s="1"/>
      <c r="G712" s="4">
        <v>-2.3615645016878979E-5</v>
      </c>
      <c r="H712" s="4">
        <v>-1.8436775495633588E-5</v>
      </c>
      <c r="I712" s="1" t="s">
        <v>22</v>
      </c>
      <c r="J712" s="3">
        <f>MMULT(L705:L706,TRANSPOSE(T711:T712)) * I706*(1-I706)</f>
        <v>-2.8771497340252168E-5</v>
      </c>
      <c r="K712" s="1"/>
      <c r="L712" s="5">
        <f>K706+P712</f>
        <v>0.17779429678699943</v>
      </c>
      <c r="M712" s="5">
        <f t="shared" si="372"/>
        <v>0.33129576851948639</v>
      </c>
      <c r="N712" s="5">
        <f t="shared" si="373"/>
        <v>-0.16754952394843503</v>
      </c>
      <c r="O712" s="1"/>
      <c r="P712" s="4">
        <v>7.8551335129444064E-4</v>
      </c>
      <c r="Q712" s="4">
        <v>8.8456128023323762E-4</v>
      </c>
      <c r="R712" s="4">
        <v>9.1957567108786036E-4</v>
      </c>
      <c r="S712" s="1"/>
      <c r="T712" s="3">
        <f>MMULT(U705:U706,TRANSPOSE(AB711:AB712)) * R706*(1-R706)</f>
        <v>1.9731177128563958E-3</v>
      </c>
      <c r="U712" s="1"/>
      <c r="V712" s="5">
        <f>T706+Y712</f>
        <v>-0.16528891659917697</v>
      </c>
      <c r="W712" s="5">
        <f>U706+Z712</f>
        <v>-0.68620062140496652</v>
      </c>
      <c r="X712" s="1"/>
      <c r="Y712" s="4">
        <v>-5.5527792228008913E-3</v>
      </c>
      <c r="Z712" s="4">
        <v>-5.6577211146247273E-3</v>
      </c>
      <c r="AA712" s="1"/>
      <c r="AB712" s="3">
        <f>(AA706-Y706)*Y706*(1-Y706)</f>
        <v>-1.1666627919730145E-2</v>
      </c>
    </row>
    <row r="713" spans="2:28" x14ac:dyDescent="0.25">
      <c r="B713" s="1"/>
      <c r="C713" s="1"/>
      <c r="D713" s="5">
        <f t="shared" si="374"/>
        <v>0.30794045991255548</v>
      </c>
      <c r="E713" s="5">
        <f t="shared" si="375"/>
        <v>-0.29380086901563662</v>
      </c>
      <c r="F713" s="1"/>
      <c r="G713" s="4">
        <v>1.9245141979842785E-4</v>
      </c>
      <c r="H713" s="4">
        <v>1.5024716107070243E-4</v>
      </c>
      <c r="I713" s="1"/>
      <c r="J713" s="7">
        <f>I707 * (1-I707) * (T711 * M705 + T712 * M706)</f>
        <v>2.3446810404291888E-4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2:28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7" spans="2:28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2:28" x14ac:dyDescent="0.25">
      <c r="B718" s="1" t="s">
        <v>23</v>
      </c>
      <c r="C718" s="1">
        <f>C701+1</f>
        <v>43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2:28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2:28" x14ac:dyDescent="0.25">
      <c r="B720" s="1"/>
      <c r="C720" s="1"/>
      <c r="D720" s="1" t="s">
        <v>18</v>
      </c>
      <c r="E720" s="1"/>
      <c r="F720" s="1"/>
      <c r="G720" s="1"/>
      <c r="H720" s="1"/>
      <c r="I720" s="1"/>
      <c r="J720" s="1"/>
      <c r="K720" s="1" t="s">
        <v>18</v>
      </c>
      <c r="L720" s="1"/>
      <c r="M720" s="1"/>
      <c r="N720" s="1"/>
      <c r="O720" s="1"/>
      <c r="P720" s="1"/>
      <c r="Q720" s="1"/>
      <c r="R720" s="1"/>
      <c r="S720" s="1"/>
      <c r="T720" s="1" t="s">
        <v>18</v>
      </c>
      <c r="U720" s="1"/>
      <c r="V720" s="1"/>
      <c r="W720" s="1"/>
      <c r="X720" s="1"/>
      <c r="Y720" s="1"/>
      <c r="Z720" s="1"/>
      <c r="AA720" s="1"/>
      <c r="AB720" s="1"/>
    </row>
    <row r="721" spans="2:28" x14ac:dyDescent="0.25">
      <c r="B721" s="1" t="s">
        <v>0</v>
      </c>
      <c r="C721" s="1"/>
      <c r="D721" s="1" t="s">
        <v>1</v>
      </c>
      <c r="E721" s="1"/>
      <c r="F721" s="1"/>
      <c r="G721" s="1" t="s">
        <v>2</v>
      </c>
      <c r="H721" s="1"/>
      <c r="I721" s="1" t="s">
        <v>3</v>
      </c>
      <c r="J721" s="1"/>
      <c r="K721" s="1" t="s">
        <v>4</v>
      </c>
      <c r="L721" s="1"/>
      <c r="M721" s="1"/>
      <c r="N721" s="1"/>
      <c r="O721" s="1" t="s">
        <v>5</v>
      </c>
      <c r="P721" s="1"/>
      <c r="Q721" s="1"/>
      <c r="R721" s="1" t="s">
        <v>6</v>
      </c>
      <c r="S721" s="1"/>
      <c r="T721" s="1" t="s">
        <v>7</v>
      </c>
      <c r="U721" s="1"/>
      <c r="V721" s="1"/>
      <c r="W721" s="1" t="s">
        <v>8</v>
      </c>
      <c r="X721" s="1"/>
      <c r="Y721" s="1" t="s">
        <v>9</v>
      </c>
      <c r="Z721" s="1"/>
      <c r="AA721" s="1" t="s">
        <v>10</v>
      </c>
      <c r="AB721" s="1" t="s">
        <v>20</v>
      </c>
    </row>
    <row r="722" spans="2:28" x14ac:dyDescent="0.25">
      <c r="B722" s="2">
        <v>0.91200000000000003</v>
      </c>
      <c r="C722" s="1"/>
      <c r="D722" s="3">
        <f>D711</f>
        <v>-0.25251167245279638</v>
      </c>
      <c r="E722" s="3">
        <f>E711</f>
        <v>-1.9608670903410374E-3</v>
      </c>
      <c r="F722" s="1"/>
      <c r="G722" s="4">
        <f t="array" ref="G722:G724">MMULT(D722:E724,B722:B723)</f>
        <v>-0.23168678264527312</v>
      </c>
      <c r="H722" s="1"/>
      <c r="I722" s="5">
        <f>1/(1+EXP(-$H$2 * G722))</f>
        <v>0.44233601814318591</v>
      </c>
      <c r="J722" s="1"/>
      <c r="K722" s="3">
        <f>L711</f>
        <v>-1.6856237972413181E-2</v>
      </c>
      <c r="L722" s="3">
        <f t="shared" ref="L722:M722" si="376">M711</f>
        <v>-5.6395403600494783E-2</v>
      </c>
      <c r="M722" s="3">
        <f t="shared" si="376"/>
        <v>0.29698485956663562</v>
      </c>
      <c r="N722" s="1"/>
      <c r="O722" s="4">
        <f t="array" ref="O722:O723">MMULT(K722:M723,I722:I724)</f>
        <v>0.11826309274543913</v>
      </c>
      <c r="P722" s="1"/>
      <c r="Q722" s="1"/>
      <c r="R722" s="5">
        <f>1/(1+EXP(-$H$2 * O722))</f>
        <v>0.52953136201291762</v>
      </c>
      <c r="S722" s="1"/>
      <c r="T722" s="3">
        <f>V711</f>
        <v>-0.8951142794033965</v>
      </c>
      <c r="U722" s="3">
        <f>W711</f>
        <v>-0.69007568260343755</v>
      </c>
      <c r="V722" s="1"/>
      <c r="W722" s="4">
        <f t="array" ref="W722:W723">MMULT(T722:U723,R722:R723)</f>
        <v>-0.84604028724061719</v>
      </c>
      <c r="X722" s="1"/>
      <c r="Y722" s="5">
        <f>1/(1+EXP(-$H$2 * W722))</f>
        <v>0.30026415676526058</v>
      </c>
      <c r="Z722" s="1"/>
      <c r="AA722" s="2">
        <v>0.21</v>
      </c>
      <c r="AB722" s="1" t="s">
        <v>19</v>
      </c>
    </row>
    <row r="723" spans="2:28" x14ac:dyDescent="0.25">
      <c r="B723" s="2">
        <v>0.71199999999999997</v>
      </c>
      <c r="C723" s="1"/>
      <c r="D723" s="3">
        <f t="shared" ref="D723:E723" si="377">D712</f>
        <v>0.14866346040909267</v>
      </c>
      <c r="E723" s="3">
        <f t="shared" si="377"/>
        <v>-0.2010434388034277</v>
      </c>
      <c r="F723" s="1"/>
      <c r="G723" s="4">
        <v>-7.5618525349480104E-3</v>
      </c>
      <c r="H723" s="1"/>
      <c r="I723" s="5">
        <f t="shared" ref="I723:I724" si="378">1/(1+EXP(-$H$2 * G723))</f>
        <v>0.49810954587452255</v>
      </c>
      <c r="J723" s="1"/>
      <c r="K723" s="3">
        <f>L712</f>
        <v>0.17779429678699943</v>
      </c>
      <c r="L723" s="3">
        <f t="shared" ref="L723:M723" si="379">M712</f>
        <v>0.33129576851948639</v>
      </c>
      <c r="M723" s="3">
        <f t="shared" si="379"/>
        <v>-0.16754952394843503</v>
      </c>
      <c r="N723" s="1"/>
      <c r="O723" s="4">
        <v>0.15689146729536091</v>
      </c>
      <c r="P723" s="1"/>
      <c r="Q723" s="1"/>
      <c r="R723" s="5">
        <f>1/(1+EXP(-$H$2 * O723))</f>
        <v>0.53914260868793595</v>
      </c>
      <c r="S723" s="1"/>
      <c r="T723" s="3">
        <f>V712</f>
        <v>-0.16528891659917697</v>
      </c>
      <c r="U723" s="3">
        <f>W712</f>
        <v>-0.68620062140496652</v>
      </c>
      <c r="V723" s="1"/>
      <c r="W723" s="4">
        <v>-0.45748565823995807</v>
      </c>
      <c r="X723" s="1"/>
      <c r="Y723" s="5">
        <f>1/(1+EXP(-$H$2 * W723))</f>
        <v>0.38758246483971337</v>
      </c>
      <c r="Z723" s="1"/>
      <c r="AA723" s="2">
        <v>0.34</v>
      </c>
      <c r="AB723" s="6">
        <f>0.5*((Y722-AA722)^2 + (Y723-AA723^2))</f>
        <v>0.14006504141812845</v>
      </c>
    </row>
    <row r="724" spans="2:28" x14ac:dyDescent="0.25">
      <c r="B724" s="1"/>
      <c r="C724" s="1"/>
      <c r="D724" s="3">
        <f t="shared" ref="D724:E724" si="380">D713</f>
        <v>0.30794045991255548</v>
      </c>
      <c r="E724" s="3">
        <f t="shared" si="380"/>
        <v>-0.29380086901563662</v>
      </c>
      <c r="F724" s="1"/>
      <c r="G724" s="4">
        <v>7.1655480701117352E-2</v>
      </c>
      <c r="H724" s="1"/>
      <c r="I724" s="8">
        <f t="shared" si="378"/>
        <v>0.51790620919977304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2:28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2:28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2:28" x14ac:dyDescent="0.25">
      <c r="B727" s="1"/>
      <c r="C727" s="1"/>
      <c r="D727" s="1" t="s">
        <v>1</v>
      </c>
      <c r="E727" s="1"/>
      <c r="F727" s="1"/>
      <c r="G727" s="1" t="s">
        <v>11</v>
      </c>
      <c r="H727" s="1"/>
      <c r="I727" s="1"/>
      <c r="J727" s="1" t="s">
        <v>12</v>
      </c>
      <c r="K727" s="1"/>
      <c r="L727" s="1" t="s">
        <v>4</v>
      </c>
      <c r="M727" s="1"/>
      <c r="N727" s="1"/>
      <c r="O727" s="1"/>
      <c r="P727" s="1" t="s">
        <v>13</v>
      </c>
      <c r="Q727" s="1"/>
      <c r="R727" s="1"/>
      <c r="S727" s="1"/>
      <c r="T727" s="1" t="s">
        <v>21</v>
      </c>
      <c r="U727" s="1"/>
      <c r="V727" s="1" t="s">
        <v>7</v>
      </c>
      <c r="W727" s="1"/>
      <c r="X727" s="1"/>
      <c r="Y727" s="1" t="s">
        <v>14</v>
      </c>
      <c r="Z727" s="1"/>
      <c r="AA727" s="1"/>
      <c r="AB727" s="1" t="s">
        <v>15</v>
      </c>
    </row>
    <row r="728" spans="2:28" x14ac:dyDescent="0.25">
      <c r="B728" s="1"/>
      <c r="C728" s="1"/>
      <c r="D728" s="5">
        <f>D722+G728</f>
        <v>-0.25252610612021625</v>
      </c>
      <c r="E728" s="5">
        <f>E722+H728</f>
        <v>-1.9721354798179431E-3</v>
      </c>
      <c r="F728" s="1"/>
      <c r="G728" s="4">
        <f t="array" ref="G728:H730">MMULT(J728:J730,TRANSPOSE(B722:B723)) * $J$2</f>
        <v>-1.4433667419856521E-5</v>
      </c>
      <c r="H728" s="4">
        <v>-1.126838947690553E-5</v>
      </c>
      <c r="I728" s="1"/>
      <c r="J728" s="3">
        <f>MMULT(K722:K723,TRANSPOSE(T728:T729)) * I722*(1-I722)</f>
        <v>-1.7584877460838841E-5</v>
      </c>
      <c r="K728" s="1"/>
      <c r="L728" s="5">
        <f>K722+P728</f>
        <v>-1.5172600409852044E-2</v>
      </c>
      <c r="M728" s="5">
        <f t="shared" ref="M728:M729" si="381">L722+Q728</f>
        <v>-5.4499478540570891E-2</v>
      </c>
      <c r="N728" s="5">
        <f t="shared" ref="N728:N729" si="382">M722+R728</f>
        <v>0.29895613550150674</v>
      </c>
      <c r="O728" s="1"/>
      <c r="P728" s="4">
        <f t="array" ref="P728:R729">MMULT(T728:T729,TRANSPOSE(I722:I724)) * $J$2</f>
        <v>1.6836375625611368E-3</v>
      </c>
      <c r="Q728" s="4">
        <v>1.8959250599238926E-3</v>
      </c>
      <c r="R728" s="4">
        <v>1.9712759348711347E-3</v>
      </c>
      <c r="S728" s="1"/>
      <c r="T728" s="7">
        <f>MMULT(T722:T723,TRANSPOSE(AB728:AB729)) * R722*(1-R722)</f>
        <v>4.2291568538742686E-3</v>
      </c>
      <c r="U728" s="1"/>
      <c r="V728" s="5">
        <f>T722+Y728</f>
        <v>-0.90415258744669968</v>
      </c>
      <c r="W728" s="5">
        <f>U722+Z728</f>
        <v>-0.699278040246747</v>
      </c>
      <c r="X728" s="1"/>
      <c r="Y728" s="4">
        <f t="array" ref="Y728:Z729">MMULT(AB728:AB729,TRANSPOSE(R722:R723)*$J$2)</f>
        <v>-9.0383080433031719E-3</v>
      </c>
      <c r="Z728" s="4">
        <v>-9.2023576433094313E-3</v>
      </c>
      <c r="AA728" s="1"/>
      <c r="AB728" s="3">
        <f>(AA722-Y722)*Y722*(1-Y722)</f>
        <v>-1.8965004177248519E-2</v>
      </c>
    </row>
    <row r="729" spans="2:28" x14ac:dyDescent="0.25">
      <c r="B729" s="1"/>
      <c r="C729" s="1"/>
      <c r="D729" s="5">
        <f t="shared" ref="D729:D730" si="383">D723+G729</f>
        <v>0.14864105048081749</v>
      </c>
      <c r="E729" s="5">
        <f t="shared" ref="E729:E730" si="384">E723+H729</f>
        <v>-0.2010609342737478</v>
      </c>
      <c r="F729" s="1"/>
      <c r="G729" s="4">
        <v>-2.2409928275168682E-5</v>
      </c>
      <c r="H729" s="4">
        <v>-1.7495470320087828E-5</v>
      </c>
      <c r="I729" s="1" t="s">
        <v>22</v>
      </c>
      <c r="J729" s="3">
        <f>MMULT(L722:L723,TRANSPOSE(T728:T729)) * I723*(1-I723)</f>
        <v>-2.7302544194893616E-5</v>
      </c>
      <c r="K729" s="1"/>
      <c r="L729" s="5">
        <f>K723+P729</f>
        <v>0.17856523650920636</v>
      </c>
      <c r="M729" s="5">
        <f t="shared" si="381"/>
        <v>0.33216391494929132</v>
      </c>
      <c r="N729" s="5">
        <f t="shared" si="382"/>
        <v>-0.16664687425979838</v>
      </c>
      <c r="O729" s="1"/>
      <c r="P729" s="4">
        <v>7.7093972220693412E-4</v>
      </c>
      <c r="Q729" s="4">
        <v>8.6814642980490942E-4</v>
      </c>
      <c r="R729" s="4">
        <v>9.0264968863664309E-4</v>
      </c>
      <c r="S729" s="1"/>
      <c r="T729" s="3">
        <f>MMULT(U722:U723,TRANSPOSE(AB728:AB729)) * R723*(1-R723)</f>
        <v>1.936536153978203E-3</v>
      </c>
      <c r="U729" s="1"/>
      <c r="V729" s="5">
        <f>T723+Y729</f>
        <v>-0.17067152604310656</v>
      </c>
      <c r="W729" s="5">
        <f>U723+Z729</f>
        <v>-0.69168092777646661</v>
      </c>
      <c r="X729" s="1"/>
      <c r="Y729" s="4">
        <v>-5.3826094439296075E-3</v>
      </c>
      <c r="Z729" s="4">
        <v>-5.4803063715001196E-3</v>
      </c>
      <c r="AA729" s="1"/>
      <c r="AB729" s="3">
        <f>(AA723-Y723)*Y723*(1-Y723)</f>
        <v>-1.1294283188794191E-2</v>
      </c>
    </row>
    <row r="730" spans="2:28" x14ac:dyDescent="0.25">
      <c r="B730" s="1"/>
      <c r="C730" s="1"/>
      <c r="D730" s="5">
        <f t="shared" si="383"/>
        <v>0.30813136468108704</v>
      </c>
      <c r="E730" s="5">
        <f t="shared" si="384"/>
        <v>-0.29365182932792339</v>
      </c>
      <c r="F730" s="1"/>
      <c r="G730" s="4">
        <v>1.9090476853154763E-4</v>
      </c>
      <c r="H730" s="4">
        <v>1.4903968771322576E-4</v>
      </c>
      <c r="I730" s="1"/>
      <c r="J730" s="7">
        <f>I724 * (1-I724) * (T728 * M722 + T729 * M723)</f>
        <v>2.3258378232401025E-4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2:28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4" spans="2:28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2:28" x14ac:dyDescent="0.25">
      <c r="B735" s="1" t="s">
        <v>23</v>
      </c>
      <c r="C735" s="1">
        <f>C718+1</f>
        <v>44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2:28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2:28" x14ac:dyDescent="0.25">
      <c r="B737" s="1"/>
      <c r="C737" s="1"/>
      <c r="D737" s="1" t="s">
        <v>18</v>
      </c>
      <c r="E737" s="1"/>
      <c r="F737" s="1"/>
      <c r="G737" s="1"/>
      <c r="H737" s="1"/>
      <c r="I737" s="1"/>
      <c r="J737" s="1"/>
      <c r="K737" s="1" t="s">
        <v>18</v>
      </c>
      <c r="L737" s="1"/>
      <c r="M737" s="1"/>
      <c r="N737" s="1"/>
      <c r="O737" s="1"/>
      <c r="P737" s="1"/>
      <c r="Q737" s="1"/>
      <c r="R737" s="1"/>
      <c r="S737" s="1"/>
      <c r="T737" s="1" t="s">
        <v>18</v>
      </c>
      <c r="U737" s="1"/>
      <c r="V737" s="1"/>
      <c r="W737" s="1"/>
      <c r="X737" s="1"/>
      <c r="Y737" s="1"/>
      <c r="Z737" s="1"/>
      <c r="AA737" s="1"/>
      <c r="AB737" s="1"/>
    </row>
    <row r="738" spans="2:28" x14ac:dyDescent="0.25">
      <c r="B738" s="1" t="s">
        <v>0</v>
      </c>
      <c r="C738" s="1"/>
      <c r="D738" s="1" t="s">
        <v>1</v>
      </c>
      <c r="E738" s="1"/>
      <c r="F738" s="1"/>
      <c r="G738" s="1" t="s">
        <v>2</v>
      </c>
      <c r="H738" s="1"/>
      <c r="I738" s="1" t="s">
        <v>3</v>
      </c>
      <c r="J738" s="1"/>
      <c r="K738" s="1" t="s">
        <v>4</v>
      </c>
      <c r="L738" s="1"/>
      <c r="M738" s="1"/>
      <c r="N738" s="1"/>
      <c r="O738" s="1" t="s">
        <v>5</v>
      </c>
      <c r="P738" s="1"/>
      <c r="Q738" s="1"/>
      <c r="R738" s="1" t="s">
        <v>6</v>
      </c>
      <c r="S738" s="1"/>
      <c r="T738" s="1" t="s">
        <v>7</v>
      </c>
      <c r="U738" s="1"/>
      <c r="V738" s="1"/>
      <c r="W738" s="1" t="s">
        <v>8</v>
      </c>
      <c r="X738" s="1"/>
      <c r="Y738" s="1" t="s">
        <v>9</v>
      </c>
      <c r="Z738" s="1"/>
      <c r="AA738" s="1" t="s">
        <v>10</v>
      </c>
      <c r="AB738" s="1" t="s">
        <v>20</v>
      </c>
    </row>
    <row r="739" spans="2:28" x14ac:dyDescent="0.25">
      <c r="B739" s="2">
        <v>0.91200000000000003</v>
      </c>
      <c r="C739" s="1"/>
      <c r="D739" s="3">
        <f>D728</f>
        <v>-0.25252610612021625</v>
      </c>
      <c r="E739" s="3">
        <f>E728</f>
        <v>-1.9721354798179431E-3</v>
      </c>
      <c r="F739" s="1"/>
      <c r="G739" s="4">
        <f t="array" ref="G739:G741">MMULT(D739:E741,B739:B740)</f>
        <v>-0.23170796924326761</v>
      </c>
      <c r="H739" s="1"/>
      <c r="I739" s="5">
        <f>1/(1+EXP(-$H$2 * G739))</f>
        <v>0.44233079194836666</v>
      </c>
      <c r="J739" s="1"/>
      <c r="K739" s="3">
        <f>L728</f>
        <v>-1.5172600409852044E-2</v>
      </c>
      <c r="L739" s="3">
        <f t="shared" ref="L739:M739" si="385">M728</f>
        <v>-5.4499478540570891E-2</v>
      </c>
      <c r="M739" s="3">
        <f t="shared" si="385"/>
        <v>0.29895613550150674</v>
      </c>
      <c r="N739" s="1"/>
      <c r="O739" s="4">
        <f t="array" ref="O739:O740">MMULT(K739:M740,I739:I741)</f>
        <v>0.12099458468323804</v>
      </c>
      <c r="P739" s="1"/>
      <c r="Q739" s="1"/>
      <c r="R739" s="5">
        <f>1/(1+EXP(-$H$2 * O739))</f>
        <v>0.53021179754940539</v>
      </c>
      <c r="S739" s="1"/>
      <c r="T739" s="3">
        <f>V728</f>
        <v>-0.90415258744669968</v>
      </c>
      <c r="U739" s="3">
        <f>W728</f>
        <v>-0.699278040246747</v>
      </c>
      <c r="V739" s="1"/>
      <c r="W739" s="4">
        <f t="array" ref="W739:W740">MMULT(T739:U740,R739:R740)</f>
        <v>-0.85661589266142912</v>
      </c>
      <c r="X739" s="1"/>
      <c r="Y739" s="5">
        <f>1/(1+EXP(-$H$2 * W739))</f>
        <v>0.29804686722508617</v>
      </c>
      <c r="Z739" s="1"/>
      <c r="AA739" s="2">
        <v>0.21</v>
      </c>
      <c r="AB739" s="1" t="s">
        <v>19</v>
      </c>
    </row>
    <row r="740" spans="2:28" x14ac:dyDescent="0.25">
      <c r="B740" s="2">
        <v>0.71199999999999997</v>
      </c>
      <c r="C740" s="1"/>
      <c r="D740" s="3">
        <f t="shared" ref="D740:E740" si="386">D729</f>
        <v>0.14864105048081749</v>
      </c>
      <c r="E740" s="3">
        <f t="shared" si="386"/>
        <v>-0.2010609342737478</v>
      </c>
      <c r="F740" s="1"/>
      <c r="G740" s="4">
        <v>-7.5947471644028652E-3</v>
      </c>
      <c r="H740" s="1"/>
      <c r="I740" s="5">
        <f t="shared" ref="I740:I741" si="387">1/(1+EXP(-$H$2 * G740))</f>
        <v>0.49810132233523036</v>
      </c>
      <c r="J740" s="1"/>
      <c r="K740" s="3">
        <f>L729</f>
        <v>0.17856523650920636</v>
      </c>
      <c r="L740" s="3">
        <f t="shared" ref="L740:M740" si="388">M729</f>
        <v>0.33216391494929132</v>
      </c>
      <c r="M740" s="3">
        <f t="shared" si="388"/>
        <v>-0.16664687425979838</v>
      </c>
      <c r="N740" s="1"/>
      <c r="O740" s="4">
        <v>0.15811707735107</v>
      </c>
      <c r="P740" s="1"/>
      <c r="Q740" s="1"/>
      <c r="R740" s="5">
        <f>1/(1+EXP(-$H$2 * O740))</f>
        <v>0.53944711874444329</v>
      </c>
      <c r="S740" s="1"/>
      <c r="T740" s="3">
        <f>V729</f>
        <v>-0.17067152604310656</v>
      </c>
      <c r="U740" s="3">
        <f>W729</f>
        <v>-0.69168092777646661</v>
      </c>
      <c r="V740" s="1"/>
      <c r="W740" s="4">
        <v>-0.46361734019331402</v>
      </c>
      <c r="X740" s="1"/>
      <c r="Y740" s="5">
        <f>1/(1+EXP(-$H$2 * W740))</f>
        <v>0.38612804182509647</v>
      </c>
      <c r="Z740" s="1"/>
      <c r="AA740" s="2">
        <v>0.34</v>
      </c>
      <c r="AB740" s="6">
        <f>0.5*((Y739-AA739)^2 + (Y740-AA740^2))</f>
        <v>0.13914014632662419</v>
      </c>
    </row>
    <row r="741" spans="2:28" x14ac:dyDescent="0.25">
      <c r="B741" s="1"/>
      <c r="C741" s="1"/>
      <c r="D741" s="3">
        <f t="shared" ref="D741:E741" si="389">D730</f>
        <v>0.30813136468108704</v>
      </c>
      <c r="E741" s="3">
        <f t="shared" si="389"/>
        <v>-0.29365182932792339</v>
      </c>
      <c r="F741" s="1"/>
      <c r="G741" s="4">
        <v>7.1935702107669947E-2</v>
      </c>
      <c r="H741" s="1"/>
      <c r="I741" s="8">
        <f t="shared" si="387"/>
        <v>0.51797617435184706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2:28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2:28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2:28" x14ac:dyDescent="0.25">
      <c r="B744" s="1"/>
      <c r="C744" s="1"/>
      <c r="D744" s="1" t="s">
        <v>1</v>
      </c>
      <c r="E744" s="1"/>
      <c r="F744" s="1"/>
      <c r="G744" s="1" t="s">
        <v>11</v>
      </c>
      <c r="H744" s="1"/>
      <c r="I744" s="1"/>
      <c r="J744" s="1" t="s">
        <v>12</v>
      </c>
      <c r="K744" s="1"/>
      <c r="L744" s="1" t="s">
        <v>4</v>
      </c>
      <c r="M744" s="1"/>
      <c r="N744" s="1"/>
      <c r="O744" s="1"/>
      <c r="P744" s="1" t="s">
        <v>13</v>
      </c>
      <c r="Q744" s="1"/>
      <c r="R744" s="1"/>
      <c r="S744" s="1"/>
      <c r="T744" s="1" t="s">
        <v>21</v>
      </c>
      <c r="U744" s="1"/>
      <c r="V744" s="1" t="s">
        <v>7</v>
      </c>
      <c r="W744" s="1"/>
      <c r="X744" s="1"/>
      <c r="Y744" s="1" t="s">
        <v>14</v>
      </c>
      <c r="Z744" s="1"/>
      <c r="AA744" s="1"/>
      <c r="AB744" s="1" t="s">
        <v>15</v>
      </c>
    </row>
    <row r="745" spans="2:28" x14ac:dyDescent="0.25">
      <c r="B745" s="1"/>
      <c r="C745" s="1"/>
      <c r="D745" s="5">
        <f>D739+G745</f>
        <v>-0.25253885056778724</v>
      </c>
      <c r="E745" s="5">
        <f>E739+H745</f>
        <v>-1.9820850923952817E-3</v>
      </c>
      <c r="F745" s="1"/>
      <c r="G745" s="4">
        <f t="array" ref="G745:H747">MMULT(J745:J747,TRANSPOSE(B739:B740)) * $J$2</f>
        <v>-1.2744447570973251E-5</v>
      </c>
      <c r="H745" s="4">
        <v>-9.9496125773387647E-6</v>
      </c>
      <c r="I745" s="1"/>
      <c r="J745" s="3">
        <f>MMULT(K739:K740,TRANSPOSE(T745:T746)) * I739*(1-I739)</f>
        <v>-1.5526861075747136E-5</v>
      </c>
      <c r="K745" s="1"/>
      <c r="L745" s="5">
        <f>K739+P745</f>
        <v>-1.3521058910288838E-2</v>
      </c>
      <c r="M745" s="5">
        <f t="shared" ref="M745:M746" si="390">L739+Q745</f>
        <v>-5.2639705222054169E-2</v>
      </c>
      <c r="N745" s="5">
        <f t="shared" ref="N745:N746" si="391">M739+R745</f>
        <v>0.30089011605022448</v>
      </c>
      <c r="O745" s="1"/>
      <c r="P745" s="4">
        <f t="array" ref="P745:R746">MMULT(T745:T746,TRANSPOSE(I739:I741)) * $J$2</f>
        <v>1.6515414995632064E-3</v>
      </c>
      <c r="Q745" s="4">
        <v>1.8597733185167192E-3</v>
      </c>
      <c r="R745" s="4">
        <v>1.9339805487177575E-3</v>
      </c>
      <c r="S745" s="1"/>
      <c r="T745" s="7">
        <f>MMULT(T739:T740,TRANSPOSE(AB745:AB746)) * R739*(1-R739)</f>
        <v>4.148583241385533E-3</v>
      </c>
      <c r="U745" s="1"/>
      <c r="V745" s="5">
        <f>T739+Y745</f>
        <v>-0.91294278189526634</v>
      </c>
      <c r="W745" s="5">
        <f>U739+Z745</f>
        <v>-0.70822134382920043</v>
      </c>
      <c r="X745" s="1"/>
      <c r="Y745" s="4">
        <f t="array" ref="Y745:Z746">MMULT(AB745:AB746,TRANSPOSE(R739:R740)*$J$2)</f>
        <v>-8.7901944485666902E-3</v>
      </c>
      <c r="Z745" s="4">
        <v>-8.9433035824534879E-3</v>
      </c>
      <c r="AA745" s="1"/>
      <c r="AB745" s="3">
        <f>(AA739-Y739)*Y739*(1-Y739)</f>
        <v>-1.8420719353608069E-2</v>
      </c>
    </row>
    <row r="746" spans="2:28" x14ac:dyDescent="0.25">
      <c r="B746" s="1"/>
      <c r="C746" s="1"/>
      <c r="D746" s="5">
        <f t="shared" ref="D746:D747" si="392">D740+G746</f>
        <v>0.14861980747984788</v>
      </c>
      <c r="E746" s="5">
        <f t="shared" ref="E746:E747" si="393">E740+H746</f>
        <v>-0.20107751872187318</v>
      </c>
      <c r="F746" s="1"/>
      <c r="G746" s="4">
        <v>-2.1243000969607745E-5</v>
      </c>
      <c r="H746" s="4">
        <v>-1.6584448125395518E-5</v>
      </c>
      <c r="I746" s="1" t="s">
        <v>22</v>
      </c>
      <c r="J746" s="3">
        <f>MMULT(L739:L740,TRANSPOSE(T745:T746)) * I740*(1-I740)</f>
        <v>-2.5880849134512358E-5</v>
      </c>
      <c r="K746" s="1"/>
      <c r="L746" s="5">
        <f>K740+P746</f>
        <v>0.17932144597707411</v>
      </c>
      <c r="M746" s="5">
        <f t="shared" si="390"/>
        <v>0.33301546980996066</v>
      </c>
      <c r="N746" s="5">
        <f t="shared" si="391"/>
        <v>-0.16576134131860423</v>
      </c>
      <c r="O746" s="1"/>
      <c r="P746" s="4">
        <v>7.5620946786773867E-4</v>
      </c>
      <c r="Q746" s="4">
        <v>8.5155486066932045E-4</v>
      </c>
      <c r="R746" s="4">
        <v>8.8553294119415567E-4</v>
      </c>
      <c r="S746" s="1"/>
      <c r="T746" s="3">
        <f>MMULT(U739:U740,TRANSPOSE(AB745:AB746)) * R740*(1-R740)</f>
        <v>1.8995574293488157E-3</v>
      </c>
      <c r="U746" s="1"/>
      <c r="V746" s="5">
        <f>T740+Y746</f>
        <v>-0.17588906923394121</v>
      </c>
      <c r="W746" s="5">
        <f>U740+Z746</f>
        <v>-0.6969893510409606</v>
      </c>
      <c r="X746" s="1"/>
      <c r="Y746" s="4">
        <v>-5.2175431908346561E-3</v>
      </c>
      <c r="Z746" s="4">
        <v>-5.3084232644939958E-3</v>
      </c>
      <c r="AA746" s="1"/>
      <c r="AB746" s="3">
        <f>(AA740-Y740)*Y740*(1-Y740)</f>
        <v>-1.0933876309114594E-2</v>
      </c>
    </row>
    <row r="747" spans="2:28" x14ac:dyDescent="0.25">
      <c r="B747" s="1"/>
      <c r="C747" s="1"/>
      <c r="D747" s="5">
        <f t="shared" si="392"/>
        <v>0.30832066069027342</v>
      </c>
      <c r="E747" s="5">
        <f t="shared" si="393"/>
        <v>-0.29350404560145332</v>
      </c>
      <c r="F747" s="1"/>
      <c r="G747" s="4">
        <v>1.8929600918637802E-4</v>
      </c>
      <c r="H747" s="4">
        <v>1.4778372647006704E-4</v>
      </c>
      <c r="I747" s="1"/>
      <c r="J747" s="7">
        <f>I741 * (1-I741) * (T745 * M739 + T746 * M740)</f>
        <v>2.3062379286839426E-4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2:28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51" spans="2:28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2:28" x14ac:dyDescent="0.25">
      <c r="B752" s="1" t="s">
        <v>23</v>
      </c>
      <c r="C752" s="1">
        <f>C735+1</f>
        <v>45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2:28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2:28" x14ac:dyDescent="0.25">
      <c r="B754" s="1"/>
      <c r="C754" s="1"/>
      <c r="D754" s="1" t="s">
        <v>18</v>
      </c>
      <c r="E754" s="1"/>
      <c r="F754" s="1"/>
      <c r="G754" s="1"/>
      <c r="H754" s="1"/>
      <c r="I754" s="1"/>
      <c r="J754" s="1"/>
      <c r="K754" s="1" t="s">
        <v>18</v>
      </c>
      <c r="L754" s="1"/>
      <c r="M754" s="1"/>
      <c r="N754" s="1"/>
      <c r="O754" s="1"/>
      <c r="P754" s="1"/>
      <c r="Q754" s="1"/>
      <c r="R754" s="1"/>
      <c r="S754" s="1"/>
      <c r="T754" s="1" t="s">
        <v>18</v>
      </c>
      <c r="U754" s="1"/>
      <c r="V754" s="1"/>
      <c r="W754" s="1"/>
      <c r="X754" s="1"/>
      <c r="Y754" s="1"/>
      <c r="Z754" s="1"/>
      <c r="AA754" s="1"/>
      <c r="AB754" s="1"/>
    </row>
    <row r="755" spans="2:28" x14ac:dyDescent="0.25">
      <c r="B755" s="1" t="s">
        <v>0</v>
      </c>
      <c r="C755" s="1"/>
      <c r="D755" s="1" t="s">
        <v>1</v>
      </c>
      <c r="E755" s="1"/>
      <c r="F755" s="1"/>
      <c r="G755" s="1" t="s">
        <v>2</v>
      </c>
      <c r="H755" s="1"/>
      <c r="I755" s="1" t="s">
        <v>3</v>
      </c>
      <c r="J755" s="1"/>
      <c r="K755" s="1" t="s">
        <v>4</v>
      </c>
      <c r="L755" s="1"/>
      <c r="M755" s="1"/>
      <c r="N755" s="1"/>
      <c r="O755" s="1" t="s">
        <v>5</v>
      </c>
      <c r="P755" s="1"/>
      <c r="Q755" s="1"/>
      <c r="R755" s="1" t="s">
        <v>6</v>
      </c>
      <c r="S755" s="1"/>
      <c r="T755" s="1" t="s">
        <v>7</v>
      </c>
      <c r="U755" s="1"/>
      <c r="V755" s="1"/>
      <c r="W755" s="1" t="s">
        <v>8</v>
      </c>
      <c r="X755" s="1"/>
      <c r="Y755" s="1" t="s">
        <v>9</v>
      </c>
      <c r="Z755" s="1"/>
      <c r="AA755" s="1" t="s">
        <v>10</v>
      </c>
      <c r="AB755" s="1" t="s">
        <v>20</v>
      </c>
    </row>
    <row r="756" spans="2:28" x14ac:dyDescent="0.25">
      <c r="B756" s="2">
        <v>0.91200000000000003</v>
      </c>
      <c r="C756" s="1"/>
      <c r="D756" s="3">
        <f>D745</f>
        <v>-0.25253885056778724</v>
      </c>
      <c r="E756" s="3">
        <f>E745</f>
        <v>-1.9820850923952817E-3</v>
      </c>
      <c r="F756" s="1"/>
      <c r="G756" s="4">
        <f t="array" ref="G756:G758">MMULT(D756:E758,B756:B757)</f>
        <v>-0.23172667630360744</v>
      </c>
      <c r="H756" s="1"/>
      <c r="I756" s="5">
        <f>1/(1+EXP(-$H$2 * G756))</f>
        <v>0.44232617740303326</v>
      </c>
      <c r="J756" s="1"/>
      <c r="K756" s="3">
        <f>L745</f>
        <v>-1.3521058910288838E-2</v>
      </c>
      <c r="L756" s="3">
        <f t="shared" ref="L756:M756" si="394">M745</f>
        <v>-5.2639705222054169E-2</v>
      </c>
      <c r="M756" s="3">
        <f t="shared" si="394"/>
        <v>0.30089011605022448</v>
      </c>
      <c r="N756" s="1"/>
      <c r="O756" s="4">
        <f t="array" ref="O756:O757">MMULT(K756:M757,I756:I758)</f>
        <v>0.12367457068388686</v>
      </c>
      <c r="P756" s="1"/>
      <c r="Q756" s="1"/>
      <c r="R756" s="5">
        <f>1/(1+EXP(-$H$2 * O756))</f>
        <v>0.53087929344029572</v>
      </c>
      <c r="S756" s="1"/>
      <c r="T756" s="3">
        <f>V745</f>
        <v>-0.91294278189526634</v>
      </c>
      <c r="U756" s="3">
        <f>W745</f>
        <v>-0.70822134382920043</v>
      </c>
      <c r="V756" s="1"/>
      <c r="W756" s="4">
        <f t="array" ref="W756:W757">MMULT(T756:U757,R756:R757)</f>
        <v>-0.86692194156503066</v>
      </c>
      <c r="X756" s="1"/>
      <c r="Y756" s="5">
        <f>1/(1+EXP(-$H$2 * W756))</f>
        <v>0.29589518532698816</v>
      </c>
      <c r="Z756" s="1"/>
      <c r="AA756" s="2">
        <v>0.21</v>
      </c>
      <c r="AB756" s="1" t="s">
        <v>19</v>
      </c>
    </row>
    <row r="757" spans="2:28" x14ac:dyDescent="0.25">
      <c r="B757" s="2">
        <v>0.71199999999999997</v>
      </c>
      <c r="C757" s="1"/>
      <c r="D757" s="3">
        <f t="shared" ref="D757:E757" si="395">D746</f>
        <v>0.14861980747984788</v>
      </c>
      <c r="E757" s="3">
        <f t="shared" si="395"/>
        <v>-0.20107751872187318</v>
      </c>
      <c r="F757" s="1"/>
      <c r="G757" s="4">
        <v>-7.6259289083524529E-3</v>
      </c>
      <c r="H757" s="1"/>
      <c r="I757" s="5">
        <f t="shared" ref="I757:I758" si="396">1/(1+EXP(-$H$2 * G757))</f>
        <v>0.49809352701211457</v>
      </c>
      <c r="J757" s="1"/>
      <c r="K757" s="3">
        <f>L746</f>
        <v>0.17932144597707411</v>
      </c>
      <c r="L757" s="3">
        <f t="shared" ref="L757:M757" si="397">M746</f>
        <v>0.33301546980996066</v>
      </c>
      <c r="M757" s="3">
        <f t="shared" si="397"/>
        <v>-0.16576134131860423</v>
      </c>
      <c r="N757" s="1"/>
      <c r="O757" s="4">
        <v>0.15931949453150945</v>
      </c>
      <c r="P757" s="1"/>
      <c r="Q757" s="1"/>
      <c r="R757" s="5">
        <f>1/(1+EXP(-$H$2 * O757))</f>
        <v>0.5397458377832256</v>
      </c>
      <c r="S757" s="1"/>
      <c r="T757" s="3">
        <f>V746</f>
        <v>-0.17588906923394121</v>
      </c>
      <c r="U757" s="3">
        <f>W746</f>
        <v>-0.6969893510409606</v>
      </c>
      <c r="V757" s="1"/>
      <c r="W757" s="4">
        <v>-0.46957296600237597</v>
      </c>
      <c r="X757" s="1"/>
      <c r="Y757" s="5">
        <f>1/(1+EXP(-$H$2 * W757))</f>
        <v>0.38471732180786899</v>
      </c>
      <c r="Z757" s="1"/>
      <c r="AA757" s="2">
        <v>0.34</v>
      </c>
      <c r="AB757" s="6">
        <f>0.5*((Y756-AA756)^2 + (Y757-AA757^2))</f>
        <v>0.1382476523351133</v>
      </c>
    </row>
    <row r="758" spans="2:28" x14ac:dyDescent="0.25">
      <c r="B758" s="1"/>
      <c r="C758" s="1"/>
      <c r="D758" s="3">
        <f t="shared" ref="D758:E758" si="398">D747</f>
        <v>0.30832066069027342</v>
      </c>
      <c r="E758" s="3">
        <f t="shared" si="398"/>
        <v>-0.29350404560145332</v>
      </c>
      <c r="F758" s="1"/>
      <c r="G758" s="4">
        <v>7.2213562081294591E-2</v>
      </c>
      <c r="H758" s="1"/>
      <c r="I758" s="8">
        <f t="shared" si="396"/>
        <v>0.51804554920982704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2:28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2:28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2:28" x14ac:dyDescent="0.25">
      <c r="B761" s="1"/>
      <c r="C761" s="1"/>
      <c r="D761" s="1" t="s">
        <v>1</v>
      </c>
      <c r="E761" s="1"/>
      <c r="F761" s="1"/>
      <c r="G761" s="1" t="s">
        <v>11</v>
      </c>
      <c r="H761" s="1"/>
      <c r="I761" s="1"/>
      <c r="J761" s="1" t="s">
        <v>12</v>
      </c>
      <c r="K761" s="1"/>
      <c r="L761" s="1" t="s">
        <v>4</v>
      </c>
      <c r="M761" s="1"/>
      <c r="N761" s="1"/>
      <c r="O761" s="1"/>
      <c r="P761" s="1" t="s">
        <v>13</v>
      </c>
      <c r="Q761" s="1"/>
      <c r="R761" s="1"/>
      <c r="S761" s="1"/>
      <c r="T761" s="1" t="s">
        <v>21</v>
      </c>
      <c r="U761" s="1"/>
      <c r="V761" s="1" t="s">
        <v>7</v>
      </c>
      <c r="W761" s="1"/>
      <c r="X761" s="1"/>
      <c r="Y761" s="1" t="s">
        <v>14</v>
      </c>
      <c r="Z761" s="1"/>
      <c r="AA761" s="1"/>
      <c r="AB761" s="1" t="s">
        <v>15</v>
      </c>
    </row>
    <row r="762" spans="2:28" x14ac:dyDescent="0.25">
      <c r="B762" s="1"/>
      <c r="C762" s="1"/>
      <c r="D762" s="5">
        <f>D756+G762</f>
        <v>-0.25254998938137652</v>
      </c>
      <c r="E762" s="5">
        <f>E756+H762</f>
        <v>-1.9907811837062126E-3</v>
      </c>
      <c r="F762" s="1"/>
      <c r="G762" s="4">
        <f t="array" ref="G762:H764">MMULT(J762:J764,TRANSPOSE(B756:B757)) * $J$2</f>
        <v>-1.1138813589282197E-5</v>
      </c>
      <c r="H762" s="4">
        <v>-8.6960913109308364E-6</v>
      </c>
      <c r="I762" s="1"/>
      <c r="J762" s="3">
        <f>MMULT(K756:K757,TRANSPOSE(T762:T763)) * I756*(1-I756)</f>
        <v>-1.3570679324174215E-5</v>
      </c>
      <c r="K762" s="1"/>
      <c r="L762" s="5">
        <f>K756+P762</f>
        <v>-1.1901289721254834E-2</v>
      </c>
      <c r="M762" s="5">
        <f t="shared" ref="M762:M763" si="399">L756+Q762</f>
        <v>-5.0815719689368016E-2</v>
      </c>
      <c r="N762" s="5">
        <f t="shared" ref="N762:N763" si="400">M756+R762</f>
        <v>0.30278716456779775</v>
      </c>
      <c r="O762" s="1"/>
      <c r="P762" s="4">
        <f t="array" ref="P762:R763">MMULT(T762:T763,TRANSPOSE(I756:I758)) * $J$2</f>
        <v>1.6197691890340038E-3</v>
      </c>
      <c r="Q762" s="4">
        <v>1.8239855326861489E-3</v>
      </c>
      <c r="R762" s="4">
        <v>1.8970485175732728E-3</v>
      </c>
      <c r="S762" s="1"/>
      <c r="T762" s="7">
        <f>MMULT(T756:T757,TRANSPOSE(AB762:AB763)) * R756*(1-R756)</f>
        <v>4.0688153568881986E-3</v>
      </c>
      <c r="U762" s="1"/>
      <c r="V762" s="5">
        <f>T756+Y762</f>
        <v>-0.92149310112185412</v>
      </c>
      <c r="W762" s="5">
        <f>U756+Z762</f>
        <v>-0.71691446724029018</v>
      </c>
      <c r="X762" s="1"/>
      <c r="Y762" s="4">
        <f t="array" ref="Y762:Z763">MMULT(AB762:AB763,TRANSPOSE(R756:R757)*$J$2)</f>
        <v>-8.55031922658777E-3</v>
      </c>
      <c r="Z762" s="4">
        <v>-8.6931234110897825E-3</v>
      </c>
      <c r="AA762" s="1"/>
      <c r="AB762" s="3">
        <f>(AA756-Y756)*Y756*(1-Y756)</f>
        <v>-1.7895508100613217E-2</v>
      </c>
    </row>
    <row r="763" spans="2:28" x14ac:dyDescent="0.25">
      <c r="B763" s="1"/>
      <c r="C763" s="1"/>
      <c r="D763" s="5">
        <f t="shared" ref="D763:D764" si="401">D757+G763</f>
        <v>0.14859969189132716</v>
      </c>
      <c r="E763" s="5">
        <f t="shared" ref="E763:E764" si="402">E757+H763</f>
        <v>-0.20109322299712182</v>
      </c>
      <c r="F763" s="1"/>
      <c r="G763" s="4">
        <v>-2.0115588520709647E-5</v>
      </c>
      <c r="H763" s="4">
        <v>-1.5704275248624194E-5</v>
      </c>
      <c r="I763" s="1" t="s">
        <v>22</v>
      </c>
      <c r="J763" s="3">
        <f>MMULT(L756:L757,TRANSPOSE(T762:T763)) * I757*(1-I757)</f>
        <v>-2.4507295956030266E-5</v>
      </c>
      <c r="K763" s="1"/>
      <c r="L763" s="5">
        <f>K757+P763</f>
        <v>0.18006281323867043</v>
      </c>
      <c r="M763" s="5">
        <f t="shared" si="399"/>
        <v>0.33385030675383742</v>
      </c>
      <c r="N763" s="5">
        <f t="shared" si="400"/>
        <v>-0.16489306349599209</v>
      </c>
      <c r="O763" s="1"/>
      <c r="P763" s="4">
        <v>7.4136726159632765E-4</v>
      </c>
      <c r="Q763" s="4">
        <v>8.3483694387673723E-4</v>
      </c>
      <c r="R763" s="4">
        <v>8.6827782261213583E-4</v>
      </c>
      <c r="S763" s="1"/>
      <c r="T763" s="3">
        <f>MMULT(U756:U757,TRANSPOSE(AB762:AB763)) * R757*(1-R757)</f>
        <v>1.8622940351620449E-3</v>
      </c>
      <c r="U763" s="1"/>
      <c r="V763" s="5">
        <f>T757+Y763</f>
        <v>-0.18094650656953956</v>
      </c>
      <c r="W763" s="5">
        <f>U757+Z763</f>
        <v>-0.7021312557742363</v>
      </c>
      <c r="X763" s="1"/>
      <c r="Y763" s="4">
        <v>-5.0574373355983535E-3</v>
      </c>
      <c r="Z763" s="4">
        <v>-5.141904733275666E-3</v>
      </c>
      <c r="AA763" s="1"/>
      <c r="AB763" s="3">
        <f>(AA757-Y757)*Y757*(1-Y757)</f>
        <v>-1.0585032957145231E-2</v>
      </c>
    </row>
    <row r="764" spans="2:28" x14ac:dyDescent="0.25">
      <c r="B764" s="1"/>
      <c r="C764" s="1"/>
      <c r="D764" s="5">
        <f t="shared" si="401"/>
        <v>0.3085082909278582</v>
      </c>
      <c r="E764" s="5">
        <f t="shared" si="402"/>
        <v>-0.29335756234579502</v>
      </c>
      <c r="F764" s="1"/>
      <c r="G764" s="4">
        <v>1.8763023758478211E-4</v>
      </c>
      <c r="H764" s="4">
        <v>1.4648325565829479E-4</v>
      </c>
      <c r="I764" s="1"/>
      <c r="J764" s="7">
        <f>I758 * (1-I758) * (T762 * M756 + T763 * M757)</f>
        <v>2.2859434403604056E-4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2:28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8" spans="2:28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2:28" x14ac:dyDescent="0.25">
      <c r="B769" s="1" t="s">
        <v>23</v>
      </c>
      <c r="C769" s="1">
        <f>C752+1</f>
        <v>46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2:28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2:28" x14ac:dyDescent="0.25">
      <c r="B771" s="1"/>
      <c r="C771" s="1"/>
      <c r="D771" s="1" t="s">
        <v>18</v>
      </c>
      <c r="E771" s="1"/>
      <c r="F771" s="1"/>
      <c r="G771" s="1"/>
      <c r="H771" s="1"/>
      <c r="I771" s="1"/>
      <c r="J771" s="1"/>
      <c r="K771" s="1" t="s">
        <v>18</v>
      </c>
      <c r="L771" s="1"/>
      <c r="M771" s="1"/>
      <c r="N771" s="1"/>
      <c r="O771" s="1"/>
      <c r="P771" s="1"/>
      <c r="Q771" s="1"/>
      <c r="R771" s="1"/>
      <c r="S771" s="1"/>
      <c r="T771" s="1" t="s">
        <v>18</v>
      </c>
      <c r="U771" s="1"/>
      <c r="V771" s="1"/>
      <c r="W771" s="1"/>
      <c r="X771" s="1"/>
      <c r="Y771" s="1"/>
      <c r="Z771" s="1"/>
      <c r="AA771" s="1"/>
      <c r="AB771" s="1"/>
    </row>
    <row r="772" spans="2:28" x14ac:dyDescent="0.25">
      <c r="B772" s="1" t="s">
        <v>0</v>
      </c>
      <c r="C772" s="1"/>
      <c r="D772" s="1" t="s">
        <v>1</v>
      </c>
      <c r="E772" s="1"/>
      <c r="F772" s="1"/>
      <c r="G772" s="1" t="s">
        <v>2</v>
      </c>
      <c r="H772" s="1"/>
      <c r="I772" s="1" t="s">
        <v>3</v>
      </c>
      <c r="J772" s="1"/>
      <c r="K772" s="1" t="s">
        <v>4</v>
      </c>
      <c r="L772" s="1"/>
      <c r="M772" s="1"/>
      <c r="N772" s="1"/>
      <c r="O772" s="1" t="s">
        <v>5</v>
      </c>
      <c r="P772" s="1"/>
      <c r="Q772" s="1"/>
      <c r="R772" s="1" t="s">
        <v>6</v>
      </c>
      <c r="S772" s="1"/>
      <c r="T772" s="1" t="s">
        <v>7</v>
      </c>
      <c r="U772" s="1"/>
      <c r="V772" s="1"/>
      <c r="W772" s="1" t="s">
        <v>8</v>
      </c>
      <c r="X772" s="1"/>
      <c r="Y772" s="1" t="s">
        <v>9</v>
      </c>
      <c r="Z772" s="1"/>
      <c r="AA772" s="1" t="s">
        <v>10</v>
      </c>
      <c r="AB772" s="1" t="s">
        <v>20</v>
      </c>
    </row>
    <row r="773" spans="2:28" x14ac:dyDescent="0.25">
      <c r="B773" s="2">
        <v>0.91200000000000003</v>
      </c>
      <c r="C773" s="1"/>
      <c r="D773" s="3">
        <f>D762</f>
        <v>-0.25254998938137652</v>
      </c>
      <c r="E773" s="3">
        <f>E762</f>
        <v>-1.9907811837062126E-3</v>
      </c>
      <c r="F773" s="1"/>
      <c r="G773" s="4">
        <f t="array" ref="G773:G775">MMULT(D773:E775,B773:B774)</f>
        <v>-0.23174302651861423</v>
      </c>
      <c r="H773" s="1"/>
      <c r="I773" s="5">
        <f>1/(1+EXP(-$H$2 * G773))</f>
        <v>0.44232214423831145</v>
      </c>
      <c r="J773" s="1"/>
      <c r="K773" s="3">
        <f>L762</f>
        <v>-1.1901289721254834E-2</v>
      </c>
      <c r="L773" s="3">
        <f t="shared" ref="L773:M773" si="403">M762</f>
        <v>-5.0815719689368016E-2</v>
      </c>
      <c r="M773" s="3">
        <f t="shared" si="403"/>
        <v>0.30278716456779775</v>
      </c>
      <c r="N773" s="1"/>
      <c r="O773" s="4">
        <f t="array" ref="O773:O774">MMULT(K773:M774,I773:I775)</f>
        <v>0.12630355378863375</v>
      </c>
      <c r="P773" s="1"/>
      <c r="Q773" s="1"/>
      <c r="R773" s="5">
        <f>1/(1+EXP(-$H$2 * O773))</f>
        <v>0.53153397887503084</v>
      </c>
      <c r="S773" s="1"/>
      <c r="T773" s="3">
        <f>V762</f>
        <v>-0.92149310112185412</v>
      </c>
      <c r="U773" s="3">
        <f>W762</f>
        <v>-0.71691446724029018</v>
      </c>
      <c r="V773" s="1"/>
      <c r="W773" s="4">
        <f t="array" ref="W773:W774">MMULT(T773:U774,R773:R774)</f>
        <v>-0.87696646527096356</v>
      </c>
      <c r="X773" s="1"/>
      <c r="Y773" s="5">
        <f>1/(1+EXP(-$H$2 * W773))</f>
        <v>0.29380679599724241</v>
      </c>
      <c r="Z773" s="1"/>
      <c r="AA773" s="2">
        <v>0.21</v>
      </c>
      <c r="AB773" s="1" t="s">
        <v>19</v>
      </c>
    </row>
    <row r="774" spans="2:28" x14ac:dyDescent="0.25">
      <c r="B774" s="2">
        <v>0.71199999999999997</v>
      </c>
      <c r="C774" s="1"/>
      <c r="D774" s="3">
        <f t="shared" ref="D774:E774" si="404">D763</f>
        <v>0.14859969189132716</v>
      </c>
      <c r="E774" s="3">
        <f t="shared" si="404"/>
        <v>-0.20109322299712182</v>
      </c>
      <c r="F774" s="1"/>
      <c r="G774" s="4">
        <v>-7.6554557690603486E-3</v>
      </c>
      <c r="H774" s="1"/>
      <c r="I774" s="5">
        <f t="shared" ref="I774:I775" si="405">1/(1+EXP(-$H$2 * G774))</f>
        <v>0.49808614540467316</v>
      </c>
      <c r="J774" s="1"/>
      <c r="K774" s="3">
        <f>L763</f>
        <v>0.18006281323867043</v>
      </c>
      <c r="L774" s="3">
        <f t="shared" ref="L774:M774" si="406">M763</f>
        <v>0.33385030675383742</v>
      </c>
      <c r="M774" s="3">
        <f t="shared" si="406"/>
        <v>-0.16489306349599209</v>
      </c>
      <c r="N774" s="1"/>
      <c r="O774" s="4">
        <v>0.16049852578816809</v>
      </c>
      <c r="P774" s="1"/>
      <c r="Q774" s="1"/>
      <c r="R774" s="5">
        <f>1/(1+EXP(-$H$2 * O774))</f>
        <v>0.5400387192856122</v>
      </c>
      <c r="S774" s="1"/>
      <c r="T774" s="3">
        <f>V763</f>
        <v>-0.18094650656953956</v>
      </c>
      <c r="U774" s="3">
        <f>W763</f>
        <v>-0.7021312557742363</v>
      </c>
      <c r="V774" s="1"/>
      <c r="W774" s="4">
        <v>-0.47535728073916145</v>
      </c>
      <c r="X774" s="1"/>
      <c r="Y774" s="5">
        <f>1/(1+EXP(-$H$2 * W774))</f>
        <v>0.38334903345373106</v>
      </c>
      <c r="Z774" s="1"/>
      <c r="AA774" s="2">
        <v>0.34</v>
      </c>
      <c r="AB774" s="6">
        <f>0.5*((Y773-AA773)^2 + (Y774-AA774^2))</f>
        <v>0.13738630625452722</v>
      </c>
    </row>
    <row r="775" spans="2:28" x14ac:dyDescent="0.25">
      <c r="B775" s="1"/>
      <c r="C775" s="1"/>
      <c r="D775" s="3">
        <f t="shared" ref="D775:E775" si="407">D764</f>
        <v>0.3085082909278582</v>
      </c>
      <c r="E775" s="3">
        <f t="shared" si="407"/>
        <v>-0.29335756234579502</v>
      </c>
      <c r="F775" s="1"/>
      <c r="G775" s="4">
        <v>7.2488976936000676E-2</v>
      </c>
      <c r="H775" s="1"/>
      <c r="I775" s="8">
        <f t="shared" si="405"/>
        <v>0.51811431289471077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2:28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2:28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2:28" x14ac:dyDescent="0.25">
      <c r="B778" s="1"/>
      <c r="C778" s="1"/>
      <c r="D778" s="1" t="s">
        <v>1</v>
      </c>
      <c r="E778" s="1"/>
      <c r="F778" s="1"/>
      <c r="G778" s="1" t="s">
        <v>11</v>
      </c>
      <c r="H778" s="1"/>
      <c r="I778" s="1"/>
      <c r="J778" s="1" t="s">
        <v>12</v>
      </c>
      <c r="K778" s="1"/>
      <c r="L778" s="1" t="s">
        <v>4</v>
      </c>
      <c r="M778" s="1"/>
      <c r="N778" s="1"/>
      <c r="O778" s="1"/>
      <c r="P778" s="1" t="s">
        <v>13</v>
      </c>
      <c r="Q778" s="1"/>
      <c r="R778" s="1"/>
      <c r="S778" s="1"/>
      <c r="T778" s="1" t="s">
        <v>21</v>
      </c>
      <c r="U778" s="1"/>
      <c r="V778" s="1" t="s">
        <v>7</v>
      </c>
      <c r="W778" s="1"/>
      <c r="X778" s="1"/>
      <c r="Y778" s="1" t="s">
        <v>14</v>
      </c>
      <c r="Z778" s="1"/>
      <c r="AA778" s="1"/>
      <c r="AB778" s="1" t="s">
        <v>15</v>
      </c>
    </row>
    <row r="779" spans="2:28" x14ac:dyDescent="0.25">
      <c r="B779" s="1"/>
      <c r="C779" s="1"/>
      <c r="D779" s="5">
        <f>D773+G779</f>
        <v>-0.25255960371709091</v>
      </c>
      <c r="E779" s="5">
        <f>E773+H779</f>
        <v>-1.9982871124657087E-3</v>
      </c>
      <c r="F779" s="1"/>
      <c r="G779" s="4">
        <f t="array" ref="G779:H781">MMULT(J779:J781,TRANSPOSE(B773:B774)) * $J$2</f>
        <v>-9.6143357144107502E-6</v>
      </c>
      <c r="H779" s="4">
        <v>-7.5059287594961125E-6</v>
      </c>
      <c r="I779" s="1"/>
      <c r="J779" s="3">
        <f>MMULT(K773:K774,TRANSPOSE(T779:T780)) * I773*(1-I773)</f>
        <v>-1.1713371971747991E-5</v>
      </c>
      <c r="K779" s="1"/>
      <c r="L779" s="5">
        <f>K773+P779</f>
        <v>-1.0312936760425136E-2</v>
      </c>
      <c r="M779" s="5">
        <f t="shared" ref="M779:M780" si="408">L773+Q779</f>
        <v>-4.9027121460436661E-2</v>
      </c>
      <c r="N779" s="5">
        <f t="shared" ref="N779:N780" si="409">M773+R779</f>
        <v>0.30464768277529491</v>
      </c>
      <c r="O779" s="1"/>
      <c r="P779" s="4">
        <f t="array" ref="P779:R780">MMULT(T779:T780,TRANSPOSE(I773:I775)) * $J$2</f>
        <v>1.5883529608296976E-3</v>
      </c>
      <c r="Q779" s="4">
        <v>1.7885982289313565E-3</v>
      </c>
      <c r="R779" s="4">
        <v>1.8605182074971482E-3</v>
      </c>
      <c r="S779" s="1"/>
      <c r="T779" s="7">
        <f>MMULT(T773:T774,TRANSPOSE(AB779:AB780)) * R773*(1-R773)</f>
        <v>3.9899350419889019E-3</v>
      </c>
      <c r="U779" s="1"/>
      <c r="V779" s="5">
        <f>T773+Y779</f>
        <v>-0.92981146952544469</v>
      </c>
      <c r="W779" s="5">
        <f>U773+Z779</f>
        <v>-0.72536593261740234</v>
      </c>
      <c r="X779" s="1"/>
      <c r="Y779" s="4">
        <f t="array" ref="Y779:Z780">MMULT(AB779:AB780,TRANSPOSE(R773:R774)*$J$2)</f>
        <v>-8.3183684035905998E-3</v>
      </c>
      <c r="Z779" s="4">
        <v>-8.4514653771121228E-3</v>
      </c>
      <c r="AA779" s="1"/>
      <c r="AB779" s="3">
        <f>(AA773-Y773)*Y773*(1-Y773)</f>
        <v>-1.7388599650970102E-2</v>
      </c>
    </row>
    <row r="780" spans="2:28" x14ac:dyDescent="0.25">
      <c r="B780" s="1"/>
      <c r="C780" s="1"/>
      <c r="D780" s="5">
        <f t="shared" ref="D780:D781" si="410">D774+G780</f>
        <v>0.14858066377492449</v>
      </c>
      <c r="E780" s="5">
        <f t="shared" ref="E780:E781" si="411">E774+H780</f>
        <v>-0.20110807828098004</v>
      </c>
      <c r="F780" s="1"/>
      <c r="G780" s="4">
        <v>-1.9028116402661081E-5</v>
      </c>
      <c r="H780" s="4">
        <v>-1.485528385821786E-5</v>
      </c>
      <c r="I780" s="1" t="s">
        <v>22</v>
      </c>
      <c r="J780" s="3">
        <f>MMULT(L773:L774,TRANSPOSE(T779:T780)) * I774*(1-I774)</f>
        <v>-2.3182403024684551E-5</v>
      </c>
      <c r="K780" s="1"/>
      <c r="L780" s="5">
        <f>K774+P780</f>
        <v>0.1807892669001856</v>
      </c>
      <c r="M780" s="5">
        <f t="shared" si="408"/>
        <v>0.33466834516496491</v>
      </c>
      <c r="N780" s="5">
        <f t="shared" si="409"/>
        <v>-0.16404213155738448</v>
      </c>
      <c r="O780" s="1"/>
      <c r="P780" s="4">
        <v>7.2645366151517419E-4</v>
      </c>
      <c r="Q780" s="4">
        <v>8.1803841112747082E-4</v>
      </c>
      <c r="R780" s="4">
        <v>8.5093193860761001E-4</v>
      </c>
      <c r="S780" s="1"/>
      <c r="T780" s="3">
        <f>MMULT(U773:U774,TRANSPOSE(AB779:AB780)) * R774*(1-R774)</f>
        <v>1.8248481237737397E-3</v>
      </c>
      <c r="U780" s="1"/>
      <c r="V780" s="5">
        <f>T774+Y780</f>
        <v>-0.18584865830315234</v>
      </c>
      <c r="W780" s="5">
        <f>U774+Z780</f>
        <v>-0.70711184375013014</v>
      </c>
      <c r="X780" s="1"/>
      <c r="Y780" s="4">
        <v>-4.9021517336127717E-3</v>
      </c>
      <c r="Z780" s="4">
        <v>-4.9805879758938318E-3</v>
      </c>
      <c r="AA780" s="1"/>
      <c r="AB780" s="3">
        <f>(AA774-Y774)*Y774*(1-Y774)</f>
        <v>-1.0247388645026499E-2</v>
      </c>
    </row>
    <row r="781" spans="2:28" x14ac:dyDescent="0.25">
      <c r="B781" s="1"/>
      <c r="C781" s="1"/>
      <c r="D781" s="5">
        <f t="shared" si="410"/>
        <v>0.30869420327972147</v>
      </c>
      <c r="E781" s="5">
        <f t="shared" si="411"/>
        <v>-0.29321242024653332</v>
      </c>
      <c r="F781" s="1"/>
      <c r="G781" s="4">
        <v>1.8591235186329657E-4</v>
      </c>
      <c r="H781" s="4">
        <v>1.4514209926169642E-4</v>
      </c>
      <c r="I781" s="1"/>
      <c r="J781" s="7">
        <f>I775 * (1-I775) * (T779 * M773 + T780 * M774)</f>
        <v>2.2650140334222289E-4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2:28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5" spans="2:28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2:28" x14ac:dyDescent="0.25">
      <c r="B786" s="1" t="s">
        <v>23</v>
      </c>
      <c r="C786" s="1">
        <f>C769+1</f>
        <v>47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2:28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2:28" x14ac:dyDescent="0.25">
      <c r="B788" s="1"/>
      <c r="C788" s="1"/>
      <c r="D788" s="1" t="s">
        <v>18</v>
      </c>
      <c r="E788" s="1"/>
      <c r="F788" s="1"/>
      <c r="G788" s="1"/>
      <c r="H788" s="1"/>
      <c r="I788" s="1"/>
      <c r="J788" s="1"/>
      <c r="K788" s="1" t="s">
        <v>18</v>
      </c>
      <c r="L788" s="1"/>
      <c r="M788" s="1"/>
      <c r="N788" s="1"/>
      <c r="O788" s="1"/>
      <c r="P788" s="1"/>
      <c r="Q788" s="1"/>
      <c r="R788" s="1"/>
      <c r="S788" s="1"/>
      <c r="T788" s="1" t="s">
        <v>18</v>
      </c>
      <c r="U788" s="1"/>
      <c r="V788" s="1"/>
      <c r="W788" s="1"/>
      <c r="X788" s="1"/>
      <c r="Y788" s="1"/>
      <c r="Z788" s="1"/>
      <c r="AA788" s="1"/>
      <c r="AB788" s="1"/>
    </row>
    <row r="789" spans="2:28" x14ac:dyDescent="0.25">
      <c r="B789" s="1" t="s">
        <v>0</v>
      </c>
      <c r="C789" s="1"/>
      <c r="D789" s="1" t="s">
        <v>1</v>
      </c>
      <c r="E789" s="1"/>
      <c r="F789" s="1"/>
      <c r="G789" s="1" t="s">
        <v>2</v>
      </c>
      <c r="H789" s="1"/>
      <c r="I789" s="1" t="s">
        <v>3</v>
      </c>
      <c r="J789" s="1"/>
      <c r="K789" s="1" t="s">
        <v>4</v>
      </c>
      <c r="L789" s="1"/>
      <c r="M789" s="1"/>
      <c r="N789" s="1"/>
      <c r="O789" s="1" t="s">
        <v>5</v>
      </c>
      <c r="P789" s="1"/>
      <c r="Q789" s="1"/>
      <c r="R789" s="1" t="s">
        <v>6</v>
      </c>
      <c r="S789" s="1"/>
      <c r="T789" s="1" t="s">
        <v>7</v>
      </c>
      <c r="U789" s="1"/>
      <c r="V789" s="1"/>
      <c r="W789" s="1" t="s">
        <v>8</v>
      </c>
      <c r="X789" s="1"/>
      <c r="Y789" s="1" t="s">
        <v>9</v>
      </c>
      <c r="Z789" s="1"/>
      <c r="AA789" s="1" t="s">
        <v>10</v>
      </c>
      <c r="AB789" s="1" t="s">
        <v>20</v>
      </c>
    </row>
    <row r="790" spans="2:28" x14ac:dyDescent="0.25">
      <c r="B790" s="2">
        <v>0.91200000000000003</v>
      </c>
      <c r="C790" s="1"/>
      <c r="D790" s="3">
        <f>D779</f>
        <v>-0.25255960371709091</v>
      </c>
      <c r="E790" s="3">
        <f>E779</f>
        <v>-1.9982871124657087E-3</v>
      </c>
      <c r="F790" s="1"/>
      <c r="G790" s="4">
        <f t="array" ref="G790:G792">MMULT(D790:E792,B790:B791)</f>
        <v>-0.2317571390140625</v>
      </c>
      <c r="H790" s="1"/>
      <c r="I790" s="5">
        <f>1/(1+EXP(-$H$2 * G790))</f>
        <v>0.44231866306581624</v>
      </c>
      <c r="J790" s="1"/>
      <c r="K790" s="3">
        <f>L779</f>
        <v>-1.0312936760425136E-2</v>
      </c>
      <c r="L790" s="3">
        <f t="shared" ref="L790:M790" si="412">M779</f>
        <v>-4.9027121460436661E-2</v>
      </c>
      <c r="M790" s="3">
        <f t="shared" si="412"/>
        <v>0.30464768277529491</v>
      </c>
      <c r="N790" s="1"/>
      <c r="O790" s="4">
        <f t="array" ref="O790:O791">MMULT(K790:M791,I790:I792)</f>
        <v>0.12888208951282878</v>
      </c>
      <c r="P790" s="1"/>
      <c r="Q790" s="1"/>
      <c r="R790" s="5">
        <f>1/(1+EXP(-$H$2 * O790))</f>
        <v>0.53217599617213185</v>
      </c>
      <c r="S790" s="1"/>
      <c r="T790" s="3">
        <f>V779</f>
        <v>-0.92981146952544469</v>
      </c>
      <c r="U790" s="3">
        <f>W779</f>
        <v>-0.72536593261740234</v>
      </c>
      <c r="V790" s="1"/>
      <c r="W790" s="4">
        <f t="array" ref="W790:W791">MMULT(T790:U791,R790:R791)</f>
        <v>-0.88675722418611791</v>
      </c>
      <c r="X790" s="1"/>
      <c r="Y790" s="5">
        <f>1/(1+EXP(-$H$2 * W790))</f>
        <v>0.29177947554893785</v>
      </c>
      <c r="Z790" s="1"/>
      <c r="AA790" s="2">
        <v>0.21</v>
      </c>
      <c r="AB790" s="1" t="s">
        <v>19</v>
      </c>
    </row>
    <row r="791" spans="2:28" x14ac:dyDescent="0.25">
      <c r="B791" s="2">
        <v>0.71199999999999997</v>
      </c>
      <c r="C791" s="1"/>
      <c r="D791" s="3">
        <f t="shared" ref="D791:E791" si="413">D780</f>
        <v>0.14858066377492449</v>
      </c>
      <c r="E791" s="3">
        <f t="shared" si="413"/>
        <v>-0.20110807828098004</v>
      </c>
      <c r="F791" s="1"/>
      <c r="G791" s="4">
        <v>-7.6833863733266339E-3</v>
      </c>
      <c r="H791" s="1"/>
      <c r="I791" s="5">
        <f t="shared" ref="I791:I792" si="414">1/(1+EXP(-$H$2 * G791))</f>
        <v>0.49807916285628556</v>
      </c>
      <c r="J791" s="1"/>
      <c r="K791" s="3">
        <f>L780</f>
        <v>0.1807892669001856</v>
      </c>
      <c r="L791" s="3">
        <f t="shared" ref="L791:M791" si="415">M780</f>
        <v>0.33466834516496491</v>
      </c>
      <c r="M791" s="3">
        <f t="shared" si="415"/>
        <v>-0.16404213155738448</v>
      </c>
      <c r="N791" s="1"/>
      <c r="O791" s="4">
        <v>0.16165404299569675</v>
      </c>
      <c r="P791" s="1"/>
      <c r="Q791" s="1"/>
      <c r="R791" s="5">
        <f>1/(1+EXP(-$H$2 * O791))</f>
        <v>0.54032573286822372</v>
      </c>
      <c r="S791" s="1"/>
      <c r="T791" s="3">
        <f>V780</f>
        <v>-0.18584865830315234</v>
      </c>
      <c r="U791" s="3">
        <f>W780</f>
        <v>-0.70711184375013014</v>
      </c>
      <c r="V791" s="1"/>
      <c r="W791" s="4">
        <v>-0.4809749200638242</v>
      </c>
      <c r="X791" s="1"/>
      <c r="Y791" s="5">
        <f>1/(1+EXP(-$H$2 * W791))</f>
        <v>0.38202193849694149</v>
      </c>
      <c r="Z791" s="1"/>
      <c r="AA791" s="2">
        <v>0.34</v>
      </c>
      <c r="AB791" s="6">
        <f>0.5*((Y790-AA790)^2 + (Y791-AA791^2))</f>
        <v>0.1365549105590004</v>
      </c>
    </row>
    <row r="792" spans="2:28" x14ac:dyDescent="0.25">
      <c r="B792" s="1"/>
      <c r="C792" s="1"/>
      <c r="D792" s="3">
        <f t="shared" ref="D792:E792" si="416">D781</f>
        <v>0.30869420327972147</v>
      </c>
      <c r="E792" s="3">
        <f t="shared" si="416"/>
        <v>-0.29321242024653332</v>
      </c>
      <c r="F792" s="1"/>
      <c r="G792" s="4">
        <v>7.2761870175574256E-2</v>
      </c>
      <c r="H792" s="1"/>
      <c r="I792" s="8">
        <f t="shared" si="414"/>
        <v>0.51818244632337573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2:28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2:28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2:28" x14ac:dyDescent="0.25">
      <c r="B795" s="1"/>
      <c r="C795" s="1"/>
      <c r="D795" s="1" t="s">
        <v>1</v>
      </c>
      <c r="E795" s="1"/>
      <c r="F795" s="1"/>
      <c r="G795" s="1" t="s">
        <v>11</v>
      </c>
      <c r="H795" s="1"/>
      <c r="I795" s="1"/>
      <c r="J795" s="1" t="s">
        <v>12</v>
      </c>
      <c r="K795" s="1"/>
      <c r="L795" s="1" t="s">
        <v>4</v>
      </c>
      <c r="M795" s="1"/>
      <c r="N795" s="1"/>
      <c r="O795" s="1"/>
      <c r="P795" s="1" t="s">
        <v>13</v>
      </c>
      <c r="Q795" s="1"/>
      <c r="R795" s="1"/>
      <c r="S795" s="1"/>
      <c r="T795" s="1" t="s">
        <v>21</v>
      </c>
      <c r="U795" s="1"/>
      <c r="V795" s="1" t="s">
        <v>7</v>
      </c>
      <c r="W795" s="1"/>
      <c r="X795" s="1"/>
      <c r="Y795" s="1" t="s">
        <v>14</v>
      </c>
      <c r="Z795" s="1"/>
      <c r="AA795" s="1"/>
      <c r="AB795" s="1" t="s">
        <v>15</v>
      </c>
    </row>
    <row r="796" spans="2:28" x14ac:dyDescent="0.25">
      <c r="B796" s="1"/>
      <c r="C796" s="1"/>
      <c r="D796" s="5">
        <f>D790+G796</f>
        <v>-0.25256777219857363</v>
      </c>
      <c r="E796" s="5">
        <f>E790+H796</f>
        <v>-2.0046642602899165E-3</v>
      </c>
      <c r="F796" s="1"/>
      <c r="G796" s="4">
        <f t="array" ref="G796:H798">MMULT(J796:J798,TRANSPOSE(B790:B791)) * $J$2</f>
        <v>-8.168481482693007E-6</v>
      </c>
      <c r="H796" s="4">
        <v>-6.3771478242076977E-6</v>
      </c>
      <c r="I796" s="1"/>
      <c r="J796" s="3">
        <f>MMULT(K790:K791,TRANSPOSE(T796:T797)) * I790*(1-I790)</f>
        <v>-9.9518536582517143E-6</v>
      </c>
      <c r="K796" s="1"/>
      <c r="L796" s="5">
        <f>K790+P796</f>
        <v>-8.7556161725390255E-3</v>
      </c>
      <c r="M796" s="5">
        <f t="shared" ref="M796:M797" si="417">L790+Q796</f>
        <v>-4.7273478669655859E-2</v>
      </c>
      <c r="N796" s="5">
        <f t="shared" ref="N796:N797" si="418">M790+R796</f>
        <v>0.30647210543552644</v>
      </c>
      <c r="O796" s="1"/>
      <c r="P796" s="4">
        <f t="array" ref="P796:R797">MMULT(T796:T797,TRANSPOSE(I790:I792)) * $J$2</f>
        <v>1.5573205878861099E-3</v>
      </c>
      <c r="Q796" s="4">
        <v>1.7536427907808038E-3</v>
      </c>
      <c r="R796" s="4">
        <v>1.8244226602315114E-3</v>
      </c>
      <c r="S796" s="1"/>
      <c r="T796" s="7">
        <f>MMULT(T790:T791,TRANSPOSE(AB796:AB797)) * R790*(1-R790)</f>
        <v>3.9120126579530517E-3</v>
      </c>
      <c r="U796" s="1"/>
      <c r="V796" s="5">
        <f>T790+Y796</f>
        <v>-0.93790550978546106</v>
      </c>
      <c r="W796" s="5">
        <f>U790+Z796</f>
        <v>-0.7335839249109587</v>
      </c>
      <c r="X796" s="1"/>
      <c r="Y796" s="4">
        <f t="array" ref="Y796:Z797">MMULT(AB796:AB797,TRANSPOSE(R790:R791)*$J$2)</f>
        <v>-8.0940402600164166E-3</v>
      </c>
      <c r="Z796" s="4">
        <v>-8.2179922935563966E-3</v>
      </c>
      <c r="AA796" s="1"/>
      <c r="AB796" s="3">
        <f>(AA790-Y790)*Y790*(1-Y790)</f>
        <v>-1.6899255380500113E-2</v>
      </c>
    </row>
    <row r="797" spans="2:28" x14ac:dyDescent="0.25">
      <c r="B797" s="1"/>
      <c r="C797" s="1"/>
      <c r="D797" s="5">
        <f t="shared" ref="D797:D798" si="419">D791+G797</f>
        <v>0.14856268302566678</v>
      </c>
      <c r="E797" s="5">
        <f t="shared" ref="E797:E798" si="420">E791+H797</f>
        <v>-0.2011221158834707</v>
      </c>
      <c r="F797" s="1"/>
      <c r="G797" s="4">
        <v>-1.7980749257720335E-5</v>
      </c>
      <c r="H797" s="4">
        <v>-1.4037602490676401E-5</v>
      </c>
      <c r="I797" s="1" t="s">
        <v>22</v>
      </c>
      <c r="J797" s="3">
        <f>MMULT(L790:L791,TRANSPOSE(T796:T797)) * I791*(1-I791)</f>
        <v>-2.1906370928021849E-5</v>
      </c>
      <c r="K797" s="1"/>
      <c r="L797" s="5">
        <f>K791+P797</f>
        <v>0.18150077232629772</v>
      </c>
      <c r="M797" s="5">
        <f t="shared" si="417"/>
        <v>0.33546954587521599</v>
      </c>
      <c r="N797" s="5">
        <f t="shared" si="418"/>
        <v>-0.16320859308600355</v>
      </c>
      <c r="O797" s="1"/>
      <c r="P797" s="4">
        <v>7.1150542611212581E-4</v>
      </c>
      <c r="Q797" s="4">
        <v>8.0120071025106246E-4</v>
      </c>
      <c r="R797" s="4">
        <v>8.3353847138093037E-4</v>
      </c>
      <c r="S797" s="1"/>
      <c r="T797" s="3">
        <f>MMULT(U790:U791,TRANSPOSE(AB796:AB797)) * R791*(1-R791)</f>
        <v>1.7873122944653921E-3</v>
      </c>
      <c r="U797" s="1"/>
      <c r="V797" s="5">
        <f>T791+Y797</f>
        <v>-0.1906002075599513</v>
      </c>
      <c r="W797" s="5">
        <f>U791+Z797</f>
        <v>-0.71193615817412936</v>
      </c>
      <c r="X797" s="1"/>
      <c r="Y797" s="4">
        <v>-4.7515492567989587E-3</v>
      </c>
      <c r="Z797" s="4">
        <v>-4.8243144239992044E-3</v>
      </c>
      <c r="AA797" s="1"/>
      <c r="AB797" s="3">
        <f>(AA791-Y791)*Y791*(1-Y791)</f>
        <v>-9.9205887003468232E-3</v>
      </c>
    </row>
    <row r="798" spans="2:28" x14ac:dyDescent="0.25">
      <c r="B798" s="1"/>
      <c r="C798" s="1"/>
      <c r="D798" s="5">
        <f t="shared" si="419"/>
        <v>0.30887835032832817</v>
      </c>
      <c r="E798" s="5">
        <f t="shared" si="420"/>
        <v>-0.29306865632262108</v>
      </c>
      <c r="F798" s="1"/>
      <c r="G798" s="4">
        <v>1.8414704860669973E-4</v>
      </c>
      <c r="H798" s="4">
        <v>1.4376392391224804E-4</v>
      </c>
      <c r="I798" s="1"/>
      <c r="J798" s="7">
        <f>I792 * (1-I792) * (T796 * M790 + T797 * M791)</f>
        <v>2.2435069274695385E-4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2:28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2" spans="2:28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2:28" x14ac:dyDescent="0.25">
      <c r="B803" s="1" t="s">
        <v>23</v>
      </c>
      <c r="C803" s="1">
        <f>C786+1</f>
        <v>48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2:28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2:28" x14ac:dyDescent="0.25">
      <c r="B805" s="1"/>
      <c r="C805" s="1"/>
      <c r="D805" s="1" t="s">
        <v>18</v>
      </c>
      <c r="E805" s="1"/>
      <c r="F805" s="1"/>
      <c r="G805" s="1"/>
      <c r="H805" s="1"/>
      <c r="I805" s="1"/>
      <c r="J805" s="1"/>
      <c r="K805" s="1" t="s">
        <v>18</v>
      </c>
      <c r="L805" s="1"/>
      <c r="M805" s="1"/>
      <c r="N805" s="1"/>
      <c r="O805" s="1"/>
      <c r="P805" s="1"/>
      <c r="Q805" s="1"/>
      <c r="R805" s="1"/>
      <c r="S805" s="1"/>
      <c r="T805" s="1" t="s">
        <v>18</v>
      </c>
      <c r="U805" s="1"/>
      <c r="V805" s="1"/>
      <c r="W805" s="1"/>
      <c r="X805" s="1"/>
      <c r="Y805" s="1"/>
      <c r="Z805" s="1"/>
      <c r="AA805" s="1"/>
      <c r="AB805" s="1"/>
    </row>
    <row r="806" spans="2:28" x14ac:dyDescent="0.25">
      <c r="B806" s="1" t="s">
        <v>0</v>
      </c>
      <c r="C806" s="1"/>
      <c r="D806" s="1" t="s">
        <v>1</v>
      </c>
      <c r="E806" s="1"/>
      <c r="F806" s="1"/>
      <c r="G806" s="1" t="s">
        <v>2</v>
      </c>
      <c r="H806" s="1"/>
      <c r="I806" s="1" t="s">
        <v>3</v>
      </c>
      <c r="J806" s="1"/>
      <c r="K806" s="1" t="s">
        <v>4</v>
      </c>
      <c r="L806" s="1"/>
      <c r="M806" s="1"/>
      <c r="N806" s="1"/>
      <c r="O806" s="1" t="s">
        <v>5</v>
      </c>
      <c r="P806" s="1"/>
      <c r="Q806" s="1"/>
      <c r="R806" s="1" t="s">
        <v>6</v>
      </c>
      <c r="S806" s="1"/>
      <c r="T806" s="1" t="s">
        <v>7</v>
      </c>
      <c r="U806" s="1"/>
      <c r="V806" s="1"/>
      <c r="W806" s="1" t="s">
        <v>8</v>
      </c>
      <c r="X806" s="1"/>
      <c r="Y806" s="1" t="s">
        <v>9</v>
      </c>
      <c r="Z806" s="1"/>
      <c r="AA806" s="1" t="s">
        <v>10</v>
      </c>
      <c r="AB806" s="1" t="s">
        <v>20</v>
      </c>
    </row>
    <row r="807" spans="2:28" x14ac:dyDescent="0.25">
      <c r="B807" s="2">
        <v>0.91200000000000003</v>
      </c>
      <c r="C807" s="1"/>
      <c r="D807" s="3">
        <f>D796</f>
        <v>-0.25256777219857363</v>
      </c>
      <c r="E807" s="3">
        <f>E796</f>
        <v>-2.0046642602899165E-3</v>
      </c>
      <c r="F807" s="1"/>
      <c r="G807" s="4">
        <f t="array" ref="G807:G809">MMULT(D807:E809,B807:B808)</f>
        <v>-0.23176912919842557</v>
      </c>
      <c r="H807" s="1"/>
      <c r="I807" s="5">
        <f>1/(1+EXP(-$H$2 * G807))</f>
        <v>0.44231570541475257</v>
      </c>
      <c r="J807" s="1"/>
      <c r="K807" s="3">
        <f>L796</f>
        <v>-8.7556161725390255E-3</v>
      </c>
      <c r="L807" s="3">
        <f t="shared" ref="L807:M807" si="421">M796</f>
        <v>-4.7273478669655859E-2</v>
      </c>
      <c r="M807" s="3">
        <f t="shared" si="421"/>
        <v>0.30647210543552644</v>
      </c>
      <c r="N807" s="1"/>
      <c r="O807" s="4">
        <f t="array" ref="O807:O808">MMULT(K807:M808,I807:I809)</f>
        <v>0.13141077853849698</v>
      </c>
      <c r="P807" s="1"/>
      <c r="Q807" s="1"/>
      <c r="R807" s="5">
        <f>1/(1+EXP(-$H$2 * O807))</f>
        <v>0.5328054989364045</v>
      </c>
      <c r="S807" s="1"/>
      <c r="T807" s="3">
        <f>V796</f>
        <v>-0.93790550978546106</v>
      </c>
      <c r="U807" s="3">
        <f>W796</f>
        <v>-0.7335839249109587</v>
      </c>
      <c r="V807" s="1"/>
      <c r="W807" s="4">
        <f t="array" ref="W807:W808">MMULT(T807:U808,R807:R808)</f>
        <v>-0.89630171732716901</v>
      </c>
      <c r="X807" s="1"/>
      <c r="Y807" s="5">
        <f>1/(1+EXP(-$H$2 * W807))</f>
        <v>0.28981108810953837</v>
      </c>
      <c r="Z807" s="1"/>
      <c r="AA807" s="2">
        <v>0.21</v>
      </c>
      <c r="AB807" s="1" t="s">
        <v>19</v>
      </c>
    </row>
    <row r="808" spans="2:28" x14ac:dyDescent="0.25">
      <c r="B808" s="2">
        <v>0.71199999999999997</v>
      </c>
      <c r="C808" s="1"/>
      <c r="D808" s="3">
        <f t="shared" ref="D808:E808" si="422">D797</f>
        <v>0.14856268302566678</v>
      </c>
      <c r="E808" s="3">
        <f t="shared" si="422"/>
        <v>-0.2011221158834707</v>
      </c>
      <c r="F808" s="1"/>
      <c r="G808" s="4">
        <v>-7.7097795896230448E-3</v>
      </c>
      <c r="H808" s="1"/>
      <c r="I808" s="5">
        <f t="shared" ref="I808:I809" si="423">1/(1+EXP(-$H$2 * G808))</f>
        <v>0.49807256464992716</v>
      </c>
      <c r="J808" s="1"/>
      <c r="K808" s="3">
        <f>L797</f>
        <v>0.18150077232629772</v>
      </c>
      <c r="L808" s="3">
        <f t="shared" ref="L808:M808" si="424">M797</f>
        <v>0.33546954587521599</v>
      </c>
      <c r="M808" s="3">
        <f t="shared" si="424"/>
        <v>-0.16320859308600355</v>
      </c>
      <c r="N808" s="1"/>
      <c r="O808" s="4">
        <v>0.162785976930237</v>
      </c>
      <c r="P808" s="1"/>
      <c r="Q808" s="1"/>
      <c r="R808" s="5">
        <f>1/(1+EXP(-$H$2 * O808))</f>
        <v>0.54060686277832493</v>
      </c>
      <c r="S808" s="1"/>
      <c r="T808" s="3">
        <f>V797</f>
        <v>-0.1906002075599513</v>
      </c>
      <c r="U808" s="3">
        <f>W797</f>
        <v>-0.71193615817412936</v>
      </c>
      <c r="V808" s="1"/>
      <c r="W808" s="4">
        <v>-0.48643041165533152</v>
      </c>
      <c r="X808" s="1"/>
      <c r="Y808" s="5">
        <f>1/(1+EXP(-$H$2 * W808))</f>
        <v>0.3807348312318537</v>
      </c>
      <c r="Z808" s="1"/>
      <c r="AA808" s="2">
        <v>0.34</v>
      </c>
      <c r="AB808" s="6">
        <f>0.5*((Y807-AA807)^2 + (Y808-AA808^2))</f>
        <v>0.13575232050854108</v>
      </c>
    </row>
    <row r="809" spans="2:28" x14ac:dyDescent="0.25">
      <c r="B809" s="1"/>
      <c r="C809" s="1"/>
      <c r="D809" s="3">
        <f t="shared" ref="D809:E809" si="425">D798</f>
        <v>0.30887835032832817</v>
      </c>
      <c r="E809" s="3">
        <f t="shared" si="425"/>
        <v>-0.29306865632262108</v>
      </c>
      <c r="F809" s="1"/>
      <c r="G809" s="4">
        <v>7.3032172197729089E-2</v>
      </c>
      <c r="H809" s="1"/>
      <c r="I809" s="8">
        <f t="shared" si="423"/>
        <v>0.5182499321346129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2:28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2:28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2:28" x14ac:dyDescent="0.25">
      <c r="B812" s="1"/>
      <c r="C812" s="1"/>
      <c r="D812" s="1" t="s">
        <v>1</v>
      </c>
      <c r="E812" s="1"/>
      <c r="F812" s="1"/>
      <c r="G812" s="1" t="s">
        <v>11</v>
      </c>
      <c r="H812" s="1"/>
      <c r="I812" s="1"/>
      <c r="J812" s="1" t="s">
        <v>12</v>
      </c>
      <c r="K812" s="1"/>
      <c r="L812" s="1" t="s">
        <v>4</v>
      </c>
      <c r="M812" s="1"/>
      <c r="N812" s="1"/>
      <c r="O812" s="1"/>
      <c r="P812" s="1" t="s">
        <v>13</v>
      </c>
      <c r="Q812" s="1"/>
      <c r="R812" s="1"/>
      <c r="S812" s="1"/>
      <c r="T812" s="1" t="s">
        <v>21</v>
      </c>
      <c r="U812" s="1"/>
      <c r="V812" s="1" t="s">
        <v>7</v>
      </c>
      <c r="W812" s="1"/>
      <c r="X812" s="1"/>
      <c r="Y812" s="1" t="s">
        <v>14</v>
      </c>
      <c r="Z812" s="1"/>
      <c r="AA812" s="1"/>
      <c r="AB812" s="1" t="s">
        <v>15</v>
      </c>
    </row>
    <row r="813" spans="2:28" x14ac:dyDescent="0.25">
      <c r="B813" s="1"/>
      <c r="C813" s="1"/>
      <c r="D813" s="5">
        <f>D807+G813</f>
        <v>-0.2525745708450941</v>
      </c>
      <c r="E813" s="5">
        <f>E807+H813</f>
        <v>-2.0099719755559023E-3</v>
      </c>
      <c r="F813" s="1"/>
      <c r="G813" s="4">
        <f t="array" ref="G813:H815">MMULT(J813:J815,TRANSPOSE(B807:B808)) * $J$2</f>
        <v>-6.7986465204763033E-6</v>
      </c>
      <c r="H813" s="4">
        <v>-5.307715265985886E-6</v>
      </c>
      <c r="I813" s="1"/>
      <c r="J813" s="3">
        <f>MMULT(K807:K808,TRANSPOSE(T813:T814)) * I807*(1-I807)</f>
        <v>-8.2829514138356522E-6</v>
      </c>
      <c r="K813" s="1"/>
      <c r="L813" s="5">
        <f>K807+P813</f>
        <v>-7.2289204302608111E-3</v>
      </c>
      <c r="M813" s="5">
        <f t="shared" ref="M813:M814" si="426">L807+Q813</f>
        <v>-4.5554332696569479E-2</v>
      </c>
      <c r="N813" s="5">
        <f t="shared" ref="N813:N814" si="427">M807+R813</f>
        <v>0.30826089555792097</v>
      </c>
      <c r="O813" s="1"/>
      <c r="P813" s="4">
        <f t="array" ref="P813:R814">MMULT(T813:T814,TRANSPOSE(I807:I809)) * $J$2</f>
        <v>1.5266957422782139E-3</v>
      </c>
      <c r="Q813" s="4">
        <v>1.7191459730863819E-3</v>
      </c>
      <c r="R813" s="4">
        <v>1.78879012239455E-3</v>
      </c>
      <c r="S813" s="1"/>
      <c r="T813" s="7">
        <f>MMULT(T807:T808,TRANSPOSE(AB813:AB814)) * R807*(1-R807)</f>
        <v>3.835108230987927E-3</v>
      </c>
      <c r="U813" s="1"/>
      <c r="V813" s="5">
        <f>T807+Y813</f>
        <v>-0.94578255475026218</v>
      </c>
      <c r="W813" s="5">
        <f>U807+Z813</f>
        <v>-0.74157630594847723</v>
      </c>
      <c r="X813" s="1"/>
      <c r="Y813" s="4">
        <f t="array" ref="Y813:Z814">MMULT(AB813:AB814,TRANSPOSE(R807:R808)*$J$2)</f>
        <v>-7.8770449648011276E-3</v>
      </c>
      <c r="Z813" s="4">
        <v>-7.9923810375185679E-3</v>
      </c>
      <c r="AA813" s="1"/>
      <c r="AB813" s="3">
        <f>(AA807-Y807)*Y807*(1-Y807)</f>
        <v>-1.6426767742795074E-2</v>
      </c>
    </row>
    <row r="814" spans="2:28" x14ac:dyDescent="0.25">
      <c r="B814" s="1"/>
      <c r="C814" s="1"/>
      <c r="D814" s="5">
        <f t="shared" ref="D814:D815" si="428">D808+G814</f>
        <v>0.14854570959962585</v>
      </c>
      <c r="E814" s="5">
        <f t="shared" ref="E814:E815" si="429">E808+H814</f>
        <v>-0.20113536706695881</v>
      </c>
      <c r="F814" s="1"/>
      <c r="G814" s="4">
        <v>-1.6973426040928348E-5</v>
      </c>
      <c r="H814" s="4">
        <v>-1.3251183488093183E-5</v>
      </c>
      <c r="I814" s="1" t="s">
        <v>22</v>
      </c>
      <c r="J814" s="3">
        <f>MMULT(L807:L808,TRANSPOSE(T813:T814)) * I808*(1-I808)</f>
        <v>-2.0679125293528688E-5</v>
      </c>
      <c r="K814" s="1"/>
      <c r="L814" s="5">
        <f>K808+P814</f>
        <v>0.18219732813425732</v>
      </c>
      <c r="M814" s="5">
        <f t="shared" si="426"/>
        <v>0.33625390721135018</v>
      </c>
      <c r="N814" s="5">
        <f t="shared" si="427"/>
        <v>-0.16239245656680729</v>
      </c>
      <c r="O814" s="1"/>
      <c r="P814" s="4">
        <v>6.9655580795960662E-4</v>
      </c>
      <c r="Q814" s="4">
        <v>7.8436133613417032E-4</v>
      </c>
      <c r="R814" s="4">
        <v>8.1613651919626462E-4</v>
      </c>
      <c r="S814" s="1"/>
      <c r="T814" s="3">
        <f>MMULT(U807:U808,TRANSPOSE(AB813:AB814)) * R808*(1-R808)</f>
        <v>1.7497703297855419E-3</v>
      </c>
      <c r="U814" s="1"/>
      <c r="V814" s="5">
        <f>T808+Y814</f>
        <v>-0.19520570337763071</v>
      </c>
      <c r="W814" s="5">
        <f>U808+Z814</f>
        <v>-0.71660908788394739</v>
      </c>
      <c r="X814" s="1"/>
      <c r="Y814" s="4">
        <v>-4.6054958176794149E-3</v>
      </c>
      <c r="Z814" s="4">
        <v>-4.6729297098180699E-3</v>
      </c>
      <c r="AA814" s="1"/>
      <c r="AB814" s="3">
        <f>(AA808-Y808)*Y808*(1-Y808)</f>
        <v>-9.6042882166464637E-3</v>
      </c>
    </row>
    <row r="815" spans="2:28" x14ac:dyDescent="0.25">
      <c r="B815" s="1"/>
      <c r="C815" s="1"/>
      <c r="D815" s="5">
        <f t="shared" si="428"/>
        <v>0.30906068914918766</v>
      </c>
      <c r="E815" s="5">
        <f t="shared" si="429"/>
        <v>-0.29292630408528342</v>
      </c>
      <c r="F815" s="1"/>
      <c r="G815" s="4">
        <v>1.8233882085947896E-4</v>
      </c>
      <c r="H815" s="4">
        <v>1.4235223733766338E-4</v>
      </c>
      <c r="I815" s="1"/>
      <c r="J815" s="7">
        <f>I809 * (1-I809) * (T813 * M807 + T814 * M808)</f>
        <v>2.2214768623230865E-4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2:28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9" spans="2:28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2:28" x14ac:dyDescent="0.25">
      <c r="B820" s="1" t="s">
        <v>23</v>
      </c>
      <c r="C820" s="1">
        <f>C803+1</f>
        <v>49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2:28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2:28" x14ac:dyDescent="0.25">
      <c r="B822" s="1"/>
      <c r="C822" s="1"/>
      <c r="D822" s="1" t="s">
        <v>18</v>
      </c>
      <c r="E822" s="1"/>
      <c r="F822" s="1"/>
      <c r="G822" s="1"/>
      <c r="H822" s="1"/>
      <c r="I822" s="1"/>
      <c r="J822" s="1"/>
      <c r="K822" s="1" t="s">
        <v>18</v>
      </c>
      <c r="L822" s="1"/>
      <c r="M822" s="1"/>
      <c r="N822" s="1"/>
      <c r="O822" s="1"/>
      <c r="P822" s="1"/>
      <c r="Q822" s="1"/>
      <c r="R822" s="1"/>
      <c r="S822" s="1"/>
      <c r="T822" s="1" t="s">
        <v>18</v>
      </c>
      <c r="U822" s="1"/>
      <c r="V822" s="1"/>
      <c r="W822" s="1"/>
      <c r="X822" s="1"/>
      <c r="Y822" s="1"/>
      <c r="Z822" s="1"/>
      <c r="AA822" s="1"/>
      <c r="AB822" s="1"/>
    </row>
    <row r="823" spans="2:28" x14ac:dyDescent="0.25">
      <c r="B823" s="1" t="s">
        <v>0</v>
      </c>
      <c r="C823" s="1"/>
      <c r="D823" s="1" t="s">
        <v>1</v>
      </c>
      <c r="E823" s="1"/>
      <c r="F823" s="1"/>
      <c r="G823" s="1" t="s">
        <v>2</v>
      </c>
      <c r="H823" s="1"/>
      <c r="I823" s="1" t="s">
        <v>3</v>
      </c>
      <c r="J823" s="1"/>
      <c r="K823" s="1" t="s">
        <v>4</v>
      </c>
      <c r="L823" s="1"/>
      <c r="M823" s="1"/>
      <c r="N823" s="1"/>
      <c r="O823" s="1" t="s">
        <v>5</v>
      </c>
      <c r="P823" s="1"/>
      <c r="Q823" s="1"/>
      <c r="R823" s="1" t="s">
        <v>6</v>
      </c>
      <c r="S823" s="1"/>
      <c r="T823" s="1" t="s">
        <v>7</v>
      </c>
      <c r="U823" s="1"/>
      <c r="V823" s="1"/>
      <c r="W823" s="1" t="s">
        <v>8</v>
      </c>
      <c r="X823" s="1"/>
      <c r="Y823" s="1" t="s">
        <v>9</v>
      </c>
      <c r="Z823" s="1"/>
      <c r="AA823" s="1" t="s">
        <v>10</v>
      </c>
      <c r="AB823" s="1" t="s">
        <v>20</v>
      </c>
    </row>
    <row r="824" spans="2:28" x14ac:dyDescent="0.25">
      <c r="B824" s="2">
        <v>0.91200000000000003</v>
      </c>
      <c r="C824" s="1"/>
      <c r="D824" s="3">
        <f>D813</f>
        <v>-0.2525745708450941</v>
      </c>
      <c r="E824" s="3">
        <f>E813</f>
        <v>-2.0099719755559023E-3</v>
      </c>
      <c r="F824" s="1"/>
      <c r="G824" s="4">
        <f t="array" ref="G824:G826">MMULT(D824:E826,B824:B825)</f>
        <v>-0.23177910865732163</v>
      </c>
      <c r="H824" s="1"/>
      <c r="I824" s="5">
        <f>1/(1+EXP(-$H$2 * G824))</f>
        <v>0.44231324375787406</v>
      </c>
      <c r="J824" s="1"/>
      <c r="K824" s="3">
        <f>L813</f>
        <v>-7.2289204302608111E-3</v>
      </c>
      <c r="L824" s="3">
        <f t="shared" ref="L824:M824" si="430">M813</f>
        <v>-4.5554332696569479E-2</v>
      </c>
      <c r="M824" s="3">
        <f t="shared" si="430"/>
        <v>0.30826089555792097</v>
      </c>
      <c r="N824" s="1"/>
      <c r="O824" s="4">
        <f t="array" ref="O824:O825">MMULT(K824:M825,I824:I826)</f>
        <v>0.13389026013649494</v>
      </c>
      <c r="P824" s="1"/>
      <c r="Q824" s="1"/>
      <c r="R824" s="5">
        <f>1/(1+EXP(-$H$2 * O824))</f>
        <v>0.53342265040025472</v>
      </c>
      <c r="S824" s="1"/>
      <c r="T824" s="3">
        <f>V813</f>
        <v>-0.94578255475026218</v>
      </c>
      <c r="U824" s="3">
        <f>W813</f>
        <v>-0.74157630594847723</v>
      </c>
      <c r="V824" s="1"/>
      <c r="W824" s="4">
        <f t="array" ref="W824:W825">MMULT(T824:U825,R824:R825)</f>
        <v>-0.90560719155297198</v>
      </c>
      <c r="X824" s="1"/>
      <c r="Y824" s="5">
        <f>1/(1+EXP(-$H$2 * W824))</f>
        <v>0.28789958214496197</v>
      </c>
      <c r="Z824" s="1"/>
      <c r="AA824" s="2">
        <v>0.21</v>
      </c>
      <c r="AB824" s="1" t="s">
        <v>19</v>
      </c>
    </row>
    <row r="825" spans="2:28" x14ac:dyDescent="0.25">
      <c r="B825" s="2">
        <v>0.71199999999999997</v>
      </c>
      <c r="C825" s="1"/>
      <c r="D825" s="3">
        <f t="shared" ref="D825:E825" si="431">D814</f>
        <v>0.14854570959962585</v>
      </c>
      <c r="E825" s="3">
        <f t="shared" si="431"/>
        <v>-0.20113536706695881</v>
      </c>
      <c r="F825" s="1"/>
      <c r="G825" s="4">
        <v>-7.7346941968158833E-3</v>
      </c>
      <c r="H825" s="1"/>
      <c r="I825" s="5">
        <f t="shared" ref="I825:I826" si="432">1/(1+EXP(-$H$2 * G825))</f>
        <v>0.49806633609098627</v>
      </c>
      <c r="J825" s="1"/>
      <c r="K825" s="3">
        <f>L814</f>
        <v>0.18219732813425732</v>
      </c>
      <c r="L825" s="3">
        <f t="shared" ref="L825:M825" si="433">M814</f>
        <v>0.33625390721135018</v>
      </c>
      <c r="M825" s="3">
        <f t="shared" si="433"/>
        <v>-0.16239245656680729</v>
      </c>
      <c r="N825" s="1"/>
      <c r="O825" s="4">
        <v>0.16389431171054339</v>
      </c>
      <c r="P825" s="1"/>
      <c r="Q825" s="1"/>
      <c r="R825" s="5">
        <f>1/(1+EXP(-$H$2 * O825))</f>
        <v>0.54088210650520829</v>
      </c>
      <c r="S825" s="1"/>
      <c r="T825" s="3">
        <f>V814</f>
        <v>-0.19520570337763071</v>
      </c>
      <c r="U825" s="3">
        <f>W814</f>
        <v>-0.71660908788394739</v>
      </c>
      <c r="V825" s="1"/>
      <c r="W825" s="4">
        <v>-0.49172817666438712</v>
      </c>
      <c r="X825" s="1"/>
      <c r="Y825" s="5">
        <f>1/(1+EXP(-$H$2 * W825))</f>
        <v>0.37948653798496174</v>
      </c>
      <c r="Z825" s="1"/>
      <c r="AA825" s="2">
        <v>0.34</v>
      </c>
      <c r="AB825" s="6">
        <f>0.5*((Y824-AA824)^2 + (Y825-AA825^2))</f>
        <v>0.13497744144166068</v>
      </c>
    </row>
    <row r="826" spans="2:28" x14ac:dyDescent="0.25">
      <c r="B826" s="1"/>
      <c r="C826" s="1"/>
      <c r="D826" s="3">
        <f t="shared" ref="D826:E826" si="434">D815</f>
        <v>0.30906068914918766</v>
      </c>
      <c r="E826" s="3">
        <f t="shared" si="434"/>
        <v>-0.29292630408528342</v>
      </c>
      <c r="F826" s="1"/>
      <c r="G826" s="4">
        <v>7.3299819995337356E-2</v>
      </c>
      <c r="H826" s="1"/>
      <c r="I826" s="8">
        <f t="shared" si="432"/>
        <v>0.51831675461443649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2:28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2:28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2:28" x14ac:dyDescent="0.25">
      <c r="B829" s="1"/>
      <c r="C829" s="1"/>
      <c r="D829" s="1" t="s">
        <v>1</v>
      </c>
      <c r="E829" s="1"/>
      <c r="F829" s="1"/>
      <c r="G829" s="1" t="s">
        <v>11</v>
      </c>
      <c r="H829" s="1"/>
      <c r="I829" s="1"/>
      <c r="J829" s="1" t="s">
        <v>12</v>
      </c>
      <c r="K829" s="1"/>
      <c r="L829" s="1" t="s">
        <v>4</v>
      </c>
      <c r="M829" s="1"/>
      <c r="N829" s="1"/>
      <c r="O829" s="1"/>
      <c r="P829" s="1" t="s">
        <v>13</v>
      </c>
      <c r="Q829" s="1"/>
      <c r="R829" s="1"/>
      <c r="S829" s="1"/>
      <c r="T829" s="1" t="s">
        <v>21</v>
      </c>
      <c r="U829" s="1"/>
      <c r="V829" s="1" t="s">
        <v>7</v>
      </c>
      <c r="W829" s="1"/>
      <c r="X829" s="1"/>
      <c r="Y829" s="1" t="s">
        <v>14</v>
      </c>
      <c r="Z829" s="1"/>
      <c r="AA829" s="1"/>
      <c r="AB829" s="1" t="s">
        <v>15</v>
      </c>
    </row>
    <row r="830" spans="2:28" x14ac:dyDescent="0.25">
      <c r="B830" s="1"/>
      <c r="C830" s="1"/>
      <c r="D830" s="5">
        <f>D824+G830</f>
        <v>-0.2525800730261033</v>
      </c>
      <c r="E830" s="5">
        <f>E824+H830</f>
        <v>-2.0142675379227208E-3</v>
      </c>
      <c r="F830" s="1"/>
      <c r="G830" s="4">
        <f t="array" ref="G830:H832">MMULT(J830:J832,TRANSPOSE(B824:B825)) * $J$2</f>
        <v>-5.5021810091833145E-6</v>
      </c>
      <c r="H830" s="4">
        <v>-4.2955623668185524E-6</v>
      </c>
      <c r="I830" s="1"/>
      <c r="J830" s="3">
        <f>MMULT(K824:K825,TRANSPOSE(T830:T831)) * I824*(1-I824)</f>
        <v>-6.7034369020264548E-6</v>
      </c>
      <c r="K830" s="1"/>
      <c r="L830" s="5">
        <f>K824+P830</f>
        <v>-5.7324220204617565E-3</v>
      </c>
      <c r="M830" s="5">
        <f t="shared" ref="M830:M831" si="435">L824+Q830</f>
        <v>-4.3869202326965138E-2</v>
      </c>
      <c r="N830" s="5">
        <f t="shared" ref="N830:N831" si="436">M824+R830</f>
        <v>0.31001454008473356</v>
      </c>
      <c r="O830" s="1"/>
      <c r="P830" s="4">
        <f t="array" ref="P830:R831">MMULT(T830:T831,TRANSPOSE(I824:I826)) * $J$2</f>
        <v>1.4964984097990545E-3</v>
      </c>
      <c r="Q830" s="4">
        <v>1.6851303696043434E-3</v>
      </c>
      <c r="R830" s="4">
        <v>1.753644526812572E-3</v>
      </c>
      <c r="S830" s="1"/>
      <c r="T830" s="7">
        <f>MMULT(T824:T825,TRANSPOSE(AB830:AB831)) * R824*(1-R824)</f>
        <v>3.7592724937670092E-3</v>
      </c>
      <c r="U830" s="1"/>
      <c r="V830" s="5">
        <f>T824+Y830</f>
        <v>-0.95344965895113887</v>
      </c>
      <c r="W830" s="5">
        <f>U824+Z830</f>
        <v>-0.7493506279947072</v>
      </c>
      <c r="X830" s="1"/>
      <c r="Y830" s="4">
        <f t="array" ref="Y830:Z831">MMULT(AB830:AB831,TRANSPOSE(R824:R825)*$J$2)</f>
        <v>-7.6671042008767312E-3</v>
      </c>
      <c r="Z830" s="4">
        <v>-7.77432204623E-3</v>
      </c>
      <c r="AA830" s="1"/>
      <c r="AB830" s="3">
        <f>(AA824-Y824)*Y824*(1-Y824)</f>
        <v>-1.5970459187004078E-2</v>
      </c>
    </row>
    <row r="831" spans="2:28" x14ac:dyDescent="0.25">
      <c r="B831" s="1"/>
      <c r="C831" s="1"/>
      <c r="D831" s="5">
        <f t="shared" ref="D831:D832" si="437">D825+G831</f>
        <v>0.14852970370809723</v>
      </c>
      <c r="E831" s="5">
        <f t="shared" ref="E831:E832" si="438">E825+H831</f>
        <v>-0.20114786289455569</v>
      </c>
      <c r="F831" s="1"/>
      <c r="G831" s="4">
        <v>-1.6005891528603288E-5</v>
      </c>
      <c r="H831" s="4">
        <v>-1.2495827596892041E-5</v>
      </c>
      <c r="I831" s="1" t="s">
        <v>22</v>
      </c>
      <c r="J831" s="3">
        <f>MMULT(L824:L825,TRANSPOSE(T830:T831)) * I825*(1-I825)</f>
        <v>-1.9500355176173597E-5</v>
      </c>
      <c r="K831" s="1"/>
      <c r="L831" s="5">
        <f>K825+P831</f>
        <v>0.18287896296112408</v>
      </c>
      <c r="M831" s="5">
        <f t="shared" si="435"/>
        <v>0.33702146134987238</v>
      </c>
      <c r="N831" s="5">
        <f t="shared" si="436"/>
        <v>-0.16159369515443783</v>
      </c>
      <c r="O831" s="1"/>
      <c r="P831" s="4">
        <v>6.8163482686675473E-4</v>
      </c>
      <c r="Q831" s="4">
        <v>7.6755413852220775E-4</v>
      </c>
      <c r="R831" s="4">
        <v>7.9876141236944387E-4</v>
      </c>
      <c r="S831" s="1"/>
      <c r="T831" s="3">
        <f>MMULT(U824:U825,TRANSPOSE(AB830:AB831)) * R825*(1-R825)</f>
        <v>1.7122978806091128E-3</v>
      </c>
      <c r="U831" s="1"/>
      <c r="V831" s="5">
        <f>T825+Y831</f>
        <v>-0.19966956376233408</v>
      </c>
      <c r="W831" s="5">
        <f>U825+Z831</f>
        <v>-0.72113537150953366</v>
      </c>
      <c r="X831" s="1"/>
      <c r="Y831" s="4">
        <v>-4.4638603847033708E-3</v>
      </c>
      <c r="Z831" s="4">
        <v>-4.5262836255862823E-3</v>
      </c>
      <c r="AA831" s="1"/>
      <c r="AB831" s="3">
        <f>(AA825-Y825)*Y825*(1-Y825)</f>
        <v>-9.2981519779315805E-3</v>
      </c>
    </row>
    <row r="832" spans="2:28" x14ac:dyDescent="0.25">
      <c r="B832" s="1"/>
      <c r="C832" s="1"/>
      <c r="D832" s="5">
        <f t="shared" si="437"/>
        <v>0.30924118110694548</v>
      </c>
      <c r="E832" s="5">
        <f t="shared" si="438"/>
        <v>-0.29278539369720935</v>
      </c>
      <c r="F832" s="1"/>
      <c r="G832" s="4">
        <v>1.8049195775779903E-4</v>
      </c>
      <c r="H832" s="4">
        <v>1.4091038807407117E-4</v>
      </c>
      <c r="I832" s="1"/>
      <c r="J832" s="7">
        <f>I826 * (1-I826) * (T830 * M824 + T831 * M825)</f>
        <v>2.1989760935404364E-4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2:28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6" spans="2:28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2:28" x14ac:dyDescent="0.25">
      <c r="B837" s="1" t="s">
        <v>23</v>
      </c>
      <c r="C837" s="1">
        <f>C820+1</f>
        <v>50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2:28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2:28" x14ac:dyDescent="0.25">
      <c r="B839" s="1"/>
      <c r="C839" s="1"/>
      <c r="D839" s="1" t="s">
        <v>18</v>
      </c>
      <c r="E839" s="1"/>
      <c r="F839" s="1"/>
      <c r="G839" s="1"/>
      <c r="H839" s="1"/>
      <c r="I839" s="1"/>
      <c r="J839" s="1"/>
      <c r="K839" s="1" t="s">
        <v>18</v>
      </c>
      <c r="L839" s="1"/>
      <c r="M839" s="1"/>
      <c r="N839" s="1"/>
      <c r="O839" s="1"/>
      <c r="P839" s="1"/>
      <c r="Q839" s="1"/>
      <c r="R839" s="1"/>
      <c r="S839" s="1"/>
      <c r="T839" s="1" t="s">
        <v>18</v>
      </c>
      <c r="U839" s="1"/>
      <c r="V839" s="1"/>
      <c r="W839" s="1"/>
      <c r="X839" s="1"/>
      <c r="Y839" s="1"/>
      <c r="Z839" s="1"/>
      <c r="AA839" s="1"/>
      <c r="AB839" s="1"/>
    </row>
    <row r="840" spans="2:28" x14ac:dyDescent="0.25">
      <c r="B840" s="1" t="s">
        <v>0</v>
      </c>
      <c r="C840" s="1"/>
      <c r="D840" s="1" t="s">
        <v>1</v>
      </c>
      <c r="E840" s="1"/>
      <c r="F840" s="1"/>
      <c r="G840" s="1" t="s">
        <v>2</v>
      </c>
      <c r="H840" s="1"/>
      <c r="I840" s="1" t="s">
        <v>3</v>
      </c>
      <c r="J840" s="1"/>
      <c r="K840" s="1" t="s">
        <v>4</v>
      </c>
      <c r="L840" s="1"/>
      <c r="M840" s="1"/>
      <c r="N840" s="1"/>
      <c r="O840" s="1" t="s">
        <v>5</v>
      </c>
      <c r="P840" s="1"/>
      <c r="Q840" s="1"/>
      <c r="R840" s="1" t="s">
        <v>6</v>
      </c>
      <c r="S840" s="1"/>
      <c r="T840" s="1" t="s">
        <v>7</v>
      </c>
      <c r="U840" s="1"/>
      <c r="V840" s="1"/>
      <c r="W840" s="1" t="s">
        <v>8</v>
      </c>
      <c r="X840" s="1"/>
      <c r="Y840" s="1" t="s">
        <v>9</v>
      </c>
      <c r="Z840" s="1"/>
      <c r="AA840" s="1" t="s">
        <v>10</v>
      </c>
      <c r="AB840" s="1" t="s">
        <v>20</v>
      </c>
    </row>
    <row r="841" spans="2:28" x14ac:dyDescent="0.25">
      <c r="B841" s="2">
        <v>0.91200000000000003</v>
      </c>
      <c r="C841" s="1"/>
      <c r="D841" s="3">
        <f>D830</f>
        <v>-0.2525800730261033</v>
      </c>
      <c r="E841" s="3">
        <f>E830</f>
        <v>-2.0142675379227208E-3</v>
      </c>
      <c r="F841" s="1"/>
      <c r="G841" s="4">
        <f t="array" ref="G841:G843">MMULT(D841:E843,B841:B842)</f>
        <v>-0.23178718508680721</v>
      </c>
      <c r="H841" s="1"/>
      <c r="I841" s="5">
        <f>1/(1+EXP(-$H$2 * G841))</f>
        <v>0.44231125152786477</v>
      </c>
      <c r="J841" s="1"/>
      <c r="K841" s="3">
        <f>L830</f>
        <v>-5.7324220204617565E-3</v>
      </c>
      <c r="L841" s="3">
        <f t="shared" ref="L841:M841" si="439">M830</f>
        <v>-4.3869202326965138E-2</v>
      </c>
      <c r="M841" s="3">
        <f t="shared" si="439"/>
        <v>0.31001454008473356</v>
      </c>
      <c r="N841" s="1"/>
      <c r="O841" s="4">
        <f t="array" ref="O841:O842">MMULT(K841:M842,I841:I843)</f>
        <v>0.13632120625180144</v>
      </c>
      <c r="P841" s="1"/>
      <c r="Q841" s="1"/>
      <c r="R841" s="5">
        <f>1/(1+EXP(-$H$2 * O841))</f>
        <v>0.53402762193239994</v>
      </c>
      <c r="S841" s="1"/>
      <c r="T841" s="3">
        <f>V830</f>
        <v>-0.95344965895113887</v>
      </c>
      <c r="U841" s="3">
        <f>W830</f>
        <v>-0.7493506279947072</v>
      </c>
      <c r="V841" s="1"/>
      <c r="W841" s="4">
        <f t="array" ref="W841:W842">MMULT(T841:U842,R841:R842)</f>
        <v>-0.91468065050904612</v>
      </c>
      <c r="X841" s="1"/>
      <c r="Y841" s="5">
        <f>1/(1+EXP(-$H$2 * W841))</f>
        <v>0.28604298708467579</v>
      </c>
      <c r="Z841" s="1"/>
      <c r="AA841" s="2">
        <v>0.21</v>
      </c>
      <c r="AB841" s="1" t="s">
        <v>19</v>
      </c>
    </row>
    <row r="842" spans="2:28" x14ac:dyDescent="0.25">
      <c r="B842" s="2">
        <v>0.71199999999999997</v>
      </c>
      <c r="C842" s="1"/>
      <c r="D842" s="3">
        <f t="shared" ref="D842:E842" si="440">D831</f>
        <v>0.14852970370809723</v>
      </c>
      <c r="E842" s="3">
        <f t="shared" si="440"/>
        <v>-0.20114786289455569</v>
      </c>
      <c r="F842" s="1"/>
      <c r="G842" s="4">
        <v>-7.7581885991389876E-3</v>
      </c>
      <c r="H842" s="1"/>
      <c r="I842" s="5">
        <f t="shared" ref="I842:I843" si="441">1/(1+EXP(-$H$2 * G842))</f>
        <v>0.4980604625785196</v>
      </c>
      <c r="J842" s="1"/>
      <c r="K842" s="3">
        <f>L831</f>
        <v>0.18287896296112408</v>
      </c>
      <c r="L842" s="3">
        <f t="shared" ref="L842:M842" si="442">M831</f>
        <v>0.33702146134987238</v>
      </c>
      <c r="M842" s="3">
        <f t="shared" si="442"/>
        <v>-0.16159369515443783</v>
      </c>
      <c r="N842" s="1"/>
      <c r="O842" s="4">
        <v>0.16497907966958686</v>
      </c>
      <c r="P842" s="1"/>
      <c r="Q842" s="1"/>
      <c r="R842" s="5">
        <f>1/(1+EXP(-$H$2 * O842))</f>
        <v>0.54115147349950032</v>
      </c>
      <c r="S842" s="1"/>
      <c r="T842" s="3">
        <f>V831</f>
        <v>-0.19966956376233408</v>
      </c>
      <c r="U842" s="3">
        <f>W831</f>
        <v>-0.72113537150953366</v>
      </c>
      <c r="V842" s="1"/>
      <c r="W842" s="4">
        <v>-0.49687253119327268</v>
      </c>
      <c r="X842" s="1"/>
      <c r="Y842" s="5">
        <f>1/(1+EXP(-$H$2 * W842))</f>
        <v>0.37827591656911019</v>
      </c>
      <c r="Z842" s="1"/>
      <c r="AA842" s="2">
        <v>0.34</v>
      </c>
      <c r="AB842" s="6">
        <f>0.5*((Y841-AA841)^2 + (Y842-AA842^2))</f>
        <v>0.13422922622693517</v>
      </c>
    </row>
    <row r="843" spans="2:28" x14ac:dyDescent="0.25">
      <c r="B843" s="1"/>
      <c r="C843" s="1"/>
      <c r="D843" s="3">
        <f t="shared" ref="D843:E843" si="443">D832</f>
        <v>0.30924118110694548</v>
      </c>
      <c r="E843" s="3">
        <f t="shared" si="443"/>
        <v>-0.29278539369720935</v>
      </c>
      <c r="F843" s="1"/>
      <c r="G843" s="4">
        <v>7.3564756857121216E-2</v>
      </c>
      <c r="H843" s="1"/>
      <c r="I843" s="8">
        <f t="shared" si="441"/>
        <v>0.51838289962126383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2:28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2:28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2:28" x14ac:dyDescent="0.25">
      <c r="B846" s="1"/>
      <c r="C846" s="1"/>
      <c r="D846" s="1" t="s">
        <v>1</v>
      </c>
      <c r="E846" s="1"/>
      <c r="F846" s="1"/>
      <c r="G846" s="1" t="s">
        <v>11</v>
      </c>
      <c r="H846" s="1"/>
      <c r="I846" s="1"/>
      <c r="J846" s="1" t="s">
        <v>12</v>
      </c>
      <c r="K846" s="1"/>
      <c r="L846" s="1" t="s">
        <v>4</v>
      </c>
      <c r="M846" s="1"/>
      <c r="N846" s="1"/>
      <c r="O846" s="1"/>
      <c r="P846" s="1" t="s">
        <v>13</v>
      </c>
      <c r="Q846" s="1"/>
      <c r="R846" s="1"/>
      <c r="S846" s="1"/>
      <c r="T846" s="1" t="s">
        <v>21</v>
      </c>
      <c r="U846" s="1"/>
      <c r="V846" s="1" t="s">
        <v>7</v>
      </c>
      <c r="W846" s="1"/>
      <c r="X846" s="1"/>
      <c r="Y846" s="1" t="s">
        <v>14</v>
      </c>
      <c r="Z846" s="1"/>
      <c r="AA846" s="1"/>
      <c r="AB846" s="1" t="s">
        <v>15</v>
      </c>
    </row>
    <row r="847" spans="2:28" x14ac:dyDescent="0.25">
      <c r="B847" s="1"/>
      <c r="C847" s="1"/>
      <c r="D847" s="5">
        <f>D841+G847</f>
        <v>-0.25258434943842156</v>
      </c>
      <c r="E847" s="5">
        <f>E841+H847</f>
        <v>-2.0176061405220535E-3</v>
      </c>
      <c r="F847" s="1"/>
      <c r="G847" s="4">
        <f t="array" ref="G847:H849">MMULT(J847:J849,TRANSPOSE(B841:B842)) * $J$2</f>
        <v>-4.2764123182463623E-6</v>
      </c>
      <c r="H847" s="4">
        <v>-3.3386025993326861E-6</v>
      </c>
      <c r="I847" s="1"/>
      <c r="J847" s="3">
        <f>MMULT(K841:K842,TRANSPOSE(T847:T848)) * I841*(1-I841)</f>
        <v>-5.210053993964866E-6</v>
      </c>
      <c r="K847" s="1"/>
      <c r="L847" s="5">
        <f>K841+P847</f>
        <v>-4.2656767539172059E-3</v>
      </c>
      <c r="M847" s="5">
        <f t="shared" ref="M847:M848" si="444">L841+Q847</f>
        <v>-4.2217587489186109E-2</v>
      </c>
      <c r="N847" s="5">
        <f t="shared" ref="N847:N848" si="445">M841+R847</f>
        <v>0.31173354601472225</v>
      </c>
      <c r="O847" s="1"/>
      <c r="P847" s="4">
        <f t="array" ref="P847:R848">MMULT(T847:T848,TRANSPOSE(I841:I843)) * $J$2</f>
        <v>1.4667452665445501E-3</v>
      </c>
      <c r="Q847" s="4">
        <v>1.6516148377790265E-3</v>
      </c>
      <c r="R847" s="4">
        <v>1.7190059299887098E-3</v>
      </c>
      <c r="S847" s="1"/>
      <c r="T847" s="7">
        <f>MMULT(T841:T842,TRANSPOSE(AB847:AB848)) * R841*(1-R841)</f>
        <v>3.6845478318667836E-3</v>
      </c>
      <c r="U847" s="1"/>
      <c r="V847" s="5">
        <f>T841+Y847</f>
        <v>-0.96091360973667628</v>
      </c>
      <c r="W847" s="5">
        <f>U841+Z847</f>
        <v>-0.756914146808782</v>
      </c>
      <c r="X847" s="1"/>
      <c r="Y847" s="4">
        <f t="array" ref="Y847:Z848">MMULT(AB847:AB848,TRANSPOSE(R841:R842)*$J$2)</f>
        <v>-7.4639507855373743E-3</v>
      </c>
      <c r="Z847" s="4">
        <v>-7.563518814074746E-3</v>
      </c>
      <c r="AA847" s="1"/>
      <c r="AB847" s="3">
        <f>(AA841-Y841)*Y841*(1-Y841)</f>
        <v>-1.5529681068907123E-2</v>
      </c>
    </row>
    <row r="848" spans="2:28" x14ac:dyDescent="0.25">
      <c r="B848" s="1"/>
      <c r="C848" s="1"/>
      <c r="D848" s="5">
        <f t="shared" ref="D848:D849" si="446">D842+G848</f>
        <v>0.14851462598359239</v>
      </c>
      <c r="E848" s="5">
        <f t="shared" ref="E848:E849" si="447">E842+H848</f>
        <v>-0.20115963410052878</v>
      </c>
      <c r="F848" s="1"/>
      <c r="G848" s="4">
        <v>-1.5077724504845608E-5</v>
      </c>
      <c r="H848" s="4">
        <v>-1.177120597308122E-5</v>
      </c>
      <c r="I848" s="1" t="s">
        <v>22</v>
      </c>
      <c r="J848" s="3">
        <f>MMULT(L841:L842,TRANSPOSE(T847:T848)) * I842*(1-I842)</f>
        <v>-1.8369547398691042E-5</v>
      </c>
      <c r="K848" s="1"/>
      <c r="L848" s="5">
        <f>K842+P848</f>
        <v>0.18354573248482445</v>
      </c>
      <c r="M848" s="5">
        <f t="shared" si="444"/>
        <v>0.33777227095794887</v>
      </c>
      <c r="N848" s="5">
        <f t="shared" si="445"/>
        <v>-0.16081225014737335</v>
      </c>
      <c r="O848" s="1"/>
      <c r="P848" s="4">
        <v>6.667695237003821E-4</v>
      </c>
      <c r="Q848" s="4">
        <v>7.5080960807652074E-4</v>
      </c>
      <c r="R848" s="4">
        <v>7.8144500706448417E-4</v>
      </c>
      <c r="S848" s="1"/>
      <c r="T848" s="3">
        <f>MMULT(U841:U842,TRANSPOSE(AB847:AB848)) * R842*(1-R842)</f>
        <v>1.6749631029611858E-3</v>
      </c>
      <c r="U848" s="1"/>
      <c r="V848" s="5">
        <f>T842+Y848</f>
        <v>-0.2039960787516247</v>
      </c>
      <c r="W848" s="5">
        <f>U842+Z848</f>
        <v>-0.72551960158568629</v>
      </c>
      <c r="X848" s="1"/>
      <c r="Y848" s="4">
        <v>-4.3265149892906356E-3</v>
      </c>
      <c r="Z848" s="4">
        <v>-4.3842300761526461E-3</v>
      </c>
      <c r="AA848" s="1"/>
      <c r="AB848" s="3">
        <f>(AA842-Y842)*Y842*(1-Y842)</f>
        <v>-9.0018543602565209E-3</v>
      </c>
    </row>
    <row r="849" spans="2:28" x14ac:dyDescent="0.25">
      <c r="B849" s="1"/>
      <c r="C849" s="1"/>
      <c r="D849" s="5">
        <f t="shared" si="446"/>
        <v>0.30941979165249361</v>
      </c>
      <c r="E849" s="5">
        <f t="shared" si="447"/>
        <v>-0.29264595213094807</v>
      </c>
      <c r="F849" s="1"/>
      <c r="G849" s="4">
        <v>1.7861054554814464E-4</v>
      </c>
      <c r="H849" s="4">
        <v>1.3944156626127083E-4</v>
      </c>
      <c r="I849" s="1"/>
      <c r="J849" s="7">
        <f>I843 * (1-I843) * (T847 * M841 + T848 * M842)</f>
        <v>2.1760544048263236E-4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2:28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3" spans="2:28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2:28" x14ac:dyDescent="0.25">
      <c r="B854" s="1" t="s">
        <v>23</v>
      </c>
      <c r="C854" s="1">
        <f>C837+1</f>
        <v>51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2:28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2:28" x14ac:dyDescent="0.25">
      <c r="B856" s="1"/>
      <c r="C856" s="1"/>
      <c r="D856" s="1" t="s">
        <v>18</v>
      </c>
      <c r="E856" s="1"/>
      <c r="F856" s="1"/>
      <c r="G856" s="1"/>
      <c r="H856" s="1"/>
      <c r="I856" s="1"/>
      <c r="J856" s="1"/>
      <c r="K856" s="1" t="s">
        <v>18</v>
      </c>
      <c r="L856" s="1"/>
      <c r="M856" s="1"/>
      <c r="N856" s="1"/>
      <c r="O856" s="1"/>
      <c r="P856" s="1"/>
      <c r="Q856" s="1"/>
      <c r="R856" s="1"/>
      <c r="S856" s="1"/>
      <c r="T856" s="1" t="s">
        <v>18</v>
      </c>
      <c r="U856" s="1"/>
      <c r="V856" s="1"/>
      <c r="W856" s="1"/>
      <c r="X856" s="1"/>
      <c r="Y856" s="1"/>
      <c r="Z856" s="1"/>
      <c r="AA856" s="1"/>
      <c r="AB856" s="1"/>
    </row>
    <row r="857" spans="2:28" x14ac:dyDescent="0.25">
      <c r="B857" s="1" t="s">
        <v>0</v>
      </c>
      <c r="C857" s="1"/>
      <c r="D857" s="1" t="s">
        <v>1</v>
      </c>
      <c r="E857" s="1"/>
      <c r="F857" s="1"/>
      <c r="G857" s="1" t="s">
        <v>2</v>
      </c>
      <c r="H857" s="1"/>
      <c r="I857" s="1" t="s">
        <v>3</v>
      </c>
      <c r="J857" s="1"/>
      <c r="K857" s="1" t="s">
        <v>4</v>
      </c>
      <c r="L857" s="1"/>
      <c r="M857" s="1"/>
      <c r="N857" s="1"/>
      <c r="O857" s="1" t="s">
        <v>5</v>
      </c>
      <c r="P857" s="1"/>
      <c r="Q857" s="1"/>
      <c r="R857" s="1" t="s">
        <v>6</v>
      </c>
      <c r="S857" s="1"/>
      <c r="T857" s="1" t="s">
        <v>7</v>
      </c>
      <c r="U857" s="1"/>
      <c r="V857" s="1"/>
      <c r="W857" s="1" t="s">
        <v>8</v>
      </c>
      <c r="X857" s="1"/>
      <c r="Y857" s="1" t="s">
        <v>9</v>
      </c>
      <c r="Z857" s="1"/>
      <c r="AA857" s="1" t="s">
        <v>10</v>
      </c>
      <c r="AB857" s="1" t="s">
        <v>20</v>
      </c>
    </row>
    <row r="858" spans="2:28" x14ac:dyDescent="0.25">
      <c r="B858" s="2">
        <v>0.91200000000000003</v>
      </c>
      <c r="C858" s="1"/>
      <c r="D858" s="3">
        <f>D847</f>
        <v>-0.25258434943842156</v>
      </c>
      <c r="E858" s="3">
        <f>E847</f>
        <v>-2.0176061405220535E-3</v>
      </c>
      <c r="F858" s="1"/>
      <c r="G858" s="4">
        <f t="array" ref="G858:G860">MMULT(D858:E860,B858:B859)</f>
        <v>-0.23179346225989217</v>
      </c>
      <c r="H858" s="1"/>
      <c r="I858" s="5">
        <f>1/(1+EXP(-$H$2 * G858))</f>
        <v>0.44230970312553414</v>
      </c>
      <c r="J858" s="1"/>
      <c r="K858" s="3">
        <f>L847</f>
        <v>-4.2656767539172059E-3</v>
      </c>
      <c r="L858" s="3">
        <f t="shared" ref="L858:M858" si="448">M847</f>
        <v>-4.2217587489186109E-2</v>
      </c>
      <c r="M858" s="3">
        <f t="shared" si="448"/>
        <v>0.31173354601472225</v>
      </c>
      <c r="N858" s="1"/>
      <c r="O858" s="4">
        <f t="array" ref="O858:O859">MMULT(K858:M859,I858:I860)</f>
        <v>0.13870431619110346</v>
      </c>
      <c r="P858" s="1"/>
      <c r="Q858" s="1"/>
      <c r="R858" s="5">
        <f>1/(1+EXP(-$H$2 * O858))</f>
        <v>0.53462059169866316</v>
      </c>
      <c r="S858" s="1"/>
      <c r="T858" s="3">
        <f>V847</f>
        <v>-0.96091360973667628</v>
      </c>
      <c r="U858" s="3">
        <f>W847</f>
        <v>-0.756914146808782</v>
      </c>
      <c r="V858" s="1"/>
      <c r="W858" s="4">
        <f t="array" ref="W858:W859">MMULT(T858:U859,R858:R859)</f>
        <v>-0.92352886328709305</v>
      </c>
      <c r="X858" s="1"/>
      <c r="Y858" s="5">
        <f>1/(1+EXP(-$H$2 * W858))</f>
        <v>0.28423941005098496</v>
      </c>
      <c r="Z858" s="1"/>
      <c r="AA858" s="2">
        <v>0.21</v>
      </c>
      <c r="AB858" s="1" t="s">
        <v>19</v>
      </c>
    </row>
    <row r="859" spans="2:28" x14ac:dyDescent="0.25">
      <c r="B859" s="2">
        <v>0.71199999999999997</v>
      </c>
      <c r="C859" s="1"/>
      <c r="D859" s="3">
        <f t="shared" ref="D859:E859" si="449">D848</f>
        <v>0.14851462598359239</v>
      </c>
      <c r="E859" s="3">
        <f t="shared" si="449"/>
        <v>-0.20115963410052878</v>
      </c>
      <c r="F859" s="1"/>
      <c r="G859" s="4">
        <v>-7.7803205825402455E-3</v>
      </c>
      <c r="H859" s="1"/>
      <c r="I859" s="5">
        <f t="shared" ref="I859:I860" si="450">1/(1+EXP(-$H$2 * G859))</f>
        <v>0.49805492966616327</v>
      </c>
      <c r="J859" s="1"/>
      <c r="K859" s="3">
        <f>L848</f>
        <v>0.18354573248482445</v>
      </c>
      <c r="L859" s="3">
        <f t="shared" ref="L859:M859" si="451">M848</f>
        <v>0.33777227095794887</v>
      </c>
      <c r="M859" s="3">
        <f t="shared" si="451"/>
        <v>-0.16081225014737335</v>
      </c>
      <c r="N859" s="1"/>
      <c r="O859" s="4">
        <v>0.16604035662626956</v>
      </c>
      <c r="P859" s="1"/>
      <c r="Q859" s="1"/>
      <c r="R859" s="5">
        <f>1/(1+EXP(-$H$2 * O859))</f>
        <v>0.54141498399276344</v>
      </c>
      <c r="S859" s="1"/>
      <c r="T859" s="3">
        <f>V848</f>
        <v>-0.2039960787516247</v>
      </c>
      <c r="U859" s="3">
        <f>W848</f>
        <v>-0.72551960158568629</v>
      </c>
      <c r="V859" s="1"/>
      <c r="W859" s="4">
        <v>-0.50186768780535118</v>
      </c>
      <c r="X859" s="1"/>
      <c r="Y859" s="5">
        <f>1/(1+EXP(-$H$2 * W859))</f>
        <v>0.37710185572169569</v>
      </c>
      <c r="Z859" s="1"/>
      <c r="AA859" s="2">
        <v>0.34</v>
      </c>
      <c r="AB859" s="6">
        <f>0.5*((Y858-AA858)^2 + (Y859-AA859^2))</f>
        <v>0.13350667286320697</v>
      </c>
    </row>
    <row r="860" spans="2:28" x14ac:dyDescent="0.25">
      <c r="B860" s="1"/>
      <c r="C860" s="1"/>
      <c r="D860" s="3">
        <f t="shared" ref="D860:E860" si="452">D849</f>
        <v>0.30941979165249361</v>
      </c>
      <c r="E860" s="3">
        <f t="shared" si="452"/>
        <v>-0.29264595213094807</v>
      </c>
      <c r="F860" s="1"/>
      <c r="G860" s="4">
        <v>7.3826932069839146E-2</v>
      </c>
      <c r="H860" s="1"/>
      <c r="I860" s="8">
        <f t="shared" si="450"/>
        <v>0.51844835451147442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2:28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2:28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2:28" x14ac:dyDescent="0.25">
      <c r="B863" s="1"/>
      <c r="C863" s="1"/>
      <c r="D863" s="1" t="s">
        <v>1</v>
      </c>
      <c r="E863" s="1"/>
      <c r="F863" s="1"/>
      <c r="G863" s="1" t="s">
        <v>11</v>
      </c>
      <c r="H863" s="1"/>
      <c r="I863" s="1"/>
      <c r="J863" s="1" t="s">
        <v>12</v>
      </c>
      <c r="K863" s="1"/>
      <c r="L863" s="1" t="s">
        <v>4</v>
      </c>
      <c r="M863" s="1"/>
      <c r="N863" s="1"/>
      <c r="O863" s="1"/>
      <c r="P863" s="1" t="s">
        <v>13</v>
      </c>
      <c r="Q863" s="1"/>
      <c r="R863" s="1"/>
      <c r="S863" s="1"/>
      <c r="T863" s="1" t="s">
        <v>21</v>
      </c>
      <c r="U863" s="1"/>
      <c r="V863" s="1" t="s">
        <v>7</v>
      </c>
      <c r="W863" s="1"/>
      <c r="X863" s="1"/>
      <c r="Y863" s="1" t="s">
        <v>14</v>
      </c>
      <c r="Z863" s="1"/>
      <c r="AA863" s="1"/>
      <c r="AB863" s="1" t="s">
        <v>15</v>
      </c>
    </row>
    <row r="864" spans="2:28" x14ac:dyDescent="0.25">
      <c r="B864" s="1"/>
      <c r="C864" s="1"/>
      <c r="D864" s="5">
        <f>D858+G864</f>
        <v>-0.25258746810267524</v>
      </c>
      <c r="E864" s="5">
        <f>E858+H864</f>
        <v>-2.0200408871762407E-3</v>
      </c>
      <c r="F864" s="1"/>
      <c r="G864" s="4">
        <f t="array" ref="G864:H866">MMULT(J864:J866,TRANSPOSE(B858:B859)) * $J$2</f>
        <v>-3.1186642536780729E-6</v>
      </c>
      <c r="H864" s="4">
        <v>-2.4347466541872673E-6</v>
      </c>
      <c r="I864" s="1"/>
      <c r="J864" s="3">
        <f>MMULT(K858:K859,TRANSPOSE(T864:T865)) * I858*(1-I858)</f>
        <v>-3.7995422193933635E-6</v>
      </c>
      <c r="K864" s="1"/>
      <c r="L864" s="5">
        <f>K858+P864</f>
        <v>-2.8282267331764181E-3</v>
      </c>
      <c r="M864" s="5">
        <f t="shared" ref="M864:M865" si="453">L858+Q864</f>
        <v>-4.0598972604819698E-2</v>
      </c>
      <c r="N864" s="5">
        <f t="shared" ref="N864:N865" si="454">M858+R864</f>
        <v>0.31341843692414467</v>
      </c>
      <c r="O864" s="1"/>
      <c r="P864" s="4">
        <f t="array" ref="P864:R865">MMULT(T864:T865,TRANSPOSE(I858:I860)) * $J$2</f>
        <v>1.4374500207407878E-3</v>
      </c>
      <c r="Q864" s="4">
        <v>1.618614884366411E-3</v>
      </c>
      <c r="R864" s="4">
        <v>1.68489090942243E-3</v>
      </c>
      <c r="S864" s="1"/>
      <c r="T864" s="7">
        <f>MMULT(T858:T859,TRANSPOSE(AB864:AB865)) * R858*(1-R858)</f>
        <v>3.6109691431722595E-3</v>
      </c>
      <c r="U864" s="1"/>
      <c r="V864" s="5">
        <f>T858+Y864</f>
        <v>-0.96818093802543681</v>
      </c>
      <c r="W864" s="5">
        <f>U858+Z864</f>
        <v>-0.76427383420246764</v>
      </c>
      <c r="X864" s="1"/>
      <c r="Y864" s="4">
        <f t="array" ref="Y864:Z865">MMULT(AB864:AB865,TRANSPOSE(R858:R859)*$J$2)</f>
        <v>-7.2673282887605042E-3</v>
      </c>
      <c r="Z864" s="4">
        <v>-7.3596873936856702E-3</v>
      </c>
      <c r="AA864" s="1"/>
      <c r="AB864" s="3">
        <f>(AA858-Y858)*Y858*(1-Y858)</f>
        <v>-1.5103812563742828E-2</v>
      </c>
    </row>
    <row r="865" spans="2:28" x14ac:dyDescent="0.25">
      <c r="B865" s="1"/>
      <c r="C865" s="1"/>
      <c r="D865" s="5">
        <f t="shared" ref="D865:D866" si="455">D859+G865</f>
        <v>0.14850043762067186</v>
      </c>
      <c r="E865" s="5">
        <f t="shared" ref="E865:E866" si="456">E859+H865</f>
        <v>-0.20117071098035269</v>
      </c>
      <c r="F865" s="1"/>
      <c r="G865" s="4">
        <v>-1.4188362920511516E-5</v>
      </c>
      <c r="H865" s="4">
        <v>-1.1076879823908114E-5</v>
      </c>
      <c r="I865" s="1" t="s">
        <v>22</v>
      </c>
      <c r="J865" s="3">
        <f>MMULT(L858:L859,TRANSPOSE(T864:T865)) * I859*(1-I859)</f>
        <v>-1.7286017203352238E-5</v>
      </c>
      <c r="K865" s="1"/>
      <c r="L865" s="5">
        <f>K859+P865</f>
        <v>0.18419771668089027</v>
      </c>
      <c r="M865" s="5">
        <f t="shared" si="453"/>
        <v>0.338506426099969</v>
      </c>
      <c r="N865" s="5">
        <f t="shared" si="454"/>
        <v>-0.16004803418912231</v>
      </c>
      <c r="O865" s="1"/>
      <c r="P865" s="4">
        <v>6.5198419606582957E-4</v>
      </c>
      <c r="Q865" s="4">
        <v>7.3415514202014977E-4</v>
      </c>
      <c r="R865" s="4">
        <v>7.6421595825104638E-4</v>
      </c>
      <c r="S865" s="1"/>
      <c r="T865" s="3">
        <f>MMULT(U858:U859,TRANSPOSE(AB864:AB865)) * R859*(1-R859)</f>
        <v>1.6378272495459708E-3</v>
      </c>
      <c r="U865" s="1"/>
      <c r="V865" s="5">
        <f>T859+Y865</f>
        <v>-0.20818941347673056</v>
      </c>
      <c r="W865" s="5">
        <f>U859+Z865</f>
        <v>-0.72976622861113605</v>
      </c>
      <c r="X865" s="1"/>
      <c r="Y865" s="4">
        <v>-4.1933347251058529E-3</v>
      </c>
      <c r="Z865" s="4">
        <v>-4.2466270254497597E-3</v>
      </c>
      <c r="AA865" s="1"/>
      <c r="AB865" s="3">
        <f>(AA859-Y859)*Y859*(1-Y859)</f>
        <v>-8.7150792132214463E-3</v>
      </c>
    </row>
    <row r="866" spans="2:28" x14ac:dyDescent="0.25">
      <c r="B866" s="1"/>
      <c r="C866" s="1"/>
      <c r="D866" s="5">
        <f t="shared" si="455"/>
        <v>0.30959649012227519</v>
      </c>
      <c r="E866" s="5">
        <f t="shared" si="456"/>
        <v>-0.29250800332559229</v>
      </c>
      <c r="F866" s="1"/>
      <c r="G866" s="4">
        <v>1.7669846978157536E-4</v>
      </c>
      <c r="H866" s="4">
        <v>1.3794880535579127E-4</v>
      </c>
      <c r="I866" s="1"/>
      <c r="J866" s="7">
        <f>I860 * (1-I860) * (T864 * M858 + T865 * M859)</f>
        <v>2.1527591347657814E-4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2:28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70" spans="2:28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2:28" x14ac:dyDescent="0.25">
      <c r="B871" s="1" t="s">
        <v>23</v>
      </c>
      <c r="C871" s="1">
        <f>C854+1</f>
        <v>52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2:28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2:28" x14ac:dyDescent="0.25">
      <c r="B873" s="1"/>
      <c r="C873" s="1"/>
      <c r="D873" s="1" t="s">
        <v>18</v>
      </c>
      <c r="E873" s="1"/>
      <c r="F873" s="1"/>
      <c r="G873" s="1"/>
      <c r="H873" s="1"/>
      <c r="I873" s="1"/>
      <c r="J873" s="1"/>
      <c r="K873" s="1" t="s">
        <v>18</v>
      </c>
      <c r="L873" s="1"/>
      <c r="M873" s="1"/>
      <c r="N873" s="1"/>
      <c r="O873" s="1"/>
      <c r="P873" s="1"/>
      <c r="Q873" s="1"/>
      <c r="R873" s="1"/>
      <c r="S873" s="1"/>
      <c r="T873" s="1" t="s">
        <v>18</v>
      </c>
      <c r="U873" s="1"/>
      <c r="V873" s="1"/>
      <c r="W873" s="1"/>
      <c r="X873" s="1"/>
      <c r="Y873" s="1"/>
      <c r="Z873" s="1"/>
      <c r="AA873" s="1"/>
      <c r="AB873" s="1"/>
    </row>
    <row r="874" spans="2:28" x14ac:dyDescent="0.25">
      <c r="B874" s="1" t="s">
        <v>0</v>
      </c>
      <c r="C874" s="1"/>
      <c r="D874" s="1" t="s">
        <v>1</v>
      </c>
      <c r="E874" s="1"/>
      <c r="F874" s="1"/>
      <c r="G874" s="1" t="s">
        <v>2</v>
      </c>
      <c r="H874" s="1"/>
      <c r="I874" s="1" t="s">
        <v>3</v>
      </c>
      <c r="J874" s="1"/>
      <c r="K874" s="1" t="s">
        <v>4</v>
      </c>
      <c r="L874" s="1"/>
      <c r="M874" s="1"/>
      <c r="N874" s="1"/>
      <c r="O874" s="1" t="s">
        <v>5</v>
      </c>
      <c r="P874" s="1"/>
      <c r="Q874" s="1"/>
      <c r="R874" s="1" t="s">
        <v>6</v>
      </c>
      <c r="S874" s="1"/>
      <c r="T874" s="1" t="s">
        <v>7</v>
      </c>
      <c r="U874" s="1"/>
      <c r="V874" s="1"/>
      <c r="W874" s="1" t="s">
        <v>8</v>
      </c>
      <c r="X874" s="1"/>
      <c r="Y874" s="1" t="s">
        <v>9</v>
      </c>
      <c r="Z874" s="1"/>
      <c r="AA874" s="1" t="s">
        <v>10</v>
      </c>
      <c r="AB874" s="1" t="s">
        <v>20</v>
      </c>
    </row>
    <row r="875" spans="2:28" x14ac:dyDescent="0.25">
      <c r="B875" s="2">
        <v>0.91200000000000003</v>
      </c>
      <c r="C875" s="1"/>
      <c r="D875" s="3">
        <f>D864</f>
        <v>-0.25258746810267524</v>
      </c>
      <c r="E875" s="3">
        <f>E864</f>
        <v>-2.0200408871762407E-3</v>
      </c>
      <c r="F875" s="1"/>
      <c r="G875" s="4">
        <f t="array" ref="G875:G877">MMULT(D875:E877,B875:B876)</f>
        <v>-0.2317980400213093</v>
      </c>
      <c r="H875" s="1"/>
      <c r="I875" s="5">
        <f>1/(1+EXP(-$H$2 * G875))</f>
        <v>0.44230857392104794</v>
      </c>
      <c r="J875" s="1"/>
      <c r="K875" s="3">
        <f>L864</f>
        <v>-2.8282267331764181E-3</v>
      </c>
      <c r="L875" s="3">
        <f t="shared" ref="L875:M875" si="457">M864</f>
        <v>-4.0598972604819698E-2</v>
      </c>
      <c r="M875" s="3">
        <f t="shared" si="457"/>
        <v>0.31341843692414467</v>
      </c>
      <c r="N875" s="1"/>
      <c r="O875" s="4">
        <f t="array" ref="O875:O876">MMULT(K875:M876,I875:I877)</f>
        <v>0.14104031185704383</v>
      </c>
      <c r="P875" s="1"/>
      <c r="Q875" s="1"/>
      <c r="R875" s="5">
        <f>1/(1+EXP(-$H$2 * O875))</f>
        <v>0.53520174346083971</v>
      </c>
      <c r="S875" s="1"/>
      <c r="T875" s="3">
        <f>V864</f>
        <v>-0.96818093802543681</v>
      </c>
      <c r="U875" s="3">
        <f>W864</f>
        <v>-0.76427383420246764</v>
      </c>
      <c r="V875" s="1"/>
      <c r="W875" s="4">
        <f t="array" ref="W875:W876">MMULT(T875:U876,R875:R876)</f>
        <v>-0.93215837280320279</v>
      </c>
      <c r="X875" s="1"/>
      <c r="Y875" s="5">
        <f>1/(1+EXP(-$H$2 * W875))</f>
        <v>0.28248703269456393</v>
      </c>
      <c r="Z875" s="1"/>
      <c r="AA875" s="2">
        <v>0.21</v>
      </c>
      <c r="AB875" s="1" t="s">
        <v>19</v>
      </c>
    </row>
    <row r="876" spans="2:28" x14ac:dyDescent="0.25">
      <c r="B876" s="2">
        <v>0.71199999999999997</v>
      </c>
      <c r="C876" s="1"/>
      <c r="D876" s="3">
        <f t="shared" ref="D876:E876" si="458">D865</f>
        <v>0.14850043762067186</v>
      </c>
      <c r="E876" s="3">
        <f t="shared" si="458"/>
        <v>-0.20117071098035269</v>
      </c>
      <c r="F876" s="1"/>
      <c r="G876" s="4">
        <v>-7.801147107958345E-3</v>
      </c>
      <c r="H876" s="1"/>
      <c r="I876" s="5">
        <f t="shared" ref="I876:I877" si="459">1/(1+EXP(-$H$2 * G876))</f>
        <v>0.49804972311381274</v>
      </c>
      <c r="J876" s="1"/>
      <c r="K876" s="3">
        <f>L865</f>
        <v>0.18419771668089027</v>
      </c>
      <c r="L876" s="3">
        <f t="shared" ref="L876:M876" si="460">M865</f>
        <v>0.338506426099969</v>
      </c>
      <c r="M876" s="3">
        <f t="shared" si="460"/>
        <v>-0.16004803418912231</v>
      </c>
      <c r="N876" s="1"/>
      <c r="O876" s="4">
        <v>0.16707825752875399</v>
      </c>
      <c r="P876" s="1"/>
      <c r="Q876" s="1"/>
      <c r="R876" s="5">
        <f>1/(1+EXP(-$H$2 * O876))</f>
        <v>0.54167266791023838</v>
      </c>
      <c r="S876" s="1"/>
      <c r="T876" s="3">
        <f>V865</f>
        <v>-0.20818941347673056</v>
      </c>
      <c r="U876" s="3">
        <f>W865</f>
        <v>-0.72976622861113605</v>
      </c>
      <c r="V876" s="1"/>
      <c r="W876" s="4">
        <v>-0.50671775706542288</v>
      </c>
      <c r="X876" s="1"/>
      <c r="Y876" s="5">
        <f>1/(1+EXP(-$H$2 * W876))</f>
        <v>0.3759632745287958</v>
      </c>
      <c r="Z876" s="1"/>
      <c r="AA876" s="2">
        <v>0.34</v>
      </c>
      <c r="AB876" s="6">
        <f>0.5*((Y875-AA875)^2 + (Y876-AA876^2))</f>
        <v>0.13280882221882928</v>
      </c>
    </row>
    <row r="877" spans="2:28" x14ac:dyDescent="0.25">
      <c r="B877" s="1"/>
      <c r="C877" s="1"/>
      <c r="D877" s="3">
        <f t="shared" ref="D877:E877" si="461">D866</f>
        <v>0.30959649012227519</v>
      </c>
      <c r="E877" s="3">
        <f t="shared" si="461"/>
        <v>-0.29250800332559229</v>
      </c>
      <c r="F877" s="1"/>
      <c r="G877" s="4">
        <v>7.4086300623693285E-2</v>
      </c>
      <c r="H877" s="1"/>
      <c r="I877" s="8">
        <f t="shared" si="459"/>
        <v>0.51851310806577788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2:28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2:28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2:28" x14ac:dyDescent="0.25">
      <c r="B880" s="1"/>
      <c r="C880" s="1"/>
      <c r="D880" s="1" t="s">
        <v>1</v>
      </c>
      <c r="E880" s="1"/>
      <c r="F880" s="1"/>
      <c r="G880" s="1" t="s">
        <v>11</v>
      </c>
      <c r="H880" s="1"/>
      <c r="I880" s="1"/>
      <c r="J880" s="1" t="s">
        <v>12</v>
      </c>
      <c r="K880" s="1"/>
      <c r="L880" s="1" t="s">
        <v>4</v>
      </c>
      <c r="M880" s="1"/>
      <c r="N880" s="1"/>
      <c r="O880" s="1"/>
      <c r="P880" s="1" t="s">
        <v>13</v>
      </c>
      <c r="Q880" s="1"/>
      <c r="R880" s="1"/>
      <c r="S880" s="1"/>
      <c r="T880" s="1" t="s">
        <v>21</v>
      </c>
      <c r="U880" s="1"/>
      <c r="V880" s="1" t="s">
        <v>7</v>
      </c>
      <c r="W880" s="1"/>
      <c r="X880" s="1"/>
      <c r="Y880" s="1" t="s">
        <v>14</v>
      </c>
      <c r="Z880" s="1"/>
      <c r="AA880" s="1"/>
      <c r="AB880" s="1" t="s">
        <v>15</v>
      </c>
    </row>
    <row r="881" spans="2:28" x14ac:dyDescent="0.25">
      <c r="B881" s="1"/>
      <c r="C881" s="1"/>
      <c r="D881" s="5">
        <f>D875+G881</f>
        <v>-0.25258949437600037</v>
      </c>
      <c r="E881" s="5">
        <f>E875+H881</f>
        <v>-2.0216228023160385E-3</v>
      </c>
      <c r="F881" s="1"/>
      <c r="G881" s="4">
        <f t="array" ref="G881:H883">MMULT(J881:J883,TRANSPOSE(B875:B876)) * $J$2</f>
        <v>-2.0262733251344111E-6</v>
      </c>
      <c r="H881" s="4">
        <v>-1.5819151397979173E-6</v>
      </c>
      <c r="I881" s="1"/>
      <c r="J881" s="3">
        <f>MMULT(K875:K876,TRANSPOSE(T881:T882)) * I875*(1-I875)</f>
        <v>-2.4686565852027426E-6</v>
      </c>
      <c r="K881" s="1"/>
      <c r="L881" s="5">
        <f>K875+P881</f>
        <v>-1.4196030103661899E-3</v>
      </c>
      <c r="M881" s="5">
        <f t="shared" ref="M881:M882" si="462">L875+Q881</f>
        <v>-3.9012829589553592E-2</v>
      </c>
      <c r="N881" s="5">
        <f t="shared" ref="N881:N882" si="463">M875+R881</f>
        <v>0.3150697498483655</v>
      </c>
      <c r="O881" s="1"/>
      <c r="P881" s="4">
        <f t="array" ref="P881:R882">MMULT(T881:T882,TRANSPOSE(I875:I877)) * $J$2</f>
        <v>1.4086237228102282E-3</v>
      </c>
      <c r="Q881" s="4">
        <v>1.586143015266106E-3</v>
      </c>
      <c r="R881" s="4">
        <v>1.6513129242208468E-3</v>
      </c>
      <c r="S881" s="1"/>
      <c r="T881" s="7">
        <f>MMULT(T875:T876,TRANSPOSE(AB881:AB882)) * R875*(1-R875)</f>
        <v>3.5385646177153226E-3</v>
      </c>
      <c r="U881" s="1"/>
      <c r="V881" s="5">
        <f>T875+Y881</f>
        <v>-0.97525792867752747</v>
      </c>
      <c r="W881" s="5">
        <f>U875+Z881</f>
        <v>-0.77143639010616349</v>
      </c>
      <c r="X881" s="1"/>
      <c r="Y881" s="4">
        <f t="array" ref="Y881:Z882">MMULT(AB881:AB882,TRANSPOSE(R875:R876)*$J$2)</f>
        <v>-7.0769906520906523E-3</v>
      </c>
      <c r="Z881" s="4">
        <v>-7.1625559036958717E-3</v>
      </c>
      <c r="AA881" s="1"/>
      <c r="AB881" s="3">
        <f>(AA875-Y875)*Y875*(1-Y875)</f>
        <v>-1.4692259587795502E-2</v>
      </c>
    </row>
    <row r="882" spans="2:28" x14ac:dyDescent="0.25">
      <c r="B882" s="1"/>
      <c r="C882" s="1"/>
      <c r="D882" s="5">
        <f t="shared" ref="D882:D883" si="464">D876+G882</f>
        <v>0.14848710049437261</v>
      </c>
      <c r="E882" s="5">
        <f t="shared" ref="E882:E883" si="465">E876+H882</f>
        <v>-0.201181123298253</v>
      </c>
      <c r="F882" s="1"/>
      <c r="G882" s="4">
        <v>-1.333712629925902E-5</v>
      </c>
      <c r="H882" s="4">
        <v>-1.0412317900298707E-5</v>
      </c>
      <c r="I882" s="1" t="s">
        <v>22</v>
      </c>
      <c r="J882" s="3">
        <f>MMULT(L875:L876,TRANSPOSE(T881:T882)) * I876*(1-I876)</f>
        <v>-1.6248935549779506E-5</v>
      </c>
      <c r="K882" s="1"/>
      <c r="L882" s="5">
        <f>K876+P882</f>
        <v>0.18483501729788093</v>
      </c>
      <c r="M882" s="5">
        <f t="shared" si="462"/>
        <v>0.33922404139062151</v>
      </c>
      <c r="N882" s="5">
        <f t="shared" si="463"/>
        <v>-0.15930093421600028</v>
      </c>
      <c r="O882" s="1"/>
      <c r="P882" s="4">
        <v>6.3730061699065609E-4</v>
      </c>
      <c r="Q882" s="4">
        <v>7.1761529065252864E-4</v>
      </c>
      <c r="R882" s="4">
        <v>7.4709997312204051E-4</v>
      </c>
      <c r="S882" s="1"/>
      <c r="T882" s="3">
        <f>MMULT(U875:U876,TRANSPOSE(AB881:AB882)) * R876*(1-R876)</f>
        <v>1.600945218807091E-3</v>
      </c>
      <c r="U882" s="1"/>
      <c r="V882" s="5">
        <f>T876+Y882</f>
        <v>-0.21225361121683514</v>
      </c>
      <c r="W882" s="5">
        <f>U876+Z882</f>
        <v>-0.7338795650486476</v>
      </c>
      <c r="X882" s="1"/>
      <c r="Y882" s="4">
        <v>-4.0641977401045673E-3</v>
      </c>
      <c r="Z882" s="4">
        <v>-4.1133364375115907E-3</v>
      </c>
      <c r="AA882" s="1"/>
      <c r="AB882" s="3">
        <f>(AA876-Y876)*Y876*(1-Y876)</f>
        <v>-8.4375197240239719E-3</v>
      </c>
    </row>
    <row r="883" spans="2:28" x14ac:dyDescent="0.25">
      <c r="B883" s="1"/>
      <c r="C883" s="1"/>
      <c r="D883" s="5">
        <f t="shared" si="464"/>
        <v>0.3097712495407694</v>
      </c>
      <c r="E883" s="5">
        <f t="shared" si="465"/>
        <v>-0.29237156834097838</v>
      </c>
      <c r="F883" s="1"/>
      <c r="G883" s="4">
        <v>1.7475941849420199E-4</v>
      </c>
      <c r="H883" s="4">
        <v>1.3643498461389454E-4</v>
      </c>
      <c r="I883" s="1"/>
      <c r="J883" s="7">
        <f>I877 * (1-I877) * (T881 * M875 + T882 * M876)</f>
        <v>2.1291352155726362E-4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2:28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7" spans="2:28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2:28" x14ac:dyDescent="0.25">
      <c r="B888" s="1" t="s">
        <v>23</v>
      </c>
      <c r="C888" s="1">
        <f>C871+1</f>
        <v>53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2:28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2:28" x14ac:dyDescent="0.25">
      <c r="B890" s="1"/>
      <c r="C890" s="1"/>
      <c r="D890" s="1" t="s">
        <v>18</v>
      </c>
      <c r="E890" s="1"/>
      <c r="F890" s="1"/>
      <c r="G890" s="1"/>
      <c r="H890" s="1"/>
      <c r="I890" s="1"/>
      <c r="J890" s="1"/>
      <c r="K890" s="1" t="s">
        <v>18</v>
      </c>
      <c r="L890" s="1"/>
      <c r="M890" s="1"/>
      <c r="N890" s="1"/>
      <c r="O890" s="1"/>
      <c r="P890" s="1"/>
      <c r="Q890" s="1"/>
      <c r="R890" s="1"/>
      <c r="S890" s="1"/>
      <c r="T890" s="1" t="s">
        <v>18</v>
      </c>
      <c r="U890" s="1"/>
      <c r="V890" s="1"/>
      <c r="W890" s="1"/>
      <c r="X890" s="1"/>
      <c r="Y890" s="1"/>
      <c r="Z890" s="1"/>
      <c r="AA890" s="1"/>
      <c r="AB890" s="1"/>
    </row>
    <row r="891" spans="2:28" x14ac:dyDescent="0.25">
      <c r="B891" s="1" t="s">
        <v>0</v>
      </c>
      <c r="C891" s="1"/>
      <c r="D891" s="1" t="s">
        <v>1</v>
      </c>
      <c r="E891" s="1"/>
      <c r="F891" s="1"/>
      <c r="G891" s="1" t="s">
        <v>2</v>
      </c>
      <c r="H891" s="1"/>
      <c r="I891" s="1" t="s">
        <v>3</v>
      </c>
      <c r="J891" s="1"/>
      <c r="K891" s="1" t="s">
        <v>4</v>
      </c>
      <c r="L891" s="1"/>
      <c r="M891" s="1"/>
      <c r="N891" s="1"/>
      <c r="O891" s="1" t="s">
        <v>5</v>
      </c>
      <c r="P891" s="1"/>
      <c r="Q891" s="1"/>
      <c r="R891" s="1" t="s">
        <v>6</v>
      </c>
      <c r="S891" s="1"/>
      <c r="T891" s="1" t="s">
        <v>7</v>
      </c>
      <c r="U891" s="1"/>
      <c r="V891" s="1"/>
      <c r="W891" s="1" t="s">
        <v>8</v>
      </c>
      <c r="X891" s="1"/>
      <c r="Y891" s="1" t="s">
        <v>9</v>
      </c>
      <c r="Z891" s="1"/>
      <c r="AA891" s="1" t="s">
        <v>10</v>
      </c>
      <c r="AB891" s="1" t="s">
        <v>20</v>
      </c>
    </row>
    <row r="892" spans="2:28" x14ac:dyDescent="0.25">
      <c r="B892" s="2">
        <v>0.91200000000000003</v>
      </c>
      <c r="C892" s="1"/>
      <c r="D892" s="3">
        <f>D881</f>
        <v>-0.25258949437600037</v>
      </c>
      <c r="E892" s="3">
        <f>E881</f>
        <v>-2.0216228023160385E-3</v>
      </c>
      <c r="F892" s="1"/>
      <c r="G892" s="4">
        <f t="array" ref="G892:G894">MMULT(D892:E894,B892:B893)</f>
        <v>-0.23180101430616135</v>
      </c>
      <c r="H892" s="1"/>
      <c r="I892" s="5">
        <f>1/(1+EXP(-$H$2 * G892))</f>
        <v>0.44230784024927494</v>
      </c>
      <c r="J892" s="1"/>
      <c r="K892" s="3">
        <f>L881</f>
        <v>-1.4196030103661899E-3</v>
      </c>
      <c r="L892" s="3">
        <f t="shared" ref="L892:M892" si="466">M881</f>
        <v>-3.9012829589553592E-2</v>
      </c>
      <c r="M892" s="3">
        <f t="shared" si="466"/>
        <v>0.3150697498483655</v>
      </c>
      <c r="N892" s="1"/>
      <c r="O892" s="4">
        <f t="array" ref="O892:O893">MMULT(K892:M893,I892:I894)</f>
        <v>0.14332993347831127</v>
      </c>
      <c r="P892" s="1"/>
      <c r="Q892" s="1"/>
      <c r="R892" s="5">
        <f>1/(1+EXP(-$H$2 * O892))</f>
        <v>0.53577126550082443</v>
      </c>
      <c r="S892" s="1"/>
      <c r="T892" s="3">
        <f>V881</f>
        <v>-0.97525792867752747</v>
      </c>
      <c r="U892" s="3">
        <f>W881</f>
        <v>-0.77143639010616349</v>
      </c>
      <c r="V892" s="1"/>
      <c r="W892" s="4">
        <f t="array" ref="W892:W893">MMULT(T892:U893,R892:R893)</f>
        <v>-0.94057550389901756</v>
      </c>
      <c r="X892" s="1"/>
      <c r="Y892" s="5">
        <f>1/(1+EXP(-$H$2 * W892))</f>
        <v>0.2807841081373178</v>
      </c>
      <c r="Z892" s="1"/>
      <c r="AA892" s="2">
        <v>0.21</v>
      </c>
      <c r="AB892" s="1" t="s">
        <v>19</v>
      </c>
    </row>
    <row r="893" spans="2:28" x14ac:dyDescent="0.25">
      <c r="B893" s="2">
        <v>0.71199999999999997</v>
      </c>
      <c r="C893" s="1"/>
      <c r="D893" s="3">
        <f t="shared" ref="D893:E893" si="467">D882</f>
        <v>0.14848710049437261</v>
      </c>
      <c r="E893" s="3">
        <f t="shared" si="467"/>
        <v>-0.201181123298253</v>
      </c>
      <c r="F893" s="1"/>
      <c r="G893" s="4">
        <v>-7.8207241374882996E-3</v>
      </c>
      <c r="H893" s="1"/>
      <c r="I893" s="5">
        <f t="shared" ref="I893:I894" si="468">1/(1+EXP(-$H$2 * G893))</f>
        <v>0.49804482893108004</v>
      </c>
      <c r="J893" s="1"/>
      <c r="K893" s="3">
        <f>L882</f>
        <v>0.18483501729788093</v>
      </c>
      <c r="L893" s="3">
        <f t="shared" ref="L893:M893" si="469">M882</f>
        <v>0.33922404139062151</v>
      </c>
      <c r="M893" s="3">
        <f t="shared" si="469"/>
        <v>-0.15930093421600028</v>
      </c>
      <c r="N893" s="1"/>
      <c r="O893" s="4">
        <v>0.1680929324427049</v>
      </c>
      <c r="P893" s="1"/>
      <c r="Q893" s="1"/>
      <c r="R893" s="5">
        <f>1/(1+EXP(-$H$2 * O893))</f>
        <v>0.54192456387002086</v>
      </c>
      <c r="S893" s="1"/>
      <c r="T893" s="3">
        <f>V882</f>
        <v>-0.21225361121683514</v>
      </c>
      <c r="U893" s="3">
        <f>W882</f>
        <v>-0.7338795650486476</v>
      </c>
      <c r="V893" s="1"/>
      <c r="W893" s="4">
        <v>-0.51142674911087271</v>
      </c>
      <c r="X893" s="1"/>
      <c r="Y893" s="5">
        <f>1/(1+EXP(-$H$2 * W893))</f>
        <v>0.3748591218372147</v>
      </c>
      <c r="Z893" s="1"/>
      <c r="AA893" s="2">
        <v>0.34</v>
      </c>
      <c r="AB893" s="6">
        <f>0.5*((Y892-AA892)^2 + (Y893-AA893^2))</f>
        <v>0.1321347559010051</v>
      </c>
    </row>
    <row r="894" spans="2:28" x14ac:dyDescent="0.25">
      <c r="B894" s="1"/>
      <c r="C894" s="1"/>
      <c r="D894" s="3">
        <f t="shared" ref="D894:E894" si="470">D883</f>
        <v>0.3097712495407694</v>
      </c>
      <c r="E894" s="3">
        <f t="shared" si="470"/>
        <v>-0.29237156834097838</v>
      </c>
      <c r="F894" s="1"/>
      <c r="G894" s="4">
        <v>7.4342822922405127E-2</v>
      </c>
      <c r="H894" s="1"/>
      <c r="I894" s="8">
        <f t="shared" si="468"/>
        <v>0.51857715041675212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2:28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2:28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2:28" x14ac:dyDescent="0.25">
      <c r="B897" s="1"/>
      <c r="C897" s="1"/>
      <c r="D897" s="1" t="s">
        <v>1</v>
      </c>
      <c r="E897" s="1"/>
      <c r="F897" s="1"/>
      <c r="G897" s="1" t="s">
        <v>11</v>
      </c>
      <c r="H897" s="1"/>
      <c r="I897" s="1"/>
      <c r="J897" s="1" t="s">
        <v>12</v>
      </c>
      <c r="K897" s="1"/>
      <c r="L897" s="1" t="s">
        <v>4</v>
      </c>
      <c r="M897" s="1"/>
      <c r="N897" s="1"/>
      <c r="O897" s="1"/>
      <c r="P897" s="1" t="s">
        <v>13</v>
      </c>
      <c r="Q897" s="1"/>
      <c r="R897" s="1"/>
      <c r="S897" s="1"/>
      <c r="T897" s="1" t="s">
        <v>21</v>
      </c>
      <c r="U897" s="1"/>
      <c r="V897" s="1" t="s">
        <v>7</v>
      </c>
      <c r="W897" s="1"/>
      <c r="X897" s="1"/>
      <c r="Y897" s="1" t="s">
        <v>14</v>
      </c>
      <c r="Z897" s="1"/>
      <c r="AA897" s="1"/>
      <c r="AB897" s="1" t="s">
        <v>15</v>
      </c>
    </row>
    <row r="898" spans="2:28" x14ac:dyDescent="0.25">
      <c r="B898" s="1"/>
      <c r="C898" s="1"/>
      <c r="D898" s="5">
        <f>D892+G898</f>
        <v>-0.25259049097839326</v>
      </c>
      <c r="E898" s="5">
        <f>E892+H898</f>
        <v>-2.0224008515525894E-3</v>
      </c>
      <c r="F898" s="1"/>
      <c r="G898" s="4">
        <f t="array" ref="G898:H900">MMULT(J898:J900,TRANSPOSE(B892:B893)) * $J$2</f>
        <v>-9.9660239288561203E-7</v>
      </c>
      <c r="H898" s="4">
        <v>-7.7804923655104797E-7</v>
      </c>
      <c r="I898" s="1"/>
      <c r="J898" s="3">
        <f>MMULT(K892:K893,TRANSPOSE(T898:T899)) * I892*(1-I892)</f>
        <v>-1.2141842018586891E-6</v>
      </c>
      <c r="K898" s="1"/>
      <c r="L898" s="5">
        <f>K892+P898</f>
        <v>-3.9327963921874853E-5</v>
      </c>
      <c r="M898" s="5">
        <f t="shared" ref="M898:M899" si="471">L892+Q898</f>
        <v>-3.7458620536879393E-2</v>
      </c>
      <c r="N898" s="5">
        <f t="shared" ref="N898:N899" si="472">M892+R898</f>
        <v>0.31668803249054756</v>
      </c>
      <c r="O898" s="1"/>
      <c r="P898" s="4">
        <f t="array" ref="P898:R899">MMULT(T898:T899,TRANSPOSE(I892:I894)) * $J$2</f>
        <v>1.380275046444315E-3</v>
      </c>
      <c r="Q898" s="4">
        <v>1.5542090526742009E-3</v>
      </c>
      <c r="R898" s="4">
        <v>1.6182826421820733E-3</v>
      </c>
      <c r="S898" s="1"/>
      <c r="T898" s="7">
        <f>MMULT(T892:T893,TRANSPOSE(AB898:AB899)) * R892*(1-R892)</f>
        <v>3.4673564448447448E-3</v>
      </c>
      <c r="U898" s="1"/>
      <c r="V898" s="5">
        <f>T892+Y898</f>
        <v>-0.98215063048779827</v>
      </c>
      <c r="W898" s="5">
        <f>U892+Z898</f>
        <v>-0.77840825415140202</v>
      </c>
      <c r="X898" s="1"/>
      <c r="Y898" s="4">
        <f t="array" ref="Y898:Z899">MMULT(AB898:AB899,TRANSPOSE(R892:R893)*$J$2)</f>
        <v>-6.8927018102708255E-3</v>
      </c>
      <c r="Z898" s="4">
        <v>-6.9718640452384861E-3</v>
      </c>
      <c r="AA898" s="1"/>
      <c r="AB898" s="3">
        <f>(AA892-Y892)*Y892*(1-Y892)</f>
        <v>-1.4294453734484198E-2</v>
      </c>
    </row>
    <row r="899" spans="2:28" x14ac:dyDescent="0.25">
      <c r="B899" s="1"/>
      <c r="C899" s="1"/>
      <c r="D899" s="5">
        <f t="shared" ref="D899:D900" si="473">D893+G899</f>
        <v>0.14847457725872693</v>
      </c>
      <c r="E899" s="5">
        <f t="shared" ref="E899:E900" si="474">E893+H899</f>
        <v>-0.20119090021029215</v>
      </c>
      <c r="F899" s="1"/>
      <c r="G899" s="4">
        <v>-1.2523235645672699E-5</v>
      </c>
      <c r="H899" s="4">
        <v>-9.7769120391655268E-6</v>
      </c>
      <c r="I899" s="1" t="s">
        <v>22</v>
      </c>
      <c r="J899" s="3">
        <f>MMULT(L892:L893,TRANSPOSE(T898:T899)) * I893*(1-I893)</f>
        <v>-1.5257353369484281E-5</v>
      </c>
      <c r="K899" s="1"/>
      <c r="L899" s="5">
        <f>K893+P899</f>
        <v>0.18545775553558475</v>
      </c>
      <c r="M899" s="5">
        <f t="shared" si="471"/>
        <v>0.33992525337657958</v>
      </c>
      <c r="N899" s="5">
        <f t="shared" si="472"/>
        <v>-0.15857081416978544</v>
      </c>
      <c r="O899" s="1"/>
      <c r="P899" s="4">
        <v>6.2273823770379888E-4</v>
      </c>
      <c r="Q899" s="4">
        <v>7.0121198595809694E-4</v>
      </c>
      <c r="R899" s="4">
        <v>7.301200462148385E-4</v>
      </c>
      <c r="S899" s="1"/>
      <c r="T899" s="3">
        <f>MMULT(U892:U893,TRANSPOSE(AB898:AB899)) * R893*(1-R893)</f>
        <v>1.5643660642246039E-3</v>
      </c>
      <c r="U899" s="1"/>
      <c r="V899" s="5">
        <f>T893+Y899</f>
        <v>-0.21619259643874353</v>
      </c>
      <c r="W899" s="5">
        <f>U893+Z899</f>
        <v>-0.73786378926133989</v>
      </c>
      <c r="X899" s="1"/>
      <c r="Y899" s="4">
        <v>-3.9389852219083882E-3</v>
      </c>
      <c r="Z899" s="4">
        <v>-3.9842242126922646E-3</v>
      </c>
      <c r="AA899" s="1"/>
      <c r="AB899" s="3">
        <f>(AA893-Y893)*Y893*(1-Y893)</f>
        <v>-8.168878266499981E-3</v>
      </c>
    </row>
    <row r="900" spans="2:28" x14ac:dyDescent="0.25">
      <c r="B900" s="1"/>
      <c r="C900" s="1"/>
      <c r="D900" s="5">
        <f t="shared" si="473"/>
        <v>0.30994404642697426</v>
      </c>
      <c r="E900" s="5">
        <f t="shared" si="474"/>
        <v>-0.29223666550876581</v>
      </c>
      <c r="F900" s="1"/>
      <c r="G900" s="4">
        <v>1.7279688620488654E-4</v>
      </c>
      <c r="H900" s="4">
        <v>1.3490283221258685E-4</v>
      </c>
      <c r="I900" s="1"/>
      <c r="J900" s="7">
        <f>I894 * (1-I894) * (T898 * M892 + T899 * M893)</f>
        <v>2.1052252217944266E-4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2:28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4" spans="2:28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2:28" x14ac:dyDescent="0.25">
      <c r="B905" s="1" t="s">
        <v>23</v>
      </c>
      <c r="C905" s="1">
        <f>C888+1</f>
        <v>54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2:28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2:28" x14ac:dyDescent="0.25">
      <c r="B907" s="1"/>
      <c r="C907" s="1"/>
      <c r="D907" s="1" t="s">
        <v>18</v>
      </c>
      <c r="E907" s="1"/>
      <c r="F907" s="1"/>
      <c r="G907" s="1"/>
      <c r="H907" s="1"/>
      <c r="I907" s="1"/>
      <c r="J907" s="1"/>
      <c r="K907" s="1" t="s">
        <v>18</v>
      </c>
      <c r="L907" s="1"/>
      <c r="M907" s="1"/>
      <c r="N907" s="1"/>
      <c r="O907" s="1"/>
      <c r="P907" s="1"/>
      <c r="Q907" s="1"/>
      <c r="R907" s="1"/>
      <c r="S907" s="1"/>
      <c r="T907" s="1" t="s">
        <v>18</v>
      </c>
      <c r="U907" s="1"/>
      <c r="V907" s="1"/>
      <c r="W907" s="1"/>
      <c r="X907" s="1"/>
      <c r="Y907" s="1"/>
      <c r="Z907" s="1"/>
      <c r="AA907" s="1"/>
      <c r="AB907" s="1"/>
    </row>
    <row r="908" spans="2:28" x14ac:dyDescent="0.25">
      <c r="B908" s="1" t="s">
        <v>0</v>
      </c>
      <c r="C908" s="1"/>
      <c r="D908" s="1" t="s">
        <v>1</v>
      </c>
      <c r="E908" s="1"/>
      <c r="F908" s="1"/>
      <c r="G908" s="1" t="s">
        <v>2</v>
      </c>
      <c r="H908" s="1"/>
      <c r="I908" s="1" t="s">
        <v>3</v>
      </c>
      <c r="J908" s="1"/>
      <c r="K908" s="1" t="s">
        <v>4</v>
      </c>
      <c r="L908" s="1"/>
      <c r="M908" s="1"/>
      <c r="N908" s="1"/>
      <c r="O908" s="1" t="s">
        <v>5</v>
      </c>
      <c r="P908" s="1"/>
      <c r="Q908" s="1"/>
      <c r="R908" s="1" t="s">
        <v>6</v>
      </c>
      <c r="S908" s="1"/>
      <c r="T908" s="1" t="s">
        <v>7</v>
      </c>
      <c r="U908" s="1"/>
      <c r="V908" s="1"/>
      <c r="W908" s="1" t="s">
        <v>8</v>
      </c>
      <c r="X908" s="1"/>
      <c r="Y908" s="1" t="s">
        <v>9</v>
      </c>
      <c r="Z908" s="1"/>
      <c r="AA908" s="1" t="s">
        <v>10</v>
      </c>
      <c r="AB908" s="1" t="s">
        <v>20</v>
      </c>
    </row>
    <row r="909" spans="2:28" x14ac:dyDescent="0.25">
      <c r="B909" s="2">
        <v>0.91200000000000003</v>
      </c>
      <c r="C909" s="1"/>
      <c r="D909" s="3">
        <f>D898</f>
        <v>-0.25259049097839326</v>
      </c>
      <c r="E909" s="3">
        <f>E898</f>
        <v>-2.0224008515525894E-3</v>
      </c>
      <c r="F909" s="1"/>
      <c r="G909" s="4">
        <f t="array" ref="G909:G911">MMULT(D909:E911,B909:B910)</f>
        <v>-0.23180247717860009</v>
      </c>
      <c r="H909" s="1"/>
      <c r="I909" s="5">
        <f>1/(1+EXP(-$H$2 * G909))</f>
        <v>0.44230747940019893</v>
      </c>
      <c r="J909" s="1"/>
      <c r="K909" s="3">
        <f>L898</f>
        <v>-3.9327963921874853E-5</v>
      </c>
      <c r="L909" s="3">
        <f t="shared" ref="L909:M909" si="475">M898</f>
        <v>-3.7458620536879393E-2</v>
      </c>
      <c r="M909" s="3">
        <f t="shared" si="475"/>
        <v>0.31668803249054756</v>
      </c>
      <c r="N909" s="1"/>
      <c r="O909" s="4">
        <f t="array" ref="O909:O910">MMULT(K909:M910,I909:I911)</f>
        <v>0.14557393578919808</v>
      </c>
      <c r="P909" s="1"/>
      <c r="Q909" s="1"/>
      <c r="R909" s="5">
        <f>1/(1+EXP(-$H$2 * O909))</f>
        <v>0.53632934965830847</v>
      </c>
      <c r="S909" s="1"/>
      <c r="T909" s="3">
        <f>V898</f>
        <v>-0.98215063048779827</v>
      </c>
      <c r="U909" s="3">
        <f>W898</f>
        <v>-0.77840825415140202</v>
      </c>
      <c r="V909" s="1"/>
      <c r="W909" s="4">
        <f t="array" ref="W909:W910">MMULT(T909:U910,R909:R910)</f>
        <v>-0.94878637117066322</v>
      </c>
      <c r="X909" s="1"/>
      <c r="Y909" s="5">
        <f>1/(1+EXP(-$H$2 * W909))</f>
        <v>0.27912895802283905</v>
      </c>
      <c r="Z909" s="1"/>
      <c r="AA909" s="2">
        <v>0.21</v>
      </c>
      <c r="AB909" s="1" t="s">
        <v>19</v>
      </c>
    </row>
    <row r="910" spans="2:28" x14ac:dyDescent="0.25">
      <c r="B910" s="2">
        <v>0.71199999999999997</v>
      </c>
      <c r="C910" s="1"/>
      <c r="D910" s="3">
        <f t="shared" ref="D910:E910" si="476">D899</f>
        <v>0.14847457725872693</v>
      </c>
      <c r="E910" s="3">
        <f t="shared" si="476"/>
        <v>-0.20119090021029215</v>
      </c>
      <c r="F910" s="1"/>
      <c r="G910" s="4">
        <v>-7.8391064897690432E-3</v>
      </c>
      <c r="H910" s="1"/>
      <c r="I910" s="5">
        <f t="shared" ref="I910:I911" si="477">1/(1+EXP(-$H$2 * G910))</f>
        <v>0.49804023341344533</v>
      </c>
      <c r="J910" s="1"/>
      <c r="K910" s="3">
        <f>L899</f>
        <v>0.18545775553558475</v>
      </c>
      <c r="L910" s="3">
        <f t="shared" ref="L910:M910" si="478">M899</f>
        <v>0.33992525337657958</v>
      </c>
      <c r="M910" s="3">
        <f t="shared" si="478"/>
        <v>-0.15857081416978544</v>
      </c>
      <c r="N910" s="1"/>
      <c r="O910" s="4">
        <v>0.16908456285945819</v>
      </c>
      <c r="P910" s="1"/>
      <c r="Q910" s="1"/>
      <c r="R910" s="5">
        <f>1/(1+EXP(-$H$2 * O910))</f>
        <v>0.54217071826239782</v>
      </c>
      <c r="S910" s="1"/>
      <c r="T910" s="3">
        <f>V899</f>
        <v>-0.21619259643874353</v>
      </c>
      <c r="U910" s="3">
        <f>W899</f>
        <v>-0.73786378926133989</v>
      </c>
      <c r="V910" s="1"/>
      <c r="W910" s="4">
        <v>-0.51599857525256765</v>
      </c>
      <c r="X910" s="1"/>
      <c r="Y910" s="5">
        <f>1/(1+EXP(-$H$2 * W910))</f>
        <v>0.37378837565644035</v>
      </c>
      <c r="Z910" s="1"/>
      <c r="AA910" s="2">
        <v>0.34</v>
      </c>
      <c r="AB910" s="6">
        <f>0.5*((Y909-AA909)^2 + (Y910-AA910^2))</f>
        <v>0.13148359424688189</v>
      </c>
    </row>
    <row r="911" spans="2:28" x14ac:dyDescent="0.25">
      <c r="B911" s="1"/>
      <c r="C911" s="1"/>
      <c r="D911" s="3">
        <f t="shared" ref="D911:E911" si="479">D900</f>
        <v>0.30994404642697426</v>
      </c>
      <c r="E911" s="3">
        <f t="shared" si="479"/>
        <v>-0.29223666550876581</v>
      </c>
      <c r="F911" s="1"/>
      <c r="G911" s="4">
        <v>7.4596464499159298E-2</v>
      </c>
      <c r="H911" s="1"/>
      <c r="I911" s="8">
        <f t="shared" si="477"/>
        <v>0.51864047297785343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2:28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2:28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2:28" x14ac:dyDescent="0.25">
      <c r="B914" s="1"/>
      <c r="C914" s="1"/>
      <c r="D914" s="1" t="s">
        <v>1</v>
      </c>
      <c r="E914" s="1"/>
      <c r="F914" s="1"/>
      <c r="G914" s="1" t="s">
        <v>11</v>
      </c>
      <c r="H914" s="1"/>
      <c r="I914" s="1"/>
      <c r="J914" s="1" t="s">
        <v>12</v>
      </c>
      <c r="K914" s="1"/>
      <c r="L914" s="1" t="s">
        <v>4</v>
      </c>
      <c r="M914" s="1"/>
      <c r="N914" s="1"/>
      <c r="O914" s="1"/>
      <c r="P914" s="1" t="s">
        <v>13</v>
      </c>
      <c r="Q914" s="1"/>
      <c r="R914" s="1"/>
      <c r="S914" s="1"/>
      <c r="T914" s="1" t="s">
        <v>21</v>
      </c>
      <c r="U914" s="1"/>
      <c r="V914" s="1" t="s">
        <v>7</v>
      </c>
      <c r="W914" s="1"/>
      <c r="X914" s="1"/>
      <c r="Y914" s="1" t="s">
        <v>14</v>
      </c>
      <c r="Z914" s="1"/>
      <c r="AA914" s="1"/>
      <c r="AB914" s="1" t="s">
        <v>15</v>
      </c>
    </row>
    <row r="915" spans="2:28" x14ac:dyDescent="0.25">
      <c r="B915" s="1"/>
      <c r="C915" s="1"/>
      <c r="D915" s="5">
        <f>D909+G915</f>
        <v>-0.25259051803041133</v>
      </c>
      <c r="E915" s="5">
        <f>E909+H915</f>
        <v>-2.0224219711105639E-3</v>
      </c>
      <c r="F915" s="1"/>
      <c r="G915" s="4">
        <f t="array" ref="G915:H917">MMULT(J915:J917,TRANSPOSE(B909:B910)) * $J$2</f>
        <v>-2.7052018079720146E-8</v>
      </c>
      <c r="H915" s="4">
        <v>-2.1119557974518358E-8</v>
      </c>
      <c r="I915" s="1"/>
      <c r="J915" s="3">
        <f>MMULT(K909:K910,TRANSPOSE(T915:T916)) * I909*(1-I909)</f>
        <v>-3.2958111695565479E-8</v>
      </c>
      <c r="K915" s="1"/>
      <c r="L915" s="5">
        <f>K909+P915</f>
        <v>1.3130825793110283E-3</v>
      </c>
      <c r="M915" s="5">
        <f t="shared" ref="M915:M916" si="480">L909+Q915</f>
        <v>-3.5935800114453104E-2</v>
      </c>
      <c r="N915" s="5">
        <f t="shared" ref="N915:N916" si="481">M909+R915</f>
        <v>0.31827384072683085</v>
      </c>
      <c r="O915" s="1"/>
      <c r="P915" s="4">
        <f t="array" ref="P915:R916">MMULT(T915:T916,TRANSPOSE(I909:I911)) * $J$2</f>
        <v>1.3524105432329032E-3</v>
      </c>
      <c r="Q915" s="4">
        <v>1.5228204224262923E-3</v>
      </c>
      <c r="R915" s="4">
        <v>1.585808236283316E-3</v>
      </c>
      <c r="S915" s="1"/>
      <c r="T915" s="7">
        <f>MMULT(T909:T910,TRANSPOSE(AB915:AB916)) * R909*(1-R909)</f>
        <v>3.3973614540898866E-3</v>
      </c>
      <c r="U915" s="1"/>
      <c r="V915" s="5">
        <f>T909+Y915</f>
        <v>-0.98886486580523492</v>
      </c>
      <c r="W915" s="5">
        <f>U909+Z915</f>
        <v>-0.78519561678027283</v>
      </c>
      <c r="X915" s="1"/>
      <c r="Y915" s="4">
        <f t="array" ref="Y915:Z916">MMULT(AB915:AB916,TRANSPOSE(R909:R910)*$J$2)</f>
        <v>-6.7142353174366931E-3</v>
      </c>
      <c r="Z915" s="4">
        <v>-6.7873626288708511E-3</v>
      </c>
      <c r="AA915" s="1"/>
      <c r="AB915" s="3">
        <f>(AA909-Y909)*Y909*(1-Y909)</f>
        <v>-1.3909851229606258E-2</v>
      </c>
    </row>
    <row r="916" spans="2:28" x14ac:dyDescent="0.25">
      <c r="B916" s="1"/>
      <c r="C916" s="1"/>
      <c r="D916" s="5">
        <f t="shared" ref="D916:D917" si="482">D910+G916</f>
        <v>0.14846283142763553</v>
      </c>
      <c r="E916" s="5">
        <f t="shared" ref="E916:E917" si="483">E910+H916</f>
        <v>-0.20120007020123193</v>
      </c>
      <c r="F916" s="1"/>
      <c r="G916" s="4">
        <v>-1.1745831091385582E-5</v>
      </c>
      <c r="H916" s="4">
        <v>-9.169990939765936E-6</v>
      </c>
      <c r="I916" s="1" t="s">
        <v>22</v>
      </c>
      <c r="J916" s="3">
        <f>MMULT(L909:L910,TRANSPOSE(T915:T916)) * I910*(1-I910)</f>
        <v>-1.4310223064553582E-5</v>
      </c>
      <c r="K916" s="1"/>
      <c r="L916" s="5">
        <f>K910+P916</f>
        <v>0.18606606991113589</v>
      </c>
      <c r="M916" s="5">
        <f t="shared" si="480"/>
        <v>0.34061021813005626</v>
      </c>
      <c r="N916" s="5">
        <f t="shared" si="481"/>
        <v>-0.15785751749236343</v>
      </c>
      <c r="O916" s="1"/>
      <c r="P916" s="4">
        <v>6.0831437555114139E-4</v>
      </c>
      <c r="Q916" s="4">
        <v>6.849647534766702E-4</v>
      </c>
      <c r="R916" s="4">
        <v>7.1329667742202232E-4</v>
      </c>
      <c r="S916" s="1"/>
      <c r="T916" s="3">
        <f>MMULT(U909:U910,TRANSPOSE(AB915:AB916)) * R910*(1-R910)</f>
        <v>1.5281334664294314E-3</v>
      </c>
      <c r="U916" s="1"/>
      <c r="V916" s="5">
        <f>T910+Y916</f>
        <v>-0.22001017781581431</v>
      </c>
      <c r="W916" s="5">
        <f>U910+Z916</f>
        <v>-0.74172294938105043</v>
      </c>
      <c r="X916" s="1"/>
      <c r="Y916" s="4">
        <v>-3.8175813770707661E-3</v>
      </c>
      <c r="Z916" s="4">
        <v>-3.8591601197104975E-3</v>
      </c>
      <c r="AA916" s="1"/>
      <c r="AB916" s="3">
        <f>(AA910-Y910)*Y910*(1-Y910)</f>
        <v>-7.9088662373904706E-3</v>
      </c>
    </row>
    <row r="917" spans="2:28" x14ac:dyDescent="0.25">
      <c r="B917" s="1"/>
      <c r="C917" s="1"/>
      <c r="D917" s="5">
        <f t="shared" si="482"/>
        <v>0.31011486060555438</v>
      </c>
      <c r="E917" s="5">
        <f t="shared" si="483"/>
        <v>-0.29210331057987432</v>
      </c>
      <c r="F917" s="1"/>
      <c r="G917" s="4">
        <v>1.7081417858013745E-4</v>
      </c>
      <c r="H917" s="4">
        <v>1.333549288915108E-4</v>
      </c>
      <c r="I917" s="1"/>
      <c r="J917" s="7">
        <f>I911 * (1-I911) * (T915 * M909 + T916 * M910)</f>
        <v>2.0810694271459237E-4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2:28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21" spans="2:28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2:28" x14ac:dyDescent="0.25">
      <c r="B922" s="1" t="s">
        <v>23</v>
      </c>
      <c r="C922" s="1">
        <f>C905+1</f>
        <v>55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2:28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2:28" x14ac:dyDescent="0.25">
      <c r="B924" s="1"/>
      <c r="C924" s="1"/>
      <c r="D924" s="1" t="s">
        <v>18</v>
      </c>
      <c r="E924" s="1"/>
      <c r="F924" s="1"/>
      <c r="G924" s="1"/>
      <c r="H924" s="1"/>
      <c r="I924" s="1"/>
      <c r="J924" s="1"/>
      <c r="K924" s="1" t="s">
        <v>18</v>
      </c>
      <c r="L924" s="1"/>
      <c r="M924" s="1"/>
      <c r="N924" s="1"/>
      <c r="O924" s="1"/>
      <c r="P924" s="1"/>
      <c r="Q924" s="1"/>
      <c r="R924" s="1"/>
      <c r="S924" s="1"/>
      <c r="T924" s="1" t="s">
        <v>18</v>
      </c>
      <c r="U924" s="1"/>
      <c r="V924" s="1"/>
      <c r="W924" s="1"/>
      <c r="X924" s="1"/>
      <c r="Y924" s="1"/>
      <c r="Z924" s="1"/>
      <c r="AA924" s="1"/>
      <c r="AB924" s="1"/>
    </row>
    <row r="925" spans="2:28" x14ac:dyDescent="0.25">
      <c r="B925" s="1" t="s">
        <v>0</v>
      </c>
      <c r="C925" s="1"/>
      <c r="D925" s="1" t="s">
        <v>1</v>
      </c>
      <c r="E925" s="1"/>
      <c r="F925" s="1"/>
      <c r="G925" s="1" t="s">
        <v>2</v>
      </c>
      <c r="H925" s="1"/>
      <c r="I925" s="1" t="s">
        <v>3</v>
      </c>
      <c r="J925" s="1"/>
      <c r="K925" s="1" t="s">
        <v>4</v>
      </c>
      <c r="L925" s="1"/>
      <c r="M925" s="1"/>
      <c r="N925" s="1"/>
      <c r="O925" s="1" t="s">
        <v>5</v>
      </c>
      <c r="P925" s="1"/>
      <c r="Q925" s="1"/>
      <c r="R925" s="1" t="s">
        <v>6</v>
      </c>
      <c r="S925" s="1"/>
      <c r="T925" s="1" t="s">
        <v>7</v>
      </c>
      <c r="U925" s="1"/>
      <c r="V925" s="1"/>
      <c r="W925" s="1" t="s">
        <v>8</v>
      </c>
      <c r="X925" s="1"/>
      <c r="Y925" s="1" t="s">
        <v>9</v>
      </c>
      <c r="Z925" s="1"/>
      <c r="AA925" s="1" t="s">
        <v>10</v>
      </c>
      <c r="AB925" s="1" t="s">
        <v>20</v>
      </c>
    </row>
    <row r="926" spans="2:28" x14ac:dyDescent="0.25">
      <c r="B926" s="2">
        <v>0.91200000000000003</v>
      </c>
      <c r="C926" s="1"/>
      <c r="D926" s="3">
        <f>D915</f>
        <v>-0.25259051803041133</v>
      </c>
      <c r="E926" s="3">
        <f>E915</f>
        <v>-2.0224219711105639E-3</v>
      </c>
      <c r="F926" s="1"/>
      <c r="G926" s="4">
        <f t="array" ref="G926:G928">MMULT(D926:E928,B926:B927)</f>
        <v>-0.23180251688716585</v>
      </c>
      <c r="H926" s="1"/>
      <c r="I926" s="5">
        <f>1/(1+EXP(-$H$2 * G926))</f>
        <v>0.44230746960522455</v>
      </c>
      <c r="J926" s="1"/>
      <c r="K926" s="3">
        <f>L915</f>
        <v>1.3130825793110283E-3</v>
      </c>
      <c r="L926" s="3">
        <f t="shared" ref="L926:M926" si="484">M915</f>
        <v>-3.5935800114453104E-2</v>
      </c>
      <c r="M926" s="3">
        <f t="shared" si="484"/>
        <v>0.31827384072683085</v>
      </c>
      <c r="N926" s="1"/>
      <c r="O926" s="4">
        <f t="array" ref="O926:O927">MMULT(K926:M927,I926:I928)</f>
        <v>0.14777308461634323</v>
      </c>
      <c r="P926" s="1"/>
      <c r="Q926" s="1"/>
      <c r="R926" s="5">
        <f>1/(1+EXP(-$H$2 * O926))</f>
        <v>0.53687619047137336</v>
      </c>
      <c r="S926" s="1"/>
      <c r="T926" s="3">
        <f>V915</f>
        <v>-0.98886486580523492</v>
      </c>
      <c r="U926" s="3">
        <f>W915</f>
        <v>-0.78519561678027283</v>
      </c>
      <c r="V926" s="1"/>
      <c r="W926" s="4">
        <f t="array" ref="W926:W927">MMULT(T926:U927,R926:R927)</f>
        <v>-0.95679688653070682</v>
      </c>
      <c r="X926" s="1"/>
      <c r="Y926" s="5">
        <f>1/(1+EXP(-$H$2 * W926))</f>
        <v>0.27751996967404385</v>
      </c>
      <c r="Z926" s="1"/>
      <c r="AA926" s="2">
        <v>0.21</v>
      </c>
      <c r="AB926" s="1" t="s">
        <v>19</v>
      </c>
    </row>
    <row r="927" spans="2:28" x14ac:dyDescent="0.25">
      <c r="B927" s="2">
        <v>0.71199999999999997</v>
      </c>
      <c r="C927" s="1"/>
      <c r="D927" s="3">
        <f t="shared" ref="D927:E927" si="485">D916</f>
        <v>0.14846283142763553</v>
      </c>
      <c r="E927" s="3">
        <f t="shared" si="485"/>
        <v>-0.20120007020123193</v>
      </c>
      <c r="F927" s="1"/>
      <c r="G927" s="4">
        <v>-7.8563477212735267E-3</v>
      </c>
      <c r="H927" s="1"/>
      <c r="I927" s="5">
        <f t="shared" ref="I927:I928" si="486">1/(1+EXP(-$H$2 * G927))</f>
        <v>0.49803592317193307</v>
      </c>
      <c r="J927" s="1"/>
      <c r="K927" s="3">
        <f>L916</f>
        <v>0.18606606991113589</v>
      </c>
      <c r="L927" s="3">
        <f t="shared" ref="L927:M927" si="487">M916</f>
        <v>0.34061021813005626</v>
      </c>
      <c r="M927" s="3">
        <f t="shared" si="487"/>
        <v>-0.15785751749236343</v>
      </c>
      <c r="N927" s="1"/>
      <c r="O927" s="4">
        <v>0.17005335830076612</v>
      </c>
      <c r="P927" s="1"/>
      <c r="Q927" s="1"/>
      <c r="R927" s="5">
        <f>1/(1+EXP(-$H$2 * O927))</f>
        <v>0.54241118440347713</v>
      </c>
      <c r="S927" s="1"/>
      <c r="T927" s="3">
        <f>V916</f>
        <v>-0.22001017781581431</v>
      </c>
      <c r="U927" s="3">
        <f>W916</f>
        <v>-0.74172294938105043</v>
      </c>
      <c r="V927" s="1"/>
      <c r="W927" s="4">
        <v>-0.52043704960369974</v>
      </c>
      <c r="X927" s="1"/>
      <c r="Y927" s="5">
        <f>1/(1+EXP(-$H$2 * W927))</f>
        <v>0.37275004255248328</v>
      </c>
      <c r="Z927" s="1"/>
      <c r="AA927" s="2">
        <v>0.34</v>
      </c>
      <c r="AB927" s="6">
        <f>0.5*((Y926-AA926)^2 + (Y927-AA927^2))</f>
        <v>0.13085449442863353</v>
      </c>
    </row>
    <row r="928" spans="2:28" x14ac:dyDescent="0.25">
      <c r="B928" s="1"/>
      <c r="C928" s="1"/>
      <c r="D928" s="3">
        <f t="shared" ref="D928:E928" si="488">D917</f>
        <v>0.31011486060555438</v>
      </c>
      <c r="E928" s="3">
        <f t="shared" si="488"/>
        <v>-0.29210331057987432</v>
      </c>
      <c r="F928" s="1"/>
      <c r="G928" s="4">
        <v>7.4847195739395106E-2</v>
      </c>
      <c r="H928" s="1"/>
      <c r="I928" s="8">
        <f t="shared" si="486"/>
        <v>0.51870306837413904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2:28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2:28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2:28" x14ac:dyDescent="0.25">
      <c r="B931" s="1"/>
      <c r="C931" s="1"/>
      <c r="D931" s="1" t="s">
        <v>1</v>
      </c>
      <c r="E931" s="1"/>
      <c r="F931" s="1"/>
      <c r="G931" s="1" t="s">
        <v>11</v>
      </c>
      <c r="H931" s="1"/>
      <c r="I931" s="1"/>
      <c r="J931" s="1" t="s">
        <v>12</v>
      </c>
      <c r="K931" s="1"/>
      <c r="L931" s="1" t="s">
        <v>4</v>
      </c>
      <c r="M931" s="1"/>
      <c r="N931" s="1"/>
      <c r="O931" s="1"/>
      <c r="P931" s="1" t="s">
        <v>13</v>
      </c>
      <c r="Q931" s="1"/>
      <c r="R931" s="1"/>
      <c r="S931" s="1"/>
      <c r="T931" s="1" t="s">
        <v>21</v>
      </c>
      <c r="U931" s="1"/>
      <c r="V931" s="1" t="s">
        <v>7</v>
      </c>
      <c r="W931" s="1"/>
      <c r="X931" s="1"/>
      <c r="Y931" s="1" t="s">
        <v>14</v>
      </c>
      <c r="Z931" s="1"/>
      <c r="AA931" s="1"/>
      <c r="AB931" s="1" t="s">
        <v>15</v>
      </c>
    </row>
    <row r="932" spans="2:28" x14ac:dyDescent="0.25">
      <c r="B932" s="1"/>
      <c r="C932" s="1"/>
      <c r="D932" s="5">
        <f>D926+G932</f>
        <v>-0.25258963310021626</v>
      </c>
      <c r="E932" s="5">
        <f>E926+H932</f>
        <v>-2.0217311045547795E-3</v>
      </c>
      <c r="F932" s="1"/>
      <c r="G932" s="4">
        <f t="array" ref="G932:H934">MMULT(J932:J934,TRANSPOSE(B926:B927)) * $J$2</f>
        <v>8.8493019504984391E-7</v>
      </c>
      <c r="H932" s="4">
        <v>6.9086655578452725E-7</v>
      </c>
      <c r="I932" s="1"/>
      <c r="J932" s="3">
        <f>MMULT(K926:K927,TRANSPOSE(T932:T933)) * I926*(1-I926)</f>
        <v>1.0781313292517591E-6</v>
      </c>
      <c r="K932" s="1"/>
      <c r="L932" s="5">
        <f>K926+P932</f>
        <v>2.6381174525077003E-3</v>
      </c>
      <c r="M932" s="5">
        <f t="shared" ref="M932:M933" si="489">L926+Q932</f>
        <v>-3.4443817700282015E-2</v>
      </c>
      <c r="N932" s="5">
        <f t="shared" ref="N932:N933" si="490">M926+R932</f>
        <v>0.31982773638010409</v>
      </c>
      <c r="O932" s="1"/>
      <c r="P932" s="4">
        <f t="array" ref="P932:R933">MMULT(T932:T933,TRANSPOSE(I926:I928)) * $J$2</f>
        <v>1.325034873196672E-3</v>
      </c>
      <c r="Q932" s="4">
        <v>1.4919824141710922E-3</v>
      </c>
      <c r="R932" s="4">
        <v>1.5538956532732578E-3</v>
      </c>
      <c r="S932" s="1"/>
      <c r="T932" s="7">
        <f>MMULT(T926:T927,TRANSPOSE(AB932:AB933)) * R926*(1-R926)</f>
        <v>3.3285916955745078E-3</v>
      </c>
      <c r="U932" s="1"/>
      <c r="V932" s="5">
        <f>T926+Y932</f>
        <v>-0.99540623978460252</v>
      </c>
      <c r="W932" s="5">
        <f>U926+Z932</f>
        <v>-0.79180442989351529</v>
      </c>
      <c r="X932" s="1"/>
      <c r="Y932" s="4">
        <f t="array" ref="Y932:Z933">MMULT(AB932:AB933,TRANSPOSE(R926:R927)*$J$2)</f>
        <v>-6.5413739793676031E-3</v>
      </c>
      <c r="Z932" s="4">
        <v>-6.6088131132424578E-3</v>
      </c>
      <c r="AA932" s="1"/>
      <c r="AB932" s="3">
        <f>(AA926-Y926)*Y926*(1-Y926)</f>
        <v>-1.3537931909453885E-2</v>
      </c>
    </row>
    <row r="933" spans="2:28" x14ac:dyDescent="0.25">
      <c r="B933" s="1"/>
      <c r="C933" s="1"/>
      <c r="D933" s="5">
        <f t="shared" ref="D933:D934" si="491">D927+G933</f>
        <v>0.14845182744013879</v>
      </c>
      <c r="E933" s="5">
        <f t="shared" ref="E933:E934" si="492">E927+H933</f>
        <v>-0.20120866103357588</v>
      </c>
      <c r="F933" s="1"/>
      <c r="G933" s="4">
        <v>-1.1003987496729564E-5</v>
      </c>
      <c r="H933" s="4">
        <v>-8.5908323439379908E-6</v>
      </c>
      <c r="I933" s="1" t="s">
        <v>22</v>
      </c>
      <c r="J933" s="3">
        <f>MMULT(L926:L927,TRANSPOSE(T932:T933)) * I927*(1-I927)</f>
        <v>-1.3406417515508726E-5</v>
      </c>
      <c r="K933" s="1"/>
      <c r="L933" s="5">
        <f>K927+P933</f>
        <v>0.18666011429917218</v>
      </c>
      <c r="M933" s="5">
        <f t="shared" si="489"/>
        <v>0.34127910903860192</v>
      </c>
      <c r="N933" s="5">
        <f t="shared" si="490"/>
        <v>-0.15716086941834406</v>
      </c>
      <c r="O933" s="1"/>
      <c r="P933" s="4">
        <v>5.9404438803629001E-4</v>
      </c>
      <c r="Q933" s="4">
        <v>6.6889090854563564E-4</v>
      </c>
      <c r="R933" s="4">
        <v>6.9664807401937149E-4</v>
      </c>
      <c r="S933" s="1"/>
      <c r="T933" s="3">
        <f>MMULT(U926:U927,TRANSPOSE(AB932:AB933)) * R927*(1-R927)</f>
        <v>1.4922861705895228E-3</v>
      </c>
      <c r="U933" s="1"/>
      <c r="V933" s="5">
        <f>T927+Y933</f>
        <v>-0.22371005122060503</v>
      </c>
      <c r="W933" s="5">
        <f>U927+Z933</f>
        <v>-0.74546096710516196</v>
      </c>
      <c r="X933" s="1"/>
      <c r="Y933" s="4">
        <v>-3.6998734047907272E-3</v>
      </c>
      <c r="Z933" s="4">
        <v>-3.7380177241115166E-3</v>
      </c>
      <c r="AA933" s="1"/>
      <c r="AB933" s="3">
        <f>(AA927-Y927)*Y927*(1-Y927)</f>
        <v>-7.6572038818821016E-3</v>
      </c>
    </row>
    <row r="934" spans="2:28" x14ac:dyDescent="0.25">
      <c r="B934" s="1"/>
      <c r="C934" s="1"/>
      <c r="D934" s="5">
        <f t="shared" si="491"/>
        <v>0.3102836750231881</v>
      </c>
      <c r="E934" s="5">
        <f t="shared" si="492"/>
        <v>-0.29197151686786205</v>
      </c>
      <c r="F934" s="1"/>
      <c r="G934" s="4">
        <v>1.6881441763372525E-4</v>
      </c>
      <c r="H934" s="4">
        <v>1.3179371201229429E-4</v>
      </c>
      <c r="I934" s="1"/>
      <c r="J934" s="7">
        <f>I928 * (1-I928) * (T932 * M926 + T933 * M927)</f>
        <v>2.0567058678572765E-4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2:28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8" spans="2:28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2:28" x14ac:dyDescent="0.25">
      <c r="B939" s="1" t="s">
        <v>23</v>
      </c>
      <c r="C939" s="1">
        <f>C922+1</f>
        <v>56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2:28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2:28" x14ac:dyDescent="0.25">
      <c r="B941" s="1"/>
      <c r="C941" s="1"/>
      <c r="D941" s="1" t="s">
        <v>18</v>
      </c>
      <c r="E941" s="1"/>
      <c r="F941" s="1"/>
      <c r="G941" s="1"/>
      <c r="H941" s="1"/>
      <c r="I941" s="1"/>
      <c r="J941" s="1"/>
      <c r="K941" s="1" t="s">
        <v>18</v>
      </c>
      <c r="L941" s="1"/>
      <c r="M941" s="1"/>
      <c r="N941" s="1"/>
      <c r="O941" s="1"/>
      <c r="P941" s="1"/>
      <c r="Q941" s="1"/>
      <c r="R941" s="1"/>
      <c r="S941" s="1"/>
      <c r="T941" s="1" t="s">
        <v>18</v>
      </c>
      <c r="U941" s="1"/>
      <c r="V941" s="1"/>
      <c r="W941" s="1"/>
      <c r="X941" s="1"/>
      <c r="Y941" s="1"/>
      <c r="Z941" s="1"/>
      <c r="AA941" s="1"/>
      <c r="AB941" s="1"/>
    </row>
    <row r="942" spans="2:28" x14ac:dyDescent="0.25">
      <c r="B942" s="1" t="s">
        <v>0</v>
      </c>
      <c r="C942" s="1"/>
      <c r="D942" s="1" t="s">
        <v>1</v>
      </c>
      <c r="E942" s="1"/>
      <c r="F942" s="1"/>
      <c r="G942" s="1" t="s">
        <v>2</v>
      </c>
      <c r="H942" s="1"/>
      <c r="I942" s="1" t="s">
        <v>3</v>
      </c>
      <c r="J942" s="1"/>
      <c r="K942" s="1" t="s">
        <v>4</v>
      </c>
      <c r="L942" s="1"/>
      <c r="M942" s="1"/>
      <c r="N942" s="1"/>
      <c r="O942" s="1" t="s">
        <v>5</v>
      </c>
      <c r="P942" s="1"/>
      <c r="Q942" s="1"/>
      <c r="R942" s="1" t="s">
        <v>6</v>
      </c>
      <c r="S942" s="1"/>
      <c r="T942" s="1" t="s">
        <v>7</v>
      </c>
      <c r="U942" s="1"/>
      <c r="V942" s="1"/>
      <c r="W942" s="1" t="s">
        <v>8</v>
      </c>
      <c r="X942" s="1"/>
      <c r="Y942" s="1" t="s">
        <v>9</v>
      </c>
      <c r="Z942" s="1"/>
      <c r="AA942" s="1" t="s">
        <v>10</v>
      </c>
      <c r="AB942" s="1" t="s">
        <v>20</v>
      </c>
    </row>
    <row r="943" spans="2:28" x14ac:dyDescent="0.25">
      <c r="B943" s="2">
        <v>0.91200000000000003</v>
      </c>
      <c r="C943" s="1"/>
      <c r="D943" s="3">
        <f>D932</f>
        <v>-0.25258963310021626</v>
      </c>
      <c r="E943" s="3">
        <f>E932</f>
        <v>-2.0217311045547795E-3</v>
      </c>
      <c r="F943" s="1"/>
      <c r="G943" s="4">
        <f t="array" ref="G943:G945">MMULT(D943:E945,B943:B944)</f>
        <v>-0.23180121793384023</v>
      </c>
      <c r="H943" s="1"/>
      <c r="I943" s="5">
        <f>1/(1+EXP(-$H$2 * G943))</f>
        <v>0.44230779002010717</v>
      </c>
      <c r="J943" s="1"/>
      <c r="K943" s="3">
        <f>L932</f>
        <v>2.6381174525077003E-3</v>
      </c>
      <c r="L943" s="3">
        <f t="shared" ref="L943:M943" si="493">M932</f>
        <v>-3.4443817700282015E-2</v>
      </c>
      <c r="M943" s="3">
        <f t="shared" si="493"/>
        <v>0.31982773638010409</v>
      </c>
      <c r="N943" s="1"/>
      <c r="O943" s="4">
        <f t="array" ref="O943:O944">MMULT(K943:M944,I943:I945)</f>
        <v>0.14992815383414163</v>
      </c>
      <c r="P943" s="1"/>
      <c r="Q943" s="1"/>
      <c r="R943" s="5">
        <f>1/(1+EXP(-$H$2 * O943))</f>
        <v>0.53741198441025984</v>
      </c>
      <c r="S943" s="1"/>
      <c r="T943" s="3">
        <f>V932</f>
        <v>-0.99540623978460252</v>
      </c>
      <c r="U943" s="3">
        <f>W932</f>
        <v>-0.79180442989351529</v>
      </c>
      <c r="V943" s="1"/>
      <c r="W943" s="4">
        <f t="array" ref="W943:W944">MMULT(T943:U944,R943:R944)</f>
        <v>-0.96461276650878625</v>
      </c>
      <c r="X943" s="1"/>
      <c r="Y943" s="5">
        <f>1/(1+EXP(-$H$2 * W943))</f>
        <v>0.27595559335698994</v>
      </c>
      <c r="Z943" s="1"/>
      <c r="AA943" s="2">
        <v>0.21</v>
      </c>
      <c r="AB943" s="1" t="s">
        <v>19</v>
      </c>
    </row>
    <row r="944" spans="2:28" x14ac:dyDescent="0.25">
      <c r="B944" s="2">
        <v>0.71199999999999997</v>
      </c>
      <c r="C944" s="1"/>
      <c r="D944" s="3">
        <f t="shared" ref="D944:E944" si="494">D933</f>
        <v>0.14845182744013879</v>
      </c>
      <c r="E944" s="3">
        <f t="shared" si="494"/>
        <v>-0.20120866103357588</v>
      </c>
      <c r="F944" s="1"/>
      <c r="G944" s="4">
        <v>-7.8725000304994408E-3</v>
      </c>
      <c r="H944" s="1"/>
      <c r="I944" s="5">
        <f t="shared" ref="I944:I945" si="495">1/(1+EXP(-$H$2 * G944))</f>
        <v>0.49803188515706392</v>
      </c>
      <c r="J944" s="1"/>
      <c r="K944" s="3">
        <f>L933</f>
        <v>0.18666011429917218</v>
      </c>
      <c r="L944" s="3">
        <f t="shared" ref="L944:M944" si="496">M933</f>
        <v>0.34127910903860192</v>
      </c>
      <c r="M944" s="3">
        <f t="shared" si="496"/>
        <v>-0.15716086941834406</v>
      </c>
      <c r="N944" s="1"/>
      <c r="O944" s="4">
        <v>0.17099955319831922</v>
      </c>
      <c r="P944" s="1"/>
      <c r="Q944" s="1"/>
      <c r="R944" s="5">
        <f>1/(1+EXP(-$H$2 * O944))</f>
        <v>0.54264602175763477</v>
      </c>
      <c r="S944" s="1"/>
      <c r="T944" s="3">
        <f>V933</f>
        <v>-0.22371005122060503</v>
      </c>
      <c r="U944" s="3">
        <f>W933</f>
        <v>-0.74546096710516196</v>
      </c>
      <c r="V944" s="1"/>
      <c r="W944" s="4">
        <v>-0.52474589073420141</v>
      </c>
      <c r="X944" s="1"/>
      <c r="Y944" s="5">
        <f>1/(1+EXP(-$H$2 * W944))</f>
        <v>0.37174315703551014</v>
      </c>
      <c r="Z944" s="1"/>
      <c r="AA944" s="2">
        <v>0.34</v>
      </c>
      <c r="AB944" s="6">
        <f>0.5*((Y943-AA943)^2 + (Y944-AA944^2))</f>
        <v>0.13024664866529137</v>
      </c>
    </row>
    <row r="945" spans="2:28" x14ac:dyDescent="0.25">
      <c r="B945" s="1"/>
      <c r="C945" s="1"/>
      <c r="D945" s="3">
        <f t="shared" ref="D945:E945" si="497">D934</f>
        <v>0.3102836750231881</v>
      </c>
      <c r="E945" s="3">
        <f t="shared" si="497"/>
        <v>-0.29197151686786205</v>
      </c>
      <c r="F945" s="1"/>
      <c r="G945" s="4">
        <v>7.5094991611229817E-2</v>
      </c>
      <c r="H945" s="1"/>
      <c r="I945" s="8">
        <f t="shared" si="495"/>
        <v>0.5187649303749019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2:28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2:28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2:28" x14ac:dyDescent="0.25">
      <c r="B948" s="1"/>
      <c r="C948" s="1"/>
      <c r="D948" s="1" t="s">
        <v>1</v>
      </c>
      <c r="E948" s="1"/>
      <c r="F948" s="1"/>
      <c r="G948" s="1" t="s">
        <v>11</v>
      </c>
      <c r="H948" s="1"/>
      <c r="I948" s="1"/>
      <c r="J948" s="1" t="s">
        <v>12</v>
      </c>
      <c r="K948" s="1"/>
      <c r="L948" s="1" t="s">
        <v>4</v>
      </c>
      <c r="M948" s="1"/>
      <c r="N948" s="1"/>
      <c r="O948" s="1"/>
      <c r="P948" s="1" t="s">
        <v>13</v>
      </c>
      <c r="Q948" s="1"/>
      <c r="R948" s="1"/>
      <c r="S948" s="1"/>
      <c r="T948" s="1" t="s">
        <v>21</v>
      </c>
      <c r="U948" s="1"/>
      <c r="V948" s="1" t="s">
        <v>7</v>
      </c>
      <c r="W948" s="1"/>
      <c r="X948" s="1"/>
      <c r="Y948" s="1" t="s">
        <v>14</v>
      </c>
      <c r="Z948" s="1"/>
      <c r="AA948" s="1"/>
      <c r="AB948" s="1" t="s">
        <v>15</v>
      </c>
    </row>
    <row r="949" spans="2:28" x14ac:dyDescent="0.25">
      <c r="B949" s="1"/>
      <c r="C949" s="1"/>
      <c r="D949" s="5">
        <f>D943+G949</f>
        <v>-0.2525878912582083</v>
      </c>
      <c r="E949" s="5">
        <f>E943+H949</f>
        <v>-2.0203712454432928E-3</v>
      </c>
      <c r="F949" s="1"/>
      <c r="G949" s="4">
        <f t="array" ref="G949:H951">MMULT(J949:J951,TRANSPOSE(B943:B944)) * $J$2</f>
        <v>1.7418420079715866E-6</v>
      </c>
      <c r="H949" s="4">
        <v>1.3598591114865896E-6</v>
      </c>
      <c r="I949" s="1"/>
      <c r="J949" s="3">
        <f>MMULT(K943:K944,TRANSPOSE(T949:T950)) * I943*(1-I943)</f>
        <v>2.1221272026944283E-6</v>
      </c>
      <c r="K949" s="1"/>
      <c r="L949" s="5">
        <f>K943+P949</f>
        <v>3.9362684658846483E-3</v>
      </c>
      <c r="M949" s="5">
        <f t="shared" ref="M949:M950" si="498">L943+Q949</f>
        <v>-3.2982119283482068E-2</v>
      </c>
      <c r="N949" s="5">
        <f t="shared" ref="N949:N950" si="499">M943+R949</f>
        <v>0.32135028523695325</v>
      </c>
      <c r="O949" s="1"/>
      <c r="P949" s="4">
        <f t="array" ref="P949:R950">MMULT(T949:T950,TRANSPOSE(I943:I945)) * $J$2</f>
        <v>1.2981510133769475E-3</v>
      </c>
      <c r="Q949" s="4">
        <v>1.4616984167999472E-3</v>
      </c>
      <c r="R949" s="4">
        <v>1.5225488568491783E-3</v>
      </c>
      <c r="S949" s="1"/>
      <c r="T949" s="7">
        <f>MMULT(T943:T944,TRANSPOSE(AB949:AB950)) * R943*(1-R943)</f>
        <v>3.2610549653618003E-3</v>
      </c>
      <c r="U949" s="1"/>
      <c r="V949" s="5">
        <f>T943+Y949</f>
        <v>-1.0017801492776108</v>
      </c>
      <c r="W949" s="5">
        <f>U943+Z949</f>
        <v>-0.7982404170500349</v>
      </c>
      <c r="X949" s="1"/>
      <c r="Y949" s="4">
        <f t="array" ref="Y949:Z950">MMULT(AB949:AB950,TRANSPOSE(R943:R944)*$J$2)</f>
        <v>-6.3739094930082407E-3</v>
      </c>
      <c r="Z949" s="4">
        <v>-6.4359871565196018E-3</v>
      </c>
      <c r="AA949" s="1"/>
      <c r="AB949" s="3">
        <f>(AA943-Y943)*Y943*(1-Y943)</f>
        <v>-1.3178198224719082E-2</v>
      </c>
    </row>
    <row r="950" spans="2:28" x14ac:dyDescent="0.25">
      <c r="B950" s="1"/>
      <c r="C950" s="1"/>
      <c r="D950" s="5">
        <f t="shared" ref="D950:D951" si="500">D944+G950</f>
        <v>0.14844153071193092</v>
      </c>
      <c r="E950" s="5">
        <f t="shared" ref="E950:E951" si="501">E944+H950</f>
        <v>-0.2012166997073522</v>
      </c>
      <c r="F950" s="1"/>
      <c r="G950" s="4">
        <v>-1.0296728207887721E-5</v>
      </c>
      <c r="H950" s="4">
        <v>-8.0386737763333951E-6</v>
      </c>
      <c r="I950" s="1" t="s">
        <v>22</v>
      </c>
      <c r="J950" s="3">
        <f>MMULT(L943:L944,TRANSPOSE(T949:T950)) * I944*(1-I944)</f>
        <v>-1.2544746841968471E-5</v>
      </c>
      <c r="K950" s="1"/>
      <c r="L950" s="5">
        <f>K944+P950</f>
        <v>0.18724005613309538</v>
      </c>
      <c r="M950" s="5">
        <f t="shared" si="498"/>
        <v>0.34193211477656799</v>
      </c>
      <c r="N950" s="5">
        <f t="shared" si="499"/>
        <v>-0.15648067908056368</v>
      </c>
      <c r="O950" s="1"/>
      <c r="P950" s="4">
        <v>5.7994183392320832E-4</v>
      </c>
      <c r="Q950" s="4">
        <v>6.5300573796606707E-4</v>
      </c>
      <c r="R950" s="4">
        <v>6.8019033778037095E-4</v>
      </c>
      <c r="S950" s="1"/>
      <c r="T950" s="3">
        <f>MMULT(U943:U944,TRANSPOSE(AB949:AB950)) * R944*(1-R944)</f>
        <v>1.4568583913951371E-3</v>
      </c>
      <c r="U950" s="1"/>
      <c r="V950" s="5">
        <f>T944+Y950</f>
        <v>-0.22729580268622496</v>
      </c>
      <c r="W950" s="5">
        <f>U944+Z950</f>
        <v>-0.7490816414188648</v>
      </c>
      <c r="X950" s="1"/>
      <c r="Y950" s="4">
        <v>-3.5857514656199331E-3</v>
      </c>
      <c r="Z950" s="4">
        <v>-3.6206743137027768E-3</v>
      </c>
      <c r="AA950" s="1"/>
      <c r="AB950" s="3">
        <f>(AA944-Y944)*Y944*(1-Y944)</f>
        <v>-7.41362011028721E-3</v>
      </c>
    </row>
    <row r="951" spans="2:28" x14ac:dyDescent="0.25">
      <c r="B951" s="1"/>
      <c r="C951" s="1"/>
      <c r="D951" s="5">
        <f t="shared" si="500"/>
        <v>0.31045047557053268</v>
      </c>
      <c r="E951" s="5">
        <f t="shared" si="501"/>
        <v>-0.29184129538791759</v>
      </c>
      <c r="F951" s="1"/>
      <c r="G951" s="4">
        <v>1.6680054734460732E-4</v>
      </c>
      <c r="H951" s="4">
        <v>1.3022147994447411E-4</v>
      </c>
      <c r="I951" s="1"/>
      <c r="J951" s="7">
        <f>I945 * (1-I945) * (T949 * M943 + T950 * M944)</f>
        <v>2.0321704111185099E-4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2:28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5" spans="2:28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2:28" x14ac:dyDescent="0.25">
      <c r="B956" s="1" t="s">
        <v>23</v>
      </c>
      <c r="C956" s="1">
        <f>C939+1</f>
        <v>57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2:28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2:28" x14ac:dyDescent="0.25">
      <c r="B958" s="1"/>
      <c r="C958" s="1"/>
      <c r="D958" s="1" t="s">
        <v>18</v>
      </c>
      <c r="E958" s="1"/>
      <c r="F958" s="1"/>
      <c r="G958" s="1"/>
      <c r="H958" s="1"/>
      <c r="I958" s="1"/>
      <c r="J958" s="1"/>
      <c r="K958" s="1" t="s">
        <v>18</v>
      </c>
      <c r="L958" s="1"/>
      <c r="M958" s="1"/>
      <c r="N958" s="1"/>
      <c r="O958" s="1"/>
      <c r="P958" s="1"/>
      <c r="Q958" s="1"/>
      <c r="R958" s="1"/>
      <c r="S958" s="1"/>
      <c r="T958" s="1" t="s">
        <v>18</v>
      </c>
      <c r="U958" s="1"/>
      <c r="V958" s="1"/>
      <c r="W958" s="1"/>
      <c r="X958" s="1"/>
      <c r="Y958" s="1"/>
      <c r="Z958" s="1"/>
      <c r="AA958" s="1"/>
      <c r="AB958" s="1"/>
    </row>
    <row r="959" spans="2:28" x14ac:dyDescent="0.25">
      <c r="B959" s="1" t="s">
        <v>0</v>
      </c>
      <c r="C959" s="1"/>
      <c r="D959" s="1" t="s">
        <v>1</v>
      </c>
      <c r="E959" s="1"/>
      <c r="F959" s="1"/>
      <c r="G959" s="1" t="s">
        <v>2</v>
      </c>
      <c r="H959" s="1"/>
      <c r="I959" s="1" t="s">
        <v>3</v>
      </c>
      <c r="J959" s="1"/>
      <c r="K959" s="1" t="s">
        <v>4</v>
      </c>
      <c r="L959" s="1"/>
      <c r="M959" s="1"/>
      <c r="N959" s="1"/>
      <c r="O959" s="1" t="s">
        <v>5</v>
      </c>
      <c r="P959" s="1"/>
      <c r="Q959" s="1"/>
      <c r="R959" s="1" t="s">
        <v>6</v>
      </c>
      <c r="S959" s="1"/>
      <c r="T959" s="1" t="s">
        <v>7</v>
      </c>
      <c r="U959" s="1"/>
      <c r="V959" s="1"/>
      <c r="W959" s="1" t="s">
        <v>8</v>
      </c>
      <c r="X959" s="1"/>
      <c r="Y959" s="1" t="s">
        <v>9</v>
      </c>
      <c r="Z959" s="1"/>
      <c r="AA959" s="1" t="s">
        <v>10</v>
      </c>
      <c r="AB959" s="1" t="s">
        <v>20</v>
      </c>
    </row>
    <row r="960" spans="2:28" x14ac:dyDescent="0.25">
      <c r="B960" s="2">
        <v>0.91200000000000003</v>
      </c>
      <c r="C960" s="1"/>
      <c r="D960" s="3">
        <f>D949</f>
        <v>-0.2525878912582083</v>
      </c>
      <c r="E960" s="3">
        <f>E949</f>
        <v>-2.0203712454432928E-3</v>
      </c>
      <c r="F960" s="1"/>
      <c r="G960" s="4">
        <f t="array" ref="G960:G962">MMULT(D960:E962,B960:B961)</f>
        <v>-0.23179866115424161</v>
      </c>
      <c r="H960" s="1"/>
      <c r="I960" s="5">
        <f>1/(1+EXP(-$H$2 * G960))</f>
        <v>0.44230842070513743</v>
      </c>
      <c r="J960" s="1"/>
      <c r="K960" s="3">
        <f>L949</f>
        <v>3.9362684658846483E-3</v>
      </c>
      <c r="L960" s="3">
        <f t="shared" ref="L960:M960" si="502">M949</f>
        <v>-3.2982119283482068E-2</v>
      </c>
      <c r="M960" s="3">
        <f t="shared" si="502"/>
        <v>0.32135028523695325</v>
      </c>
      <c r="N960" s="1"/>
      <c r="O960" s="4">
        <f t="array" ref="O960:O961">MMULT(K960:M961,I960:I962)</f>
        <v>0.15203992265375332</v>
      </c>
      <c r="P960" s="1"/>
      <c r="Q960" s="1"/>
      <c r="R960" s="5">
        <f>1/(1+EXP(-$H$2 * O960))</f>
        <v>0.53793692919545333</v>
      </c>
      <c r="S960" s="1"/>
      <c r="T960" s="3">
        <f>V949</f>
        <v>-1.0017801492776108</v>
      </c>
      <c r="U960" s="3">
        <f>W949</f>
        <v>-0.7982404170500349</v>
      </c>
      <c r="V960" s="1"/>
      <c r="W960" s="4">
        <f t="array" ref="W960:W961">MMULT(T960:U961,R960:R961)</f>
        <v>-0.97223953929686791</v>
      </c>
      <c r="X960" s="1"/>
      <c r="Y960" s="5">
        <f>1/(1+EXP(-$H$2 * W960))</f>
        <v>0.27443433964940511</v>
      </c>
      <c r="Z960" s="1"/>
      <c r="AA960" s="2">
        <v>0.21</v>
      </c>
      <c r="AB960" s="1" t="s">
        <v>19</v>
      </c>
    </row>
    <row r="961" spans="2:28" x14ac:dyDescent="0.25">
      <c r="B961" s="2">
        <v>0.71199999999999997</v>
      </c>
      <c r="C961" s="1"/>
      <c r="D961" s="3">
        <f t="shared" ref="D961:E961" si="503">D950</f>
        <v>0.14844153071193092</v>
      </c>
      <c r="E961" s="3">
        <f t="shared" si="503"/>
        <v>-0.2012166997073522</v>
      </c>
      <c r="F961" s="1"/>
      <c r="G961" s="4">
        <v>-7.8876141823537582E-3</v>
      </c>
      <c r="H961" s="1"/>
      <c r="I961" s="5">
        <f t="shared" ref="I961:I962" si="504">1/(1+EXP(-$H$2 * G961))</f>
        <v>0.49802810667775699</v>
      </c>
      <c r="J961" s="1"/>
      <c r="K961" s="3">
        <f>L950</f>
        <v>0.18724005613309538</v>
      </c>
      <c r="L961" s="3">
        <f t="shared" ref="L961:M961" si="505">M950</f>
        <v>0.34193211477656799</v>
      </c>
      <c r="M961" s="3">
        <f t="shared" si="505"/>
        <v>-0.15648067908056368</v>
      </c>
      <c r="N961" s="1"/>
      <c r="O961" s="4">
        <v>0.17192340402771422</v>
      </c>
      <c r="P961" s="1"/>
      <c r="Q961" s="1"/>
      <c r="R961" s="5">
        <f>1/(1+EXP(-$H$2 * O961))</f>
        <v>0.54287529522367484</v>
      </c>
      <c r="S961" s="1"/>
      <c r="T961" s="3">
        <f>V950</f>
        <v>-0.22729580268622496</v>
      </c>
      <c r="U961" s="3">
        <f>W950</f>
        <v>-0.7490816414188648</v>
      </c>
      <c r="V961" s="1"/>
      <c r="W961" s="4">
        <v>-0.52892872334794472</v>
      </c>
      <c r="X961" s="1"/>
      <c r="Y961" s="5">
        <f>1/(1+EXP(-$H$2 * W961))</f>
        <v>0.37076678094310911</v>
      </c>
      <c r="Z961" s="1"/>
      <c r="AA961" s="2">
        <v>0.34</v>
      </c>
      <c r="AB961" s="6">
        <f>0.5*((Y960-AA960)^2 + (Y961-AA961^2))</f>
        <v>0.12965928253458198</v>
      </c>
    </row>
    <row r="962" spans="2:28" x14ac:dyDescent="0.25">
      <c r="B962" s="1"/>
      <c r="C962" s="1"/>
      <c r="D962" s="3">
        <f t="shared" ref="D962:E962" si="506">D951</f>
        <v>0.31045047557053268</v>
      </c>
      <c r="E962" s="3">
        <f t="shared" si="506"/>
        <v>-0.29184129538791759</v>
      </c>
      <c r="F962" s="1"/>
      <c r="G962" s="4">
        <v>7.5339831404128504E-2</v>
      </c>
      <c r="H962" s="1"/>
      <c r="I962" s="8">
        <f t="shared" si="504"/>
        <v>0.51882605382836811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2:28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2:28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2:28" x14ac:dyDescent="0.25">
      <c r="B965" s="1"/>
      <c r="C965" s="1"/>
      <c r="D965" s="1" t="s">
        <v>1</v>
      </c>
      <c r="E965" s="1"/>
      <c r="F965" s="1"/>
      <c r="G965" s="1" t="s">
        <v>11</v>
      </c>
      <c r="H965" s="1"/>
      <c r="I965" s="1"/>
      <c r="J965" s="1" t="s">
        <v>12</v>
      </c>
      <c r="K965" s="1"/>
      <c r="L965" s="1" t="s">
        <v>4</v>
      </c>
      <c r="M965" s="1"/>
      <c r="N965" s="1"/>
      <c r="O965" s="1"/>
      <c r="P965" s="1" t="s">
        <v>13</v>
      </c>
      <c r="Q965" s="1"/>
      <c r="R965" s="1"/>
      <c r="S965" s="1"/>
      <c r="T965" s="1" t="s">
        <v>21</v>
      </c>
      <c r="U965" s="1"/>
      <c r="V965" s="1" t="s">
        <v>7</v>
      </c>
      <c r="W965" s="1"/>
      <c r="X965" s="1"/>
      <c r="Y965" s="1" t="s">
        <v>14</v>
      </c>
      <c r="Z965" s="1"/>
      <c r="AA965" s="1"/>
      <c r="AB965" s="1" t="s">
        <v>15</v>
      </c>
    </row>
    <row r="966" spans="2:28" x14ac:dyDescent="0.25">
      <c r="B966" s="1"/>
      <c r="C966" s="1"/>
      <c r="D966" s="5">
        <f>D960+G966</f>
        <v>-0.25258534513772912</v>
      </c>
      <c r="E966" s="5">
        <f>E960+H966</f>
        <v>-2.0183834847183023E-3</v>
      </c>
      <c r="F966" s="1"/>
      <c r="G966" s="4">
        <f t="array" ref="G966:H968">MMULT(J966:J968,TRANSPOSE(B960:B961)) * $J$2</f>
        <v>2.5461204792015815E-6</v>
      </c>
      <c r="H966" s="4">
        <v>1.987760724990708E-6</v>
      </c>
      <c r="I966" s="1"/>
      <c r="J966" s="3">
        <f>MMULT(K960:K961,TRANSPOSE(T966:T967)) * I960*(1-I960)</f>
        <v>3.1019986345048507E-6</v>
      </c>
      <c r="K966" s="1"/>
      <c r="L966" s="5">
        <f>K960+P966</f>
        <v>5.2080289123431411E-3</v>
      </c>
      <c r="M966" s="5">
        <f t="shared" ref="M966:M967" si="507">L960+Q966</f>
        <v>-3.1550149152125208E-2</v>
      </c>
      <c r="N966" s="5">
        <f t="shared" ref="N966:N967" si="508">M960+R966</f>
        <v>0.32284205528464793</v>
      </c>
      <c r="O966" s="1"/>
      <c r="P966" s="4">
        <f t="array" ref="P966:R967">MMULT(T966:T967,TRANSPOSE(I960:I962)) * $J$2</f>
        <v>1.271760446458493E-3</v>
      </c>
      <c r="Q966" s="4">
        <v>1.431970131356863E-3</v>
      </c>
      <c r="R966" s="4">
        <v>1.4917700476946847E-3</v>
      </c>
      <c r="S966" s="1"/>
      <c r="T966" s="7">
        <f>MMULT(T960:T961,TRANSPOSE(AB966:AB967)) * R960*(1-R960)</f>
        <v>3.194755280667995E-3</v>
      </c>
      <c r="U966" s="1"/>
      <c r="V966" s="5">
        <f>T960+Y966</f>
        <v>-1.0079917913718437</v>
      </c>
      <c r="W966" s="5">
        <f>U960+Z966</f>
        <v>-0.8045090832313545</v>
      </c>
      <c r="X966" s="1"/>
      <c r="Y966" s="4">
        <f t="array" ref="Y966:Z967">MMULT(AB966:AB967,TRANSPOSE(R960:R961)*$J$2)</f>
        <v>-6.2116420942327898E-3</v>
      </c>
      <c r="Z966" s="4">
        <v>-6.2686661813195583E-3</v>
      </c>
      <c r="AA966" s="1"/>
      <c r="AB966" s="3">
        <f>(AA960-Y960)*Y960*(1-Y960)</f>
        <v>-1.2830174272418922E-2</v>
      </c>
    </row>
    <row r="967" spans="2:28" x14ac:dyDescent="0.25">
      <c r="B967" s="1"/>
      <c r="C967" s="1"/>
      <c r="D967" s="5">
        <f t="shared" ref="D967:D968" si="509">D961+G967</f>
        <v>0.14843190767477804</v>
      </c>
      <c r="E967" s="5">
        <f t="shared" ref="E967:E968" si="510">E961+H967</f>
        <v>-0.20122421242933999</v>
      </c>
      <c r="F967" s="1"/>
      <c r="G967" s="4">
        <v>-9.623037152883076E-6</v>
      </c>
      <c r="H967" s="4">
        <v>-7.5127219877771378E-6</v>
      </c>
      <c r="I967" s="1" t="s">
        <v>22</v>
      </c>
      <c r="J967" s="3">
        <f>MMULT(L960:L961,TRANSPOSE(T966:T967)) * I961*(1-I961)</f>
        <v>-1.172397313947743E-5</v>
      </c>
      <c r="K967" s="1"/>
      <c r="L967" s="5">
        <f>K961+P967</f>
        <v>0.18780607475538122</v>
      </c>
      <c r="M967" s="5">
        <f t="shared" si="507"/>
        <v>0.34256943744465551</v>
      </c>
      <c r="N967" s="5">
        <f t="shared" si="508"/>
        <v>-0.15581674144237501</v>
      </c>
      <c r="O967" s="1"/>
      <c r="P967" s="4">
        <v>5.66018622285835E-4</v>
      </c>
      <c r="Q967" s="4">
        <v>6.3732266808750064E-4</v>
      </c>
      <c r="R967" s="4">
        <v>6.6393763818866963E-4</v>
      </c>
      <c r="S967" s="1"/>
      <c r="T967" s="3">
        <f>MMULT(U960:U961,TRANSPOSE(AB966:AB967)) * R961*(1-R961)</f>
        <v>1.4218801878448832E-3</v>
      </c>
      <c r="U967" s="1"/>
      <c r="V967" s="5">
        <f>T961+Y967</f>
        <v>-0.23077091133191618</v>
      </c>
      <c r="W967" s="5">
        <f>U961+Z967</f>
        <v>-0.7525886522403481</v>
      </c>
      <c r="X967" s="1"/>
      <c r="Y967" s="4">
        <v>-3.4751086456912355E-3</v>
      </c>
      <c r="Z967" s="4">
        <v>-3.5070108214833441E-3</v>
      </c>
      <c r="AA967" s="1"/>
      <c r="AB967" s="3">
        <f>(AA961-Y961)*Y961*(1-Y961)</f>
        <v>-7.1778523075571969E-3</v>
      </c>
    </row>
    <row r="968" spans="2:28" x14ac:dyDescent="0.25">
      <c r="B968" s="1"/>
      <c r="C968" s="1"/>
      <c r="D968" s="5">
        <f t="shared" si="509"/>
        <v>0.3106152509101241</v>
      </c>
      <c r="E968" s="5">
        <f t="shared" si="510"/>
        <v>-0.29171265499121901</v>
      </c>
      <c r="F968" s="1"/>
      <c r="G968" s="4">
        <v>1.6477533959141004E-4</v>
      </c>
      <c r="H968" s="4">
        <v>1.2864039669855697E-4</v>
      </c>
      <c r="I968" s="1"/>
      <c r="J968" s="7">
        <f>I962 * (1-I962) * (T966 * M960 + T967 * M961)</f>
        <v>2.0074968273807266E-4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2:28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2" spans="2:28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2:28" x14ac:dyDescent="0.25">
      <c r="B973" s="1" t="s">
        <v>23</v>
      </c>
      <c r="C973" s="1">
        <f>C956+1</f>
        <v>58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2:28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2:28" x14ac:dyDescent="0.25">
      <c r="B975" s="1"/>
      <c r="C975" s="1"/>
      <c r="D975" s="1" t="s">
        <v>18</v>
      </c>
      <c r="E975" s="1"/>
      <c r="F975" s="1"/>
      <c r="G975" s="1"/>
      <c r="H975" s="1"/>
      <c r="I975" s="1"/>
      <c r="J975" s="1"/>
      <c r="K975" s="1" t="s">
        <v>18</v>
      </c>
      <c r="L975" s="1"/>
      <c r="M975" s="1"/>
      <c r="N975" s="1"/>
      <c r="O975" s="1"/>
      <c r="P975" s="1"/>
      <c r="Q975" s="1"/>
      <c r="R975" s="1"/>
      <c r="S975" s="1"/>
      <c r="T975" s="1" t="s">
        <v>18</v>
      </c>
      <c r="U975" s="1"/>
      <c r="V975" s="1"/>
      <c r="W975" s="1"/>
      <c r="X975" s="1"/>
      <c r="Y975" s="1"/>
      <c r="Z975" s="1"/>
      <c r="AA975" s="1"/>
      <c r="AB975" s="1"/>
    </row>
    <row r="976" spans="2:28" x14ac:dyDescent="0.25">
      <c r="B976" s="1" t="s">
        <v>0</v>
      </c>
      <c r="C976" s="1"/>
      <c r="D976" s="1" t="s">
        <v>1</v>
      </c>
      <c r="E976" s="1"/>
      <c r="F976" s="1"/>
      <c r="G976" s="1" t="s">
        <v>2</v>
      </c>
      <c r="H976" s="1"/>
      <c r="I976" s="1" t="s">
        <v>3</v>
      </c>
      <c r="J976" s="1"/>
      <c r="K976" s="1" t="s">
        <v>4</v>
      </c>
      <c r="L976" s="1"/>
      <c r="M976" s="1"/>
      <c r="N976" s="1"/>
      <c r="O976" s="1" t="s">
        <v>5</v>
      </c>
      <c r="P976" s="1"/>
      <c r="Q976" s="1"/>
      <c r="R976" s="1" t="s">
        <v>6</v>
      </c>
      <c r="S976" s="1"/>
      <c r="T976" s="1" t="s">
        <v>7</v>
      </c>
      <c r="U976" s="1"/>
      <c r="V976" s="1"/>
      <c r="W976" s="1" t="s">
        <v>8</v>
      </c>
      <c r="X976" s="1"/>
      <c r="Y976" s="1" t="s">
        <v>9</v>
      </c>
      <c r="Z976" s="1"/>
      <c r="AA976" s="1" t="s">
        <v>10</v>
      </c>
      <c r="AB976" s="1" t="s">
        <v>20</v>
      </c>
    </row>
    <row r="977" spans="2:28" x14ac:dyDescent="0.25">
      <c r="B977" s="2">
        <v>0.91200000000000003</v>
      </c>
      <c r="C977" s="1"/>
      <c r="D977" s="3">
        <f>D966</f>
        <v>-0.25258534513772912</v>
      </c>
      <c r="E977" s="3">
        <f>E966</f>
        <v>-2.0183834847183023E-3</v>
      </c>
      <c r="F977" s="1"/>
      <c r="G977" s="4">
        <f t="array" ref="G977:G979">MMULT(D977:E979,B977:B978)</f>
        <v>-0.23179492380672842</v>
      </c>
      <c r="H977" s="1"/>
      <c r="I977" s="5">
        <f>1/(1+EXP(-$H$2 * G977))</f>
        <v>0.44230934260313232</v>
      </c>
      <c r="J977" s="1"/>
      <c r="K977" s="3">
        <f>L966</f>
        <v>5.2080289123431411E-3</v>
      </c>
      <c r="L977" s="3">
        <f t="shared" ref="L977:M977" si="511">M966</f>
        <v>-3.1550149152125208E-2</v>
      </c>
      <c r="M977" s="3">
        <f t="shared" si="511"/>
        <v>0.32284205528464793</v>
      </c>
      <c r="N977" s="1"/>
      <c r="O977" s="4">
        <f t="array" ref="O977:O978">MMULT(K977:M978,I977:I979)</f>
        <v>0.15410917321381118</v>
      </c>
      <c r="P977" s="1"/>
      <c r="Q977" s="1"/>
      <c r="R977" s="5">
        <f>1/(1+EXP(-$H$2 * O977))</f>
        <v>0.53845122319202654</v>
      </c>
      <c r="S977" s="1"/>
      <c r="T977" s="3">
        <f>V966</f>
        <v>-1.0079917913718437</v>
      </c>
      <c r="U977" s="3">
        <f>W966</f>
        <v>-0.8045090832313545</v>
      </c>
      <c r="V977" s="1"/>
      <c r="W977" s="4">
        <f t="array" ref="W977:W978">MMULT(T977:U978,R977:R978)</f>
        <v>-0.97968255154534623</v>
      </c>
      <c r="X977" s="1"/>
      <c r="Y977" s="5">
        <f>1/(1+EXP(-$H$2 * W977))</f>
        <v>0.2729547769120636</v>
      </c>
      <c r="Z977" s="1"/>
      <c r="AA977" s="2">
        <v>0.21</v>
      </c>
      <c r="AB977" s="1" t="s">
        <v>19</v>
      </c>
    </row>
    <row r="978" spans="2:28" x14ac:dyDescent="0.25">
      <c r="B978" s="2">
        <v>0.71199999999999997</v>
      </c>
      <c r="C978" s="1"/>
      <c r="D978" s="3">
        <f t="shared" ref="D978:E978" si="512">D967</f>
        <v>0.14843190767477804</v>
      </c>
      <c r="E978" s="3">
        <f t="shared" si="512"/>
        <v>-0.20122421242933999</v>
      </c>
      <c r="F978" s="1"/>
      <c r="G978" s="4">
        <v>-7.9017394502924887E-3</v>
      </c>
      <c r="H978" s="1"/>
      <c r="I978" s="5">
        <f t="shared" ref="I978:I979" si="513">1/(1+EXP(-$H$2 * G978))</f>
        <v>0.49802457541579498</v>
      </c>
      <c r="J978" s="1"/>
      <c r="K978" s="3">
        <f>L967</f>
        <v>0.18780607475538122</v>
      </c>
      <c r="L978" s="3">
        <f t="shared" ref="L978:M978" si="514">M967</f>
        <v>0.34256943744465551</v>
      </c>
      <c r="M978" s="3">
        <f t="shared" si="514"/>
        <v>-0.15581674144237501</v>
      </c>
      <c r="N978" s="1"/>
      <c r="O978" s="4">
        <v>0.17282518667792782</v>
      </c>
      <c r="P978" s="1"/>
      <c r="Q978" s="1"/>
      <c r="R978" s="5">
        <f>1/(1+EXP(-$H$2 * O978))</f>
        <v>0.54309907447994166</v>
      </c>
      <c r="S978" s="1"/>
      <c r="T978" s="3">
        <f>V967</f>
        <v>-0.23077091133191618</v>
      </c>
      <c r="U978" s="3">
        <f>W967</f>
        <v>-0.7525886522403481</v>
      </c>
      <c r="V978" s="1"/>
      <c r="W978" s="4">
        <v>-0.53298907997964873</v>
      </c>
      <c r="X978" s="1"/>
      <c r="Y978" s="5">
        <f>1/(1+EXP(-$H$2 * W978))</f>
        <v>0.36982000282093386</v>
      </c>
      <c r="Z978" s="1"/>
      <c r="AA978" s="2">
        <v>0.34</v>
      </c>
      <c r="AB978" s="6">
        <f>0.5*((Y977-AA977)^2 + (Y978-AA978^2))</f>
        <v>0.12909165337849077</v>
      </c>
    </row>
    <row r="979" spans="2:28" x14ac:dyDescent="0.25">
      <c r="B979" s="1"/>
      <c r="C979" s="1"/>
      <c r="D979" s="3">
        <f t="shared" ref="D979:E979" si="515">D968</f>
        <v>0.3106152509101241</v>
      </c>
      <c r="E979" s="3">
        <f t="shared" si="515"/>
        <v>-0.29171265499121901</v>
      </c>
      <c r="F979" s="1"/>
      <c r="G979" s="4">
        <v>7.5581698476285292E-2</v>
      </c>
      <c r="H979" s="1"/>
      <c r="I979" s="8">
        <f t="shared" si="513"/>
        <v>0.5188864345985742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2:28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2:28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2:28" x14ac:dyDescent="0.25">
      <c r="B982" s="1"/>
      <c r="C982" s="1"/>
      <c r="D982" s="1" t="s">
        <v>1</v>
      </c>
      <c r="E982" s="1"/>
      <c r="F982" s="1"/>
      <c r="G982" s="1" t="s">
        <v>11</v>
      </c>
      <c r="H982" s="1"/>
      <c r="I982" s="1"/>
      <c r="J982" s="1" t="s">
        <v>12</v>
      </c>
      <c r="K982" s="1"/>
      <c r="L982" s="1" t="s">
        <v>4</v>
      </c>
      <c r="M982" s="1"/>
      <c r="N982" s="1"/>
      <c r="O982" s="1"/>
      <c r="P982" s="1" t="s">
        <v>13</v>
      </c>
      <c r="Q982" s="1"/>
      <c r="R982" s="1"/>
      <c r="S982" s="1"/>
      <c r="T982" s="1" t="s">
        <v>21</v>
      </c>
      <c r="U982" s="1"/>
      <c r="V982" s="1" t="s">
        <v>7</v>
      </c>
      <c r="W982" s="1"/>
      <c r="X982" s="1"/>
      <c r="Y982" s="1" t="s">
        <v>14</v>
      </c>
      <c r="Z982" s="1"/>
      <c r="AA982" s="1"/>
      <c r="AB982" s="1" t="s">
        <v>15</v>
      </c>
    </row>
    <row r="983" spans="2:28" x14ac:dyDescent="0.25">
      <c r="B983" s="1"/>
      <c r="C983" s="1"/>
      <c r="D983" s="5">
        <f>D977+G983</f>
        <v>-0.25258204500051351</v>
      </c>
      <c r="E983" s="5">
        <f>E977+H983</f>
        <v>-2.0158070618043504E-3</v>
      </c>
      <c r="F983" s="1"/>
      <c r="G983" s="4">
        <f t="array" ref="G983:H985">MMULT(J983:J985,TRANSPOSE(B977:B978)) * $J$2</f>
        <v>3.300137215623672E-6</v>
      </c>
      <c r="H983" s="4">
        <v>2.5764229139518139E-6</v>
      </c>
      <c r="I983" s="1"/>
      <c r="J983" s="3">
        <f>MMULT(K977:K978,TRANSPOSE(T983:T984)) * I977*(1-I977)</f>
        <v>4.0206350092880991E-6</v>
      </c>
      <c r="K983" s="1"/>
      <c r="L983" s="5">
        <f>K977+P983</f>
        <v>6.4538922435774752E-3</v>
      </c>
      <c r="M983" s="5">
        <f t="shared" ref="M983:M984" si="516">L977+Q983</f>
        <v>-3.0147351388658539E-2</v>
      </c>
      <c r="N983" s="5">
        <f t="shared" ref="N983:N984" si="517">M977+R983</f>
        <v>0.32430361514711126</v>
      </c>
      <c r="O983" s="1"/>
      <c r="P983" s="4">
        <f t="array" ref="P983:R984">MMULT(T983:T984,TRANSPOSE(I977:I979)) * $J$2</f>
        <v>1.2458633312343343E-3</v>
      </c>
      <c r="Q983" s="4">
        <v>1.4027977634666704E-3</v>
      </c>
      <c r="R983" s="4">
        <v>1.4615598624633441E-3</v>
      </c>
      <c r="S983" s="1"/>
      <c r="T983" s="7">
        <f>MMULT(T977:T978,TRANSPOSE(AB983:AB984)) * R977*(1-R977)</f>
        <v>3.1296933094683592E-3</v>
      </c>
      <c r="U983" s="1"/>
      <c r="V983" s="5">
        <f>T977+Y983</f>
        <v>-1.0140461715864577</v>
      </c>
      <c r="W983" s="5">
        <f>U977+Z983</f>
        <v>-0.81061572418504013</v>
      </c>
      <c r="X983" s="1"/>
      <c r="Y983" s="4">
        <f t="array" ref="Y983:Z984">MMULT(AB983:AB984,TRANSPOSE(R977:R978)*$J$2)</f>
        <v>-6.0543802146140356E-3</v>
      </c>
      <c r="Z983" s="4">
        <v>-6.1066409536856348E-3</v>
      </c>
      <c r="AA983" s="1"/>
      <c r="AB983" s="3">
        <f>(AA977-Y977)*Y977*(1-Y977)</f>
        <v>-1.2493404857490431E-2</v>
      </c>
    </row>
    <row r="984" spans="2:28" x14ac:dyDescent="0.25">
      <c r="B984" s="1"/>
      <c r="C984" s="1"/>
      <c r="D984" s="5">
        <f t="shared" ref="D984:D985" si="518">D978+G984</f>
        <v>0.14842292580533398</v>
      </c>
      <c r="E984" s="5">
        <f t="shared" ref="E984:E985" si="519">E978+H984</f>
        <v>-0.20123122459057263</v>
      </c>
      <c r="F984" s="1"/>
      <c r="G984" s="4">
        <v>-8.9818694440693399E-6</v>
      </c>
      <c r="H984" s="4">
        <v>-7.0121612326506242E-6</v>
      </c>
      <c r="I984" s="1" t="s">
        <v>22</v>
      </c>
      <c r="J984" s="3">
        <f>MMULT(L977:L978,TRANSPOSE(T983:T984)) * I978*(1-I978)</f>
        <v>-1.0942823396770637E-5</v>
      </c>
      <c r="K984" s="1"/>
      <c r="L984" s="5">
        <f>K978+P984</f>
        <v>0.18835835990572053</v>
      </c>
      <c r="M984" s="5">
        <f t="shared" si="516"/>
        <v>0.3431912908649053</v>
      </c>
      <c r="N984" s="5">
        <f t="shared" si="517"/>
        <v>-0.15516883906967194</v>
      </c>
      <c r="O984" s="1"/>
      <c r="P984" s="4">
        <v>5.522851503393032E-4</v>
      </c>
      <c r="Q984" s="4">
        <v>6.2185342024975829E-4</v>
      </c>
      <c r="R984" s="4">
        <v>6.4790237270305657E-4</v>
      </c>
      <c r="S984" s="1"/>
      <c r="T984" s="3">
        <f>MMULT(U977:U978,TRANSPOSE(AB983:AB984)) * R978*(1-R978)</f>
        <v>1.3873778099104627E-3</v>
      </c>
      <c r="U984" s="1"/>
      <c r="V984" s="5">
        <f>T978+Y984</f>
        <v>-0.23413875224889172</v>
      </c>
      <c r="W984" s="5">
        <f>U978+Z984</f>
        <v>-0.75598556398689787</v>
      </c>
      <c r="X984" s="1"/>
      <c r="Y984" s="4">
        <v>-3.3678409169755302E-3</v>
      </c>
      <c r="Z984" s="4">
        <v>-3.3969117465497732E-3</v>
      </c>
      <c r="AA984" s="1"/>
      <c r="AB984" s="3">
        <f>(AA978-Y978)*Y978*(1-Y978)</f>
        <v>-6.9496461371611152E-3</v>
      </c>
    </row>
    <row r="985" spans="2:28" x14ac:dyDescent="0.25">
      <c r="B985" s="1"/>
      <c r="C985" s="1"/>
      <c r="D985" s="5">
        <f t="shared" si="518"/>
        <v>0.31077799231043907</v>
      </c>
      <c r="E985" s="5">
        <f t="shared" si="519"/>
        <v>-0.29158560249448184</v>
      </c>
      <c r="F985" s="1"/>
      <c r="G985" s="4">
        <v>1.6274140031499593E-4</v>
      </c>
      <c r="H985" s="4">
        <v>1.2705249673714591E-4</v>
      </c>
      <c r="I985" s="1"/>
      <c r="J985" s="7">
        <f>I979 * (1-I979) * (T983 * M977 + T984 * M978)</f>
        <v>1.98271686543611E-4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2:28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9" spans="2:28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2:28" x14ac:dyDescent="0.25">
      <c r="B990" s="1" t="s">
        <v>23</v>
      </c>
      <c r="C990" s="1">
        <f>C973+1</f>
        <v>59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2:28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2:28" x14ac:dyDescent="0.25">
      <c r="B992" s="1"/>
      <c r="C992" s="1"/>
      <c r="D992" s="1" t="s">
        <v>18</v>
      </c>
      <c r="E992" s="1"/>
      <c r="F992" s="1"/>
      <c r="G992" s="1"/>
      <c r="H992" s="1"/>
      <c r="I992" s="1"/>
      <c r="J992" s="1"/>
      <c r="K992" s="1" t="s">
        <v>18</v>
      </c>
      <c r="L992" s="1"/>
      <c r="M992" s="1"/>
      <c r="N992" s="1"/>
      <c r="O992" s="1"/>
      <c r="P992" s="1"/>
      <c r="Q992" s="1"/>
      <c r="R992" s="1"/>
      <c r="S992" s="1"/>
      <c r="T992" s="1" t="s">
        <v>18</v>
      </c>
      <c r="U992" s="1"/>
      <c r="V992" s="1"/>
      <c r="W992" s="1"/>
      <c r="X992" s="1"/>
      <c r="Y992" s="1"/>
      <c r="Z992" s="1"/>
      <c r="AA992" s="1"/>
      <c r="AB992" s="1"/>
    </row>
    <row r="993" spans="2:28" x14ac:dyDescent="0.25">
      <c r="B993" s="1" t="s">
        <v>0</v>
      </c>
      <c r="C993" s="1"/>
      <c r="D993" s="1" t="s">
        <v>1</v>
      </c>
      <c r="E993" s="1"/>
      <c r="F993" s="1"/>
      <c r="G993" s="1" t="s">
        <v>2</v>
      </c>
      <c r="H993" s="1"/>
      <c r="I993" s="1" t="s">
        <v>3</v>
      </c>
      <c r="J993" s="1"/>
      <c r="K993" s="1" t="s">
        <v>4</v>
      </c>
      <c r="L993" s="1"/>
      <c r="M993" s="1"/>
      <c r="N993" s="1"/>
      <c r="O993" s="1" t="s">
        <v>5</v>
      </c>
      <c r="P993" s="1"/>
      <c r="Q993" s="1"/>
      <c r="R993" s="1" t="s">
        <v>6</v>
      </c>
      <c r="S993" s="1"/>
      <c r="T993" s="1" t="s">
        <v>7</v>
      </c>
      <c r="U993" s="1"/>
      <c r="V993" s="1"/>
      <c r="W993" s="1" t="s">
        <v>8</v>
      </c>
      <c r="X993" s="1"/>
      <c r="Y993" s="1" t="s">
        <v>9</v>
      </c>
      <c r="Z993" s="1"/>
      <c r="AA993" s="1" t="s">
        <v>10</v>
      </c>
      <c r="AB993" s="1" t="s">
        <v>20</v>
      </c>
    </row>
    <row r="994" spans="2:28" x14ac:dyDescent="0.25">
      <c r="B994" s="2">
        <v>0.91200000000000003</v>
      </c>
      <c r="C994" s="1"/>
      <c r="D994" s="3">
        <f>D983</f>
        <v>-0.25258204500051351</v>
      </c>
      <c r="E994" s="3">
        <f>E983</f>
        <v>-2.0158070618043504E-3</v>
      </c>
      <c r="F994" s="1"/>
      <c r="G994" s="4">
        <f t="array" ref="G994:G996">MMULT(D994:E996,B994:B995)</f>
        <v>-0.23179007966847304</v>
      </c>
      <c r="H994" s="1"/>
      <c r="I994" s="5">
        <f>1/(1+EXP(-$H$2 * G994))</f>
        <v>0.44231053751571126</v>
      </c>
      <c r="J994" s="1"/>
      <c r="K994" s="3">
        <f>L983</f>
        <v>6.4538922435774752E-3</v>
      </c>
      <c r="L994" s="3">
        <f t="shared" ref="L994:M994" si="520">M983</f>
        <v>-3.0147351388658539E-2</v>
      </c>
      <c r="M994" s="3">
        <f t="shared" si="520"/>
        <v>0.32430361514711126</v>
      </c>
      <c r="N994" s="1"/>
      <c r="O994" s="4">
        <f t="array" ref="O994:O995">MMULT(K994:M995,I994:I996)</f>
        <v>0.15613668844382234</v>
      </c>
      <c r="P994" s="1"/>
      <c r="Q994" s="1"/>
      <c r="R994" s="5">
        <f>1/(1+EXP(-$H$2 * O994))</f>
        <v>0.53895506487290679</v>
      </c>
      <c r="S994" s="1"/>
      <c r="T994" s="3">
        <f>V983</f>
        <v>-1.0140461715864577</v>
      </c>
      <c r="U994" s="3">
        <f>W983</f>
        <v>-0.81061572418504013</v>
      </c>
      <c r="V994" s="1"/>
      <c r="W994" s="4">
        <f t="array" ref="W994:W995">MMULT(T994:U995,R994:R995)</f>
        <v>-0.98694697491639682</v>
      </c>
      <c r="X994" s="1"/>
      <c r="Y994" s="5">
        <f>1/(1+EXP(-$H$2 * W994))</f>
        <v>0.27151552886082919</v>
      </c>
      <c r="Z994" s="1"/>
      <c r="AA994" s="2">
        <v>0.21</v>
      </c>
      <c r="AB994" s="1" t="s">
        <v>19</v>
      </c>
    </row>
    <row r="995" spans="2:28" x14ac:dyDescent="0.25">
      <c r="B995" s="2">
        <v>0.71199999999999997</v>
      </c>
      <c r="C995" s="1"/>
      <c r="D995" s="3">
        <f t="shared" ref="D995:E995" si="521">D984</f>
        <v>0.14842292580533398</v>
      </c>
      <c r="E995" s="3">
        <f t="shared" si="521"/>
        <v>-0.20123122459057263</v>
      </c>
      <c r="F995" s="1"/>
      <c r="G995" s="4">
        <v>-7.914923574023125E-3</v>
      </c>
      <c r="H995" s="1"/>
      <c r="I995" s="5">
        <f t="shared" ref="I995:I996" si="522">1/(1+EXP(-$H$2 * G995))</f>
        <v>0.49802127943639662</v>
      </c>
      <c r="J995" s="1"/>
      <c r="K995" s="3">
        <f>L984</f>
        <v>0.18835835990572053</v>
      </c>
      <c r="L995" s="3">
        <f t="shared" ref="L995:M995" si="523">M984</f>
        <v>0.3431912908649053</v>
      </c>
      <c r="M995" s="3">
        <f t="shared" si="523"/>
        <v>-0.15516883906967194</v>
      </c>
      <c r="N995" s="1"/>
      <c r="O995" s="4">
        <v>0.17370519403866219</v>
      </c>
      <c r="P995" s="1"/>
      <c r="Q995" s="1"/>
      <c r="R995" s="5">
        <f>1/(1+EXP(-$H$2 * O995))</f>
        <v>0.54331743338395844</v>
      </c>
      <c r="S995" s="1"/>
      <c r="T995" s="3">
        <f>V984</f>
        <v>-0.23413875224889172</v>
      </c>
      <c r="U995" s="3">
        <f>W984</f>
        <v>-0.75598556398689787</v>
      </c>
      <c r="V995" s="1"/>
      <c r="W995" s="4">
        <v>-0.53693040270824854</v>
      </c>
      <c r="X995" s="1"/>
      <c r="Y995" s="5">
        <f>1/(1+EXP(-$H$2 * W995))</f>
        <v>0.36890193730236726</v>
      </c>
      <c r="Z995" s="1"/>
      <c r="AA995" s="2">
        <v>0.34</v>
      </c>
      <c r="AB995" s="6">
        <f>0.5*((Y994-AA994)^2 + (Y995-AA995^2))</f>
        <v>0.12854304879669737</v>
      </c>
    </row>
    <row r="996" spans="2:28" x14ac:dyDescent="0.25">
      <c r="B996" s="1"/>
      <c r="C996" s="1"/>
      <c r="D996" s="3">
        <f t="shared" ref="D996:E996" si="524">D985</f>
        <v>0.31077799231043907</v>
      </c>
      <c r="E996" s="3">
        <f t="shared" si="524"/>
        <v>-0.29158560249448184</v>
      </c>
      <c r="F996" s="1"/>
      <c r="G996" s="4">
        <v>7.5820580011049354E-2</v>
      </c>
      <c r="H996" s="1"/>
      <c r="I996" s="8">
        <f t="shared" si="522"/>
        <v>0.51894606950450628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2:28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2:28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2:28" x14ac:dyDescent="0.25">
      <c r="B999" s="1"/>
      <c r="C999" s="1"/>
      <c r="D999" s="1" t="s">
        <v>1</v>
      </c>
      <c r="E999" s="1"/>
      <c r="F999" s="1"/>
      <c r="G999" s="1" t="s">
        <v>11</v>
      </c>
      <c r="H999" s="1"/>
      <c r="I999" s="1"/>
      <c r="J999" s="1" t="s">
        <v>12</v>
      </c>
      <c r="K999" s="1"/>
      <c r="L999" s="1" t="s">
        <v>4</v>
      </c>
      <c r="M999" s="1"/>
      <c r="N999" s="1"/>
      <c r="O999" s="1"/>
      <c r="P999" s="1" t="s">
        <v>13</v>
      </c>
      <c r="Q999" s="1"/>
      <c r="R999" s="1"/>
      <c r="S999" s="1"/>
      <c r="T999" s="1" t="s">
        <v>21</v>
      </c>
      <c r="U999" s="1"/>
      <c r="V999" s="1" t="s">
        <v>7</v>
      </c>
      <c r="W999" s="1"/>
      <c r="X999" s="1"/>
      <c r="Y999" s="1" t="s">
        <v>14</v>
      </c>
      <c r="Z999" s="1"/>
      <c r="AA999" s="1"/>
      <c r="AB999" s="1" t="s">
        <v>15</v>
      </c>
    </row>
    <row r="1000" spans="2:28" x14ac:dyDescent="0.25">
      <c r="B1000" s="1"/>
      <c r="C1000" s="1"/>
      <c r="D1000" s="5">
        <f>D994+G1000</f>
        <v>-0.25257803880574903</v>
      </c>
      <c r="E1000" s="5">
        <f>E994+H1000</f>
        <v>-2.0126794185233083E-3</v>
      </c>
      <c r="F1000" s="1"/>
      <c r="G1000" s="4">
        <f t="array" ref="G1000:H1002">MMULT(J1000:J1002,TRANSPOSE(B994:B995)) * $J$2</f>
        <v>4.0061947644807919E-6</v>
      </c>
      <c r="H1000" s="4">
        <v>3.1276432810420214E-6</v>
      </c>
      <c r="I1000" s="1"/>
      <c r="J1000" s="3">
        <f>MMULT(K994:K995,TRANSPOSE(T1000:T1001)) * I994*(1-I994)</f>
        <v>4.8808415746598338E-6</v>
      </c>
      <c r="K1000" s="1"/>
      <c r="L1000" s="5">
        <f>K994+P1000</f>
        <v>7.6743509001447078E-3</v>
      </c>
      <c r="M1000" s="5">
        <f t="shared" ref="M1000:M1001" si="525">L994+Q1000</f>
        <v>-2.8773171191513115E-2</v>
      </c>
      <c r="N1000" s="5">
        <f t="shared" ref="N1000:N1001" si="526">M994+R1000</f>
        <v>0.3257355327007278</v>
      </c>
      <c r="O1000" s="1"/>
      <c r="P1000" s="4">
        <f t="array" ref="P1000:R1001">MMULT(T1000:T1001,TRANSPOSE(I994:I996)) * $J$2</f>
        <v>1.2204586565672327E-3</v>
      </c>
      <c r="Q1000" s="4">
        <v>1.374180197145425E-3</v>
      </c>
      <c r="R1000" s="4">
        <v>1.4319175536165432E-3</v>
      </c>
      <c r="S1000" s="1"/>
      <c r="T1000" s="7">
        <f>MMULT(T994:T995,TRANSPOSE(AB1000:AB1001)) * R994*(1-R994)</f>
        <v>3.0658667586354379E-3</v>
      </c>
      <c r="U1000" s="1"/>
      <c r="V1000" s="5">
        <f>T994+Y1000</f>
        <v>-1.0199481117342371</v>
      </c>
      <c r="W1000" s="5">
        <f>U994+Z1000</f>
        <v>-0.81656543536148751</v>
      </c>
      <c r="X1000" s="1"/>
      <c r="Y1000" s="4">
        <f t="array" ref="Y1000:Z1001">MMULT(AB1000:AB1001,TRANSPOSE(R994:R995)*$J$2)</f>
        <v>-5.9019401477793968E-3</v>
      </c>
      <c r="Z1000" s="4">
        <v>-5.949711176447354E-3</v>
      </c>
      <c r="AA1000" s="1"/>
      <c r="AB1000" s="3">
        <f>(AA994-Y994)*Y994*(1-Y994)</f>
        <v>-1.2167454585210813E-2</v>
      </c>
    </row>
    <row r="1001" spans="2:28" x14ac:dyDescent="0.25">
      <c r="B1001" s="1"/>
      <c r="C1001" s="1"/>
      <c r="D1001" s="5">
        <f t="shared" ref="D1001:D1002" si="527">D995+G1001</f>
        <v>0.14841455364469386</v>
      </c>
      <c r="E1001" s="5">
        <f t="shared" ref="E1001:E1002" si="528">E995+H1001</f>
        <v>-0.20123776075107236</v>
      </c>
      <c r="F1001" s="1"/>
      <c r="G1001" s="4">
        <v>-8.3721606401121442E-6</v>
      </c>
      <c r="H1001" s="4">
        <v>-6.5361604997366723E-6</v>
      </c>
      <c r="I1001" s="1" t="s">
        <v>22</v>
      </c>
      <c r="J1001" s="3">
        <f>MMULT(L994:L995,TRANSPOSE(T1000:T1001)) * I995*(1-I995)</f>
        <v>-1.0200000779863721E-5</v>
      </c>
      <c r="K1001" s="1"/>
      <c r="L1001" s="5">
        <f>K995+P1001</f>
        <v>0.18889711033655865</v>
      </c>
      <c r="M1001" s="5">
        <f t="shared" si="525"/>
        <v>0.34379789901937047</v>
      </c>
      <c r="N1001" s="5">
        <f t="shared" si="526"/>
        <v>-0.15453674375469797</v>
      </c>
      <c r="O1001" s="1"/>
      <c r="P1001" s="4">
        <v>5.3875043083811416E-4</v>
      </c>
      <c r="Q1001" s="4">
        <v>6.0660815446518036E-4</v>
      </c>
      <c r="R1001" s="4">
        <v>6.3209531497396829E-4</v>
      </c>
      <c r="S1001" s="1"/>
      <c r="T1001" s="3">
        <f>MMULT(U994:U995,TRANSPOSE(AB1000:AB1001)) * R995*(1-R995)</f>
        <v>1.3533740190371649E-3</v>
      </c>
      <c r="U1001" s="1"/>
      <c r="V1001" s="5">
        <f>T995+Y1001</f>
        <v>-0.23740259934294061</v>
      </c>
      <c r="W1001" s="5">
        <f>U995+Z1001</f>
        <v>-0.75927582906032198</v>
      </c>
      <c r="X1001" s="1"/>
      <c r="Y1001" s="4">
        <v>-3.2638470940489022E-3</v>
      </c>
      <c r="Z1001" s="4">
        <v>-3.2902650734240916E-3</v>
      </c>
      <c r="AA1001" s="1"/>
      <c r="AB1001" s="3">
        <f>(AA995-Y995)*Y995*(1-Y995)</f>
        <v>-6.7287553407084618E-3</v>
      </c>
    </row>
    <row r="1002" spans="2:28" x14ac:dyDescent="0.25">
      <c r="B1002" s="1"/>
      <c r="C1002" s="1"/>
      <c r="D1002" s="5">
        <f t="shared" si="527"/>
        <v>0.31093869348627168</v>
      </c>
      <c r="E1002" s="5">
        <f t="shared" si="528"/>
        <v>-0.29146014280457744</v>
      </c>
      <c r="F1002" s="1"/>
      <c r="G1002" s="4">
        <v>1.6070117583260742E-4</v>
      </c>
      <c r="H1002" s="4">
        <v>1.25459689904404E-4</v>
      </c>
      <c r="I1002" s="1"/>
      <c r="J1002" s="7">
        <f>I996 * (1-I996) * (T1000 * M994 + T1001 * M995)</f>
        <v>1.9578603293446319E-4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2:28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6" spans="2:28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2:28" x14ac:dyDescent="0.25">
      <c r="B1007" s="1" t="s">
        <v>23</v>
      </c>
      <c r="C1007" s="1">
        <f>C990+1</f>
        <v>60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2:28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2:28" x14ac:dyDescent="0.25">
      <c r="B1009" s="1"/>
      <c r="C1009" s="1"/>
      <c r="D1009" s="1" t="s">
        <v>18</v>
      </c>
      <c r="E1009" s="1"/>
      <c r="F1009" s="1"/>
      <c r="G1009" s="1"/>
      <c r="H1009" s="1"/>
      <c r="I1009" s="1"/>
      <c r="J1009" s="1"/>
      <c r="K1009" s="1" t="s">
        <v>18</v>
      </c>
      <c r="L1009" s="1"/>
      <c r="M1009" s="1"/>
      <c r="N1009" s="1"/>
      <c r="O1009" s="1"/>
      <c r="P1009" s="1"/>
      <c r="Q1009" s="1"/>
      <c r="R1009" s="1"/>
      <c r="S1009" s="1"/>
      <c r="T1009" s="1" t="s">
        <v>18</v>
      </c>
      <c r="U1009" s="1"/>
      <c r="V1009" s="1"/>
      <c r="W1009" s="1"/>
      <c r="X1009" s="1"/>
      <c r="Y1009" s="1"/>
      <c r="Z1009" s="1"/>
      <c r="AA1009" s="1"/>
      <c r="AB1009" s="1"/>
    </row>
    <row r="1010" spans="2:28" x14ac:dyDescent="0.25">
      <c r="B1010" s="1" t="s">
        <v>0</v>
      </c>
      <c r="C1010" s="1"/>
      <c r="D1010" s="1" t="s">
        <v>1</v>
      </c>
      <c r="E1010" s="1"/>
      <c r="F1010" s="1"/>
      <c r="G1010" s="1" t="s">
        <v>2</v>
      </c>
      <c r="H1010" s="1"/>
      <c r="I1010" s="1" t="s">
        <v>3</v>
      </c>
      <c r="J1010" s="1"/>
      <c r="K1010" s="1" t="s">
        <v>4</v>
      </c>
      <c r="L1010" s="1"/>
      <c r="M1010" s="1"/>
      <c r="N1010" s="1"/>
      <c r="O1010" s="1" t="s">
        <v>5</v>
      </c>
      <c r="P1010" s="1"/>
      <c r="Q1010" s="1"/>
      <c r="R1010" s="1" t="s">
        <v>6</v>
      </c>
      <c r="S1010" s="1"/>
      <c r="T1010" s="1" t="s">
        <v>7</v>
      </c>
      <c r="U1010" s="1"/>
      <c r="V1010" s="1"/>
      <c r="W1010" s="1" t="s">
        <v>8</v>
      </c>
      <c r="X1010" s="1"/>
      <c r="Y1010" s="1" t="s">
        <v>9</v>
      </c>
      <c r="Z1010" s="1"/>
      <c r="AA1010" s="1" t="s">
        <v>10</v>
      </c>
      <c r="AB1010" s="1" t="s">
        <v>20</v>
      </c>
    </row>
    <row r="1011" spans="2:28" x14ac:dyDescent="0.25">
      <c r="B1011" s="2">
        <v>0.91200000000000003</v>
      </c>
      <c r="C1011" s="1"/>
      <c r="D1011" s="3">
        <f>D1000</f>
        <v>-0.25257803880574903</v>
      </c>
      <c r="E1011" s="3">
        <f>E1000</f>
        <v>-2.0126794185233083E-3</v>
      </c>
      <c r="F1011" s="1"/>
      <c r="G1011" s="4">
        <f t="array" ref="G1011:G1013">MMULT(D1011:E1013,B1011:B1012)</f>
        <v>-0.23178419913683174</v>
      </c>
      <c r="H1011" s="1"/>
      <c r="I1011" s="5">
        <f>1/(1+EXP(-$H$2 * G1011))</f>
        <v>0.44231198807826883</v>
      </c>
      <c r="J1011" s="1"/>
      <c r="K1011" s="3">
        <f>L1000</f>
        <v>7.6743509001447078E-3</v>
      </c>
      <c r="L1011" s="3">
        <f t="shared" ref="L1011:M1011" si="529">M1000</f>
        <v>-2.8773171191513115E-2</v>
      </c>
      <c r="M1011" s="3">
        <f t="shared" si="529"/>
        <v>0.3257355327007278</v>
      </c>
      <c r="N1011" s="1"/>
      <c r="O1011" s="4">
        <f t="array" ref="O1011:O1012">MMULT(K1011:M1012,I1011:I1013)</f>
        <v>0.15812325017390688</v>
      </c>
      <c r="P1011" s="1"/>
      <c r="Q1011" s="1"/>
      <c r="R1011" s="5">
        <f>1/(1+EXP(-$H$2 * O1011))</f>
        <v>0.53944865234440265</v>
      </c>
      <c r="S1011" s="1"/>
      <c r="T1011" s="3">
        <f>V1000</f>
        <v>-1.0199481117342371</v>
      </c>
      <c r="U1011" s="3">
        <f>W1000</f>
        <v>-0.81656543536148751</v>
      </c>
      <c r="V1011" s="1"/>
      <c r="W1011" s="4">
        <f t="array" ref="W1011:W1012">MMULT(T1011:U1012,R1011:R1012)</f>
        <v>-0.99403781240113687</v>
      </c>
      <c r="X1011" s="1"/>
      <c r="Y1011" s="5">
        <f>1/(1+EXP(-$H$2 * W1011))</f>
        <v>0.27011527223693499</v>
      </c>
      <c r="Z1011" s="1"/>
      <c r="AA1011" s="2">
        <v>0.21</v>
      </c>
      <c r="AB1011" s="1" t="s">
        <v>19</v>
      </c>
    </row>
    <row r="1012" spans="2:28" x14ac:dyDescent="0.25">
      <c r="B1012" s="2">
        <v>0.71199999999999997</v>
      </c>
      <c r="C1012" s="1"/>
      <c r="D1012" s="3">
        <f t="shared" ref="D1012:E1012" si="530">D1001</f>
        <v>0.14841455364469386</v>
      </c>
      <c r="E1012" s="3">
        <f t="shared" si="530"/>
        <v>-0.20123776075107236</v>
      </c>
      <c r="F1012" s="1"/>
      <c r="G1012" s="4">
        <v>-7.9272127308026852E-3</v>
      </c>
      <c r="H1012" s="1"/>
      <c r="I1012" s="5">
        <f t="shared" ref="I1012:I1013" si="531">1/(1+EXP(-$H$2 * G1012))</f>
        <v>0.49801820719539269</v>
      </c>
      <c r="J1012" s="1"/>
      <c r="K1012" s="3">
        <f>L1001</f>
        <v>0.18889711033655865</v>
      </c>
      <c r="L1012" s="3">
        <f t="shared" ref="L1012:M1012" si="532">M1001</f>
        <v>0.34379789901937047</v>
      </c>
      <c r="M1012" s="3">
        <f t="shared" si="532"/>
        <v>-0.15453674375469797</v>
      </c>
      <c r="N1012" s="1"/>
      <c r="O1012" s="4">
        <v>0.17456373378916201</v>
      </c>
      <c r="P1012" s="1"/>
      <c r="Q1012" s="1"/>
      <c r="R1012" s="5">
        <f>1/(1+EXP(-$H$2 * O1012))</f>
        <v>0.54353044942247042</v>
      </c>
      <c r="S1012" s="1"/>
      <c r="T1012" s="3">
        <f>V1001</f>
        <v>-0.23740259934294061</v>
      </c>
      <c r="U1012" s="3">
        <f>W1001</f>
        <v>-0.75927582906032198</v>
      </c>
      <c r="V1012" s="1"/>
      <c r="W1012" s="4">
        <v>-0.54075604488338314</v>
      </c>
      <c r="X1012" s="1"/>
      <c r="Y1012" s="5">
        <f>1/(1+EXP(-$H$2 * W1012))</f>
        <v>0.36801172448873987</v>
      </c>
      <c r="Z1012" s="1"/>
      <c r="AA1012" s="2">
        <v>0.34</v>
      </c>
      <c r="AB1012" s="6">
        <f>0.5*((Y1011-AA1011)^2 + (Y1012-AA1012^2))</f>
        <v>0.12801278522243031</v>
      </c>
    </row>
    <row r="1013" spans="2:28" x14ac:dyDescent="0.25">
      <c r="B1013" s="1"/>
      <c r="C1013" s="1"/>
      <c r="D1013" s="3">
        <f t="shared" ref="D1013:E1013" si="533">D1002</f>
        <v>0.31093869348627168</v>
      </c>
      <c r="E1013" s="3">
        <f t="shared" si="533"/>
        <v>-0.29146014280457744</v>
      </c>
      <c r="F1013" s="1"/>
      <c r="G1013" s="4">
        <v>7.6056466782620652E-2</v>
      </c>
      <c r="H1013" s="1"/>
      <c r="I1013" s="8">
        <f t="shared" si="531"/>
        <v>0.51900495626155974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2:28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2:28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2:28" x14ac:dyDescent="0.25">
      <c r="B1016" s="1"/>
      <c r="C1016" s="1"/>
      <c r="D1016" s="1" t="s">
        <v>1</v>
      </c>
      <c r="E1016" s="1"/>
      <c r="F1016" s="1"/>
      <c r="G1016" s="1" t="s">
        <v>11</v>
      </c>
      <c r="H1016" s="1"/>
      <c r="I1016" s="1"/>
      <c r="J1016" s="1" t="s">
        <v>12</v>
      </c>
      <c r="K1016" s="1"/>
      <c r="L1016" s="1" t="s">
        <v>4</v>
      </c>
      <c r="M1016" s="1"/>
      <c r="N1016" s="1"/>
      <c r="O1016" s="1"/>
      <c r="P1016" s="1" t="s">
        <v>13</v>
      </c>
      <c r="Q1016" s="1"/>
      <c r="R1016" s="1"/>
      <c r="S1016" s="1"/>
      <c r="T1016" s="1" t="s">
        <v>21</v>
      </c>
      <c r="U1016" s="1"/>
      <c r="V1016" s="1" t="s">
        <v>7</v>
      </c>
      <c r="W1016" s="1"/>
      <c r="X1016" s="1"/>
      <c r="Y1016" s="1" t="s">
        <v>14</v>
      </c>
      <c r="Z1016" s="1"/>
      <c r="AA1016" s="1"/>
      <c r="AB1016" s="1" t="s">
        <v>15</v>
      </c>
    </row>
    <row r="1017" spans="2:28" x14ac:dyDescent="0.25">
      <c r="B1017" s="1"/>
      <c r="C1017" s="1"/>
      <c r="D1017" s="5">
        <f>D1011+G1017</f>
        <v>-0.25257337228176141</v>
      </c>
      <c r="E1017" s="5">
        <f>E1011+H1017</f>
        <v>-2.0090362550592719E-3</v>
      </c>
      <c r="F1017" s="1"/>
      <c r="G1017" s="4">
        <f t="array" ref="G1017:H1019">MMULT(J1017:J1019,TRANSPOSE(B1011:B1012)) * $J$2</f>
        <v>4.6665239876423237E-6</v>
      </c>
      <c r="H1017" s="4">
        <v>3.6431634640365509E-6</v>
      </c>
      <c r="I1017" s="1"/>
      <c r="J1017" s="3">
        <f>MMULT(K1011:K1012,TRANSPOSE(T1017:T1018)) * I1011*(1-I1011)</f>
        <v>5.6853362422542932E-6</v>
      </c>
      <c r="K1017" s="1"/>
      <c r="L1017" s="5">
        <f>K1011+P1017</f>
        <v>8.8698952805043134E-3</v>
      </c>
      <c r="M1017" s="5">
        <f t="shared" ref="M1017:M1018" si="534">L1011+Q1017</f>
        <v>-2.7427056039816485E-2</v>
      </c>
      <c r="N1017" s="5">
        <f t="shared" ref="N1017:N1018" si="535">M1011+R1017</f>
        <v>0.32713837385258798</v>
      </c>
      <c r="O1017" s="1"/>
      <c r="P1017" s="4">
        <f t="array" ref="P1017:R1018">MMULT(T1017:T1018,TRANSPOSE(I1011:I1013)) * $J$2</f>
        <v>1.1955443803596049E-3</v>
      </c>
      <c r="Q1017" s="4">
        <v>1.3461151516966305E-3</v>
      </c>
      <c r="R1017" s="4">
        <v>1.4028411518601923E-3</v>
      </c>
      <c r="S1017" s="1"/>
      <c r="T1017" s="7">
        <f>MMULT(T1011:T1012,TRANSPOSE(AB1017:AB1018)) * R1011*(1-R1011)</f>
        <v>3.003270724394074E-3</v>
      </c>
      <c r="U1017" s="1"/>
      <c r="V1017" s="5">
        <f>T1011+Y1017</f>
        <v>-1.0257022574600185</v>
      </c>
      <c r="W1017" s="5">
        <f>U1011+Z1017</f>
        <v>-0.82236312045864035</v>
      </c>
      <c r="X1017" s="1"/>
      <c r="Y1017" s="4">
        <f t="array" ref="Y1017:Z1018">MMULT(AB1017:AB1018,TRANSPOSE(R1011:R1012)*$J$2)</f>
        <v>-5.7541457257813799E-3</v>
      </c>
      <c r="Z1017" s="4">
        <v>-5.7976850971528668E-3</v>
      </c>
      <c r="AA1017" s="1"/>
      <c r="AB1017" s="3">
        <f>(AA1011-Y1011)*Y1011*(1-Y1011)</f>
        <v>-1.1851906985183035E-2</v>
      </c>
    </row>
    <row r="1018" spans="2:28" x14ac:dyDescent="0.25">
      <c r="B1018" s="1"/>
      <c r="C1018" s="1"/>
      <c r="D1018" s="5">
        <f t="shared" ref="D1018:D1019" si="536">D1012+G1018</f>
        <v>0.1484067608098871</v>
      </c>
      <c r="E1018" s="5">
        <f t="shared" ref="E1018:E1019" si="537">E1012+H1018</f>
        <v>-0.20124384463087763</v>
      </c>
      <c r="F1018" s="1"/>
      <c r="G1018" s="4">
        <v>-7.7928348067694079E-6</v>
      </c>
      <c r="H1018" s="4">
        <v>-6.0838798052848875E-6</v>
      </c>
      <c r="I1018" s="1" t="s">
        <v>22</v>
      </c>
      <c r="J1018" s="3">
        <f>MMULT(L1011:L1012,TRANSPOSE(T1017:T1018)) * I1012*(1-I1012)</f>
        <v>-9.4941944526917729E-6</v>
      </c>
      <c r="K1018" s="1"/>
      <c r="L1018" s="5">
        <f>K1012+P1018</f>
        <v>0.1894225325463377</v>
      </c>
      <c r="M1018" s="5">
        <f t="shared" si="534"/>
        <v>0.34438949462154189</v>
      </c>
      <c r="N1018" s="5">
        <f t="shared" si="535"/>
        <v>-0.1539202180028412</v>
      </c>
      <c r="O1018" s="1"/>
      <c r="P1018" s="4">
        <v>5.2542220977904548E-4</v>
      </c>
      <c r="Q1018" s="4">
        <v>5.915956021714209E-4</v>
      </c>
      <c r="R1018" s="4">
        <v>6.1652575185678856E-4</v>
      </c>
      <c r="S1018" s="1"/>
      <c r="T1018" s="3">
        <f>MMULT(U1011:U1012,TRANSPOSE(AB1017:AB1018)) * R1012*(1-R1012)</f>
        <v>1.3198883843201293E-3</v>
      </c>
      <c r="U1018" s="1"/>
      <c r="V1018" s="5">
        <f>T1012+Y1018</f>
        <v>-0.24056562813076643</v>
      </c>
      <c r="W1018" s="5">
        <f>U1012+Z1018</f>
        <v>-0.7624627912505354</v>
      </c>
      <c r="X1018" s="1"/>
      <c r="Y1018" s="4">
        <v>-3.1630287878258254E-3</v>
      </c>
      <c r="Z1018" s="4">
        <v>-3.1869621902133969E-3</v>
      </c>
      <c r="AA1018" s="1"/>
      <c r="AB1018" s="3">
        <f>(AA1012-Y1012)*Y1012*(1-Y1012)</f>
        <v>-6.5149415345537292E-3</v>
      </c>
    </row>
    <row r="1019" spans="2:28" x14ac:dyDescent="0.25">
      <c r="B1019" s="1"/>
      <c r="C1019" s="1"/>
      <c r="D1019" s="5">
        <f t="shared" si="536"/>
        <v>0.31109735044550951</v>
      </c>
      <c r="E1019" s="5">
        <f t="shared" si="537"/>
        <v>-0.2913362790381549</v>
      </c>
      <c r="F1019" s="1"/>
      <c r="G1019" s="4">
        <v>1.5865695923782816E-4</v>
      </c>
      <c r="H1019" s="4">
        <v>1.2386376642251496E-4</v>
      </c>
      <c r="I1019" s="1"/>
      <c r="J1019" s="7">
        <f>I1013 * (1-I1013) * (T1017 * M1011 + T1018 * M1012)</f>
        <v>1.9329551564062884E-4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2:28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3" spans="2:28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2:28" x14ac:dyDescent="0.25">
      <c r="B1024" s="1" t="s">
        <v>23</v>
      </c>
      <c r="C1024" s="1">
        <f>C1007+1</f>
        <v>61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2:28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2:28" x14ac:dyDescent="0.25">
      <c r="B1026" s="1"/>
      <c r="C1026" s="1"/>
      <c r="D1026" s="1" t="s">
        <v>18</v>
      </c>
      <c r="E1026" s="1"/>
      <c r="F1026" s="1"/>
      <c r="G1026" s="1"/>
      <c r="H1026" s="1"/>
      <c r="I1026" s="1"/>
      <c r="J1026" s="1"/>
      <c r="K1026" s="1" t="s">
        <v>18</v>
      </c>
      <c r="L1026" s="1"/>
      <c r="M1026" s="1"/>
      <c r="N1026" s="1"/>
      <c r="O1026" s="1"/>
      <c r="P1026" s="1"/>
      <c r="Q1026" s="1"/>
      <c r="R1026" s="1"/>
      <c r="S1026" s="1"/>
      <c r="T1026" s="1" t="s">
        <v>18</v>
      </c>
      <c r="U1026" s="1"/>
      <c r="V1026" s="1"/>
      <c r="W1026" s="1"/>
      <c r="X1026" s="1"/>
      <c r="Y1026" s="1"/>
      <c r="Z1026" s="1"/>
      <c r="AA1026" s="1"/>
      <c r="AB1026" s="1"/>
    </row>
    <row r="1027" spans="2:28" x14ac:dyDescent="0.25">
      <c r="B1027" s="1" t="s">
        <v>0</v>
      </c>
      <c r="C1027" s="1"/>
      <c r="D1027" s="1" t="s">
        <v>1</v>
      </c>
      <c r="E1027" s="1"/>
      <c r="F1027" s="1"/>
      <c r="G1027" s="1" t="s">
        <v>2</v>
      </c>
      <c r="H1027" s="1"/>
      <c r="I1027" s="1" t="s">
        <v>3</v>
      </c>
      <c r="J1027" s="1"/>
      <c r="K1027" s="1" t="s">
        <v>4</v>
      </c>
      <c r="L1027" s="1"/>
      <c r="M1027" s="1"/>
      <c r="N1027" s="1"/>
      <c r="O1027" s="1" t="s">
        <v>5</v>
      </c>
      <c r="P1027" s="1"/>
      <c r="Q1027" s="1"/>
      <c r="R1027" s="1" t="s">
        <v>6</v>
      </c>
      <c r="S1027" s="1"/>
      <c r="T1027" s="1" t="s">
        <v>7</v>
      </c>
      <c r="U1027" s="1"/>
      <c r="V1027" s="1"/>
      <c r="W1027" s="1" t="s">
        <v>8</v>
      </c>
      <c r="X1027" s="1"/>
      <c r="Y1027" s="1" t="s">
        <v>9</v>
      </c>
      <c r="Z1027" s="1"/>
      <c r="AA1027" s="1" t="s">
        <v>10</v>
      </c>
      <c r="AB1027" s="1" t="s">
        <v>20</v>
      </c>
    </row>
    <row r="1028" spans="2:28" x14ac:dyDescent="0.25">
      <c r="B1028" s="2">
        <v>0.91200000000000003</v>
      </c>
      <c r="C1028" s="1"/>
      <c r="D1028" s="3">
        <f>D1017</f>
        <v>-0.25257337228176141</v>
      </c>
      <c r="E1028" s="3">
        <f>E1017</f>
        <v>-2.0090362550592719E-3</v>
      </c>
      <c r="F1028" s="1"/>
      <c r="G1028" s="4">
        <f t="array" ref="G1028:G1030">MMULT(D1028:E1030,B1028:B1029)</f>
        <v>-0.23177734933456862</v>
      </c>
      <c r="H1028" s="1"/>
      <c r="I1028" s="5">
        <f>1/(1+EXP(-$H$2 * G1028))</f>
        <v>0.44231367773399921</v>
      </c>
      <c r="J1028" s="1"/>
      <c r="K1028" s="3">
        <f>L1017</f>
        <v>8.8698952805043134E-3</v>
      </c>
      <c r="L1028" s="3">
        <f t="shared" ref="L1028:M1028" si="538">M1017</f>
        <v>-2.7427056039816485E-2</v>
      </c>
      <c r="M1028" s="3">
        <f t="shared" si="538"/>
        <v>0.32713837385258798</v>
      </c>
      <c r="N1028" s="1"/>
      <c r="O1028" s="4">
        <f t="array" ref="O1028:O1029">MMULT(K1028:M1029,I1028:I1030)</f>
        <v>0.16006963746693406</v>
      </c>
      <c r="P1028" s="1"/>
      <c r="Q1028" s="1"/>
      <c r="R1028" s="5">
        <f>1/(1+EXP(-$H$2 * O1028))</f>
        <v>0.53993218292793643</v>
      </c>
      <c r="S1028" s="1"/>
      <c r="T1028" s="3">
        <f>V1017</f>
        <v>-1.0257022574600185</v>
      </c>
      <c r="U1028" s="3">
        <f>W1017</f>
        <v>-0.82236312045864035</v>
      </c>
      <c r="V1028" s="1"/>
      <c r="W1028" s="4">
        <f t="array" ref="W1028:W1029">MMULT(T1028:U1029,R1028:R1029)</f>
        <v>-1.0009599044072606</v>
      </c>
      <c r="X1028" s="1"/>
      <c r="Y1028" s="5">
        <f>1/(1+EXP(-$H$2 * W1028))</f>
        <v>0.2687527345728723</v>
      </c>
      <c r="Z1028" s="1"/>
      <c r="AA1028" s="2">
        <v>0.21</v>
      </c>
      <c r="AB1028" s="1" t="s">
        <v>19</v>
      </c>
    </row>
    <row r="1029" spans="2:28" x14ac:dyDescent="0.25">
      <c r="B1029" s="2">
        <v>0.71199999999999997</v>
      </c>
      <c r="C1029" s="1"/>
      <c r="D1029" s="3">
        <f t="shared" ref="D1029:E1029" si="539">D1018</f>
        <v>0.1484067608098871</v>
      </c>
      <c r="E1029" s="3">
        <f t="shared" si="539"/>
        <v>-0.20124384463087763</v>
      </c>
      <c r="F1029" s="1"/>
      <c r="G1029" s="4">
        <v>-7.9386515185678186E-3</v>
      </c>
      <c r="H1029" s="1"/>
      <c r="I1029" s="5">
        <f t="shared" ref="I1029:I1030" si="540">1/(1+EXP(-$H$2 * G1029))</f>
        <v>0.49801534754344207</v>
      </c>
      <c r="J1029" s="1"/>
      <c r="K1029" s="3">
        <f>L1018</f>
        <v>0.1894225325463377</v>
      </c>
      <c r="L1029" s="3">
        <f t="shared" ref="L1029:M1029" si="541">M1018</f>
        <v>0.34438949462154189</v>
      </c>
      <c r="M1029" s="3">
        <f t="shared" si="541"/>
        <v>-0.1539202180028412</v>
      </c>
      <c r="N1029" s="1"/>
      <c r="O1029" s="4">
        <v>0.17540112637325805</v>
      </c>
      <c r="P1029" s="1"/>
      <c r="Q1029" s="1"/>
      <c r="R1029" s="5">
        <f>1/(1+EXP(-$H$2 * O1029))</f>
        <v>0.54373820320806743</v>
      </c>
      <c r="S1029" s="1"/>
      <c r="T1029" s="3">
        <f>V1018</f>
        <v>-0.24056562813076643</v>
      </c>
      <c r="U1029" s="3">
        <f>W1018</f>
        <v>-0.7624627912505354</v>
      </c>
      <c r="V1029" s="1"/>
      <c r="W1029" s="4">
        <v>-0.54446927286164881</v>
      </c>
      <c r="X1029" s="1"/>
      <c r="Y1029" s="5">
        <f>1/(1+EXP(-$H$2 * W1029))</f>
        <v>0.36714852933152203</v>
      </c>
      <c r="Z1029" s="1"/>
      <c r="AA1029" s="2">
        <v>0.34</v>
      </c>
      <c r="AB1029" s="6">
        <f>0.5*((Y1028-AA1028)^2 + (Y1029-AA1029^2))</f>
        <v>0.12750020657565619</v>
      </c>
    </row>
    <row r="1030" spans="2:28" x14ac:dyDescent="0.25">
      <c r="B1030" s="1"/>
      <c r="C1030" s="1"/>
      <c r="D1030" s="3">
        <f t="shared" ref="D1030:E1030" si="542">D1019</f>
        <v>0.31109735044550951</v>
      </c>
      <c r="E1030" s="3">
        <f t="shared" si="542"/>
        <v>-0.2913362790381549</v>
      </c>
      <c r="F1030" s="1"/>
      <c r="G1030" s="4">
        <v>7.6289352931138421E-2</v>
      </c>
      <c r="H1030" s="1"/>
      <c r="I1030" s="8">
        <f t="shared" si="540"/>
        <v>0.51906309342534529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2:28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2:28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2:28" x14ac:dyDescent="0.25">
      <c r="B1033" s="1"/>
      <c r="C1033" s="1"/>
      <c r="D1033" s="1" t="s">
        <v>1</v>
      </c>
      <c r="E1033" s="1"/>
      <c r="F1033" s="1"/>
      <c r="G1033" s="1" t="s">
        <v>11</v>
      </c>
      <c r="H1033" s="1"/>
      <c r="I1033" s="1"/>
      <c r="J1033" s="1" t="s">
        <v>12</v>
      </c>
      <c r="K1033" s="1"/>
      <c r="L1033" s="1" t="s">
        <v>4</v>
      </c>
      <c r="M1033" s="1"/>
      <c r="N1033" s="1"/>
      <c r="O1033" s="1"/>
      <c r="P1033" s="1" t="s">
        <v>13</v>
      </c>
      <c r="Q1033" s="1"/>
      <c r="R1033" s="1"/>
      <c r="S1033" s="1"/>
      <c r="T1033" s="1" t="s">
        <v>21</v>
      </c>
      <c r="U1033" s="1"/>
      <c r="V1033" s="1" t="s">
        <v>7</v>
      </c>
      <c r="W1033" s="1"/>
      <c r="X1033" s="1"/>
      <c r="Y1033" s="1" t="s">
        <v>14</v>
      </c>
      <c r="Z1033" s="1"/>
      <c r="AA1033" s="1"/>
      <c r="AB1033" s="1" t="s">
        <v>15</v>
      </c>
    </row>
    <row r="1034" spans="2:28" x14ac:dyDescent="0.25">
      <c r="B1034" s="1"/>
      <c r="C1034" s="1"/>
      <c r="D1034" s="5">
        <f>D1028+G1034</f>
        <v>-0.25256808899948291</v>
      </c>
      <c r="E1034" s="5">
        <f>E1028+H1034</f>
        <v>-2.0049115873155424E-3</v>
      </c>
      <c r="F1034" s="1"/>
      <c r="G1034" s="4">
        <f t="array" ref="G1034:H1036">MMULT(J1034:J1036,TRANSPOSE(B1028:B1029)) * $J$2</f>
        <v>5.2832822784852764E-6</v>
      </c>
      <c r="H1034" s="4">
        <v>4.1246677437297325E-6</v>
      </c>
      <c r="I1034" s="1"/>
      <c r="J1034" s="3">
        <f>MMULT(K1028:K1029,TRANSPOSE(T1034:T1035)) * I1028*(1-I1028)</f>
        <v>6.4367474153085719E-6</v>
      </c>
      <c r="K1034" s="1"/>
      <c r="L1034" s="5">
        <f>K1028+P1034</f>
        <v>1.0041012835416151E-2</v>
      </c>
      <c r="M1034" s="5">
        <f t="shared" ref="M1034:M1035" si="543">L1028+Q1034</f>
        <v>-2.6108456716567897E-2</v>
      </c>
      <c r="N1034" s="5">
        <f t="shared" ref="N1034:N1035" si="544">M1028+R1034</f>
        <v>0.32851270146536155</v>
      </c>
      <c r="O1034" s="1"/>
      <c r="P1034" s="4">
        <f t="array" ref="P1034:R1035">MMULT(T1034:T1035,TRANSPOSE(I1028:I1030)) * $J$2</f>
        <v>1.1711175549118382E-3</v>
      </c>
      <c r="Q1034" s="4">
        <v>1.3185993232485873E-3</v>
      </c>
      <c r="R1034" s="4">
        <v>1.3743276127735702E-3</v>
      </c>
      <c r="S1034" s="1"/>
      <c r="T1034" s="7">
        <f>MMULT(T1028:T1029,TRANSPOSE(AB1034:AB1035)) * R1028*(1-R1028)</f>
        <v>2.9418980085494152E-3</v>
      </c>
      <c r="U1034" s="1"/>
      <c r="V1034" s="5">
        <f>T1028+Y1034</f>
        <v>-1.0313130854657961</v>
      </c>
      <c r="W1034" s="5">
        <f>U1028+Z1034</f>
        <v>-0.8280134995892694</v>
      </c>
      <c r="X1034" s="1"/>
      <c r="Y1034" s="4">
        <f t="array" ref="Y1034:Z1035">MMULT(AB1034:AB1035,TRANSPOSE(R1028:R1029)*$J$2)</f>
        <v>-5.6108280057776102E-3</v>
      </c>
      <c r="Z1034" s="4">
        <v>-5.6503791306290931E-3</v>
      </c>
      <c r="AA1034" s="1"/>
      <c r="AB1034" s="3">
        <f>(AA1028-Y1028)*Y1028*(1-Y1028)</f>
        <v>-1.15463636672774E-2</v>
      </c>
    </row>
    <row r="1035" spans="2:28" x14ac:dyDescent="0.25">
      <c r="B1035" s="1"/>
      <c r="C1035" s="1"/>
      <c r="D1035" s="5">
        <f t="shared" ref="D1035:D1036" si="545">D1029+G1035</f>
        <v>0.14839951799838402</v>
      </c>
      <c r="E1035" s="5">
        <f t="shared" ref="E1035:E1036" si="546">E1029+H1035</f>
        <v>-0.20124949910652476</v>
      </c>
      <c r="F1035" s="1"/>
      <c r="G1035" s="4">
        <v>-7.2428115030774792E-6</v>
      </c>
      <c r="H1035" s="4">
        <v>-5.6544756471394353E-6</v>
      </c>
      <c r="I1035" s="1" t="s">
        <v>22</v>
      </c>
      <c r="J1035" s="3">
        <f>MMULT(L1028:L1029,TRANSPOSE(T1034:T1035)) * I1029*(1-I1029)</f>
        <v>-8.824088088544687E-6</v>
      </c>
      <c r="K1035" s="1"/>
      <c r="L1035" s="5">
        <f>K1029+P1035</f>
        <v>0.18993483962143834</v>
      </c>
      <c r="M1035" s="5">
        <f t="shared" si="543"/>
        <v>0.3449663178103754</v>
      </c>
      <c r="N1035" s="5">
        <f t="shared" si="544"/>
        <v>-0.153319016392826</v>
      </c>
      <c r="O1035" s="1"/>
      <c r="P1035" s="4">
        <v>5.1230707510063181E-4</v>
      </c>
      <c r="Q1035" s="4">
        <v>5.7682318883351563E-4</v>
      </c>
      <c r="R1035" s="4">
        <v>6.0120161001519991E-4</v>
      </c>
      <c r="S1035" s="1"/>
      <c r="T1035" s="3">
        <f>MMULT(U1028:U1029,TRANSPOSE(AB1034:AB1035)) * R1029*(1-R1029)</f>
        <v>1.2869375560831578E-3</v>
      </c>
      <c r="U1035" s="1"/>
      <c r="V1035" s="5">
        <f>T1029+Y1035</f>
        <v>-0.24363091848745247</v>
      </c>
      <c r="W1035" s="5">
        <f>U1029+Z1035</f>
        <v>-0.76554968905651033</v>
      </c>
      <c r="X1035" s="1"/>
      <c r="Y1035" s="4">
        <v>-3.0652903566860496E-3</v>
      </c>
      <c r="Z1035" s="4">
        <v>-3.0868978059749061E-3</v>
      </c>
      <c r="AA1035" s="1"/>
      <c r="AB1035" s="3">
        <f>(AA1029-Y1029)*Y1029*(1-Y1029)</f>
        <v>-6.3079740044874964E-3</v>
      </c>
    </row>
    <row r="1036" spans="2:28" x14ac:dyDescent="0.25">
      <c r="B1036" s="1"/>
      <c r="C1036" s="1"/>
      <c r="D1036" s="5">
        <f t="shared" si="545"/>
        <v>0.31125396134233974</v>
      </c>
      <c r="E1036" s="5">
        <f t="shared" si="546"/>
        <v>-0.29121401263624358</v>
      </c>
      <c r="F1036" s="1"/>
      <c r="G1036" s="4">
        <v>1.5661089683020144E-4</v>
      </c>
      <c r="H1036" s="4">
        <v>1.2226640191129762E-4</v>
      </c>
      <c r="I1036" s="1"/>
      <c r="J1036" s="7">
        <f>I1030 * (1-I1030) * (T1034 * M1028 + T1035 * M1029)</f>
        <v>1.9080274954946569E-4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2:28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40" spans="2:28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2:28" x14ac:dyDescent="0.25">
      <c r="B1041" s="1" t="s">
        <v>23</v>
      </c>
      <c r="C1041" s="1">
        <f>C1024+1</f>
        <v>62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2:28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2:28" x14ac:dyDescent="0.25">
      <c r="B1043" s="1"/>
      <c r="C1043" s="1"/>
      <c r="D1043" s="1" t="s">
        <v>18</v>
      </c>
      <c r="E1043" s="1"/>
      <c r="F1043" s="1"/>
      <c r="G1043" s="1"/>
      <c r="H1043" s="1"/>
      <c r="I1043" s="1"/>
      <c r="J1043" s="1"/>
      <c r="K1043" s="1" t="s">
        <v>18</v>
      </c>
      <c r="L1043" s="1"/>
      <c r="M1043" s="1"/>
      <c r="N1043" s="1"/>
      <c r="O1043" s="1"/>
      <c r="P1043" s="1"/>
      <c r="Q1043" s="1"/>
      <c r="R1043" s="1"/>
      <c r="S1043" s="1"/>
      <c r="T1043" s="1" t="s">
        <v>18</v>
      </c>
      <c r="U1043" s="1"/>
      <c r="V1043" s="1"/>
      <c r="W1043" s="1"/>
      <c r="X1043" s="1"/>
      <c r="Y1043" s="1"/>
      <c r="Z1043" s="1"/>
      <c r="AA1043" s="1"/>
      <c r="AB1043" s="1"/>
    </row>
    <row r="1044" spans="2:28" x14ac:dyDescent="0.25">
      <c r="B1044" s="1" t="s">
        <v>0</v>
      </c>
      <c r="C1044" s="1"/>
      <c r="D1044" s="1" t="s">
        <v>1</v>
      </c>
      <c r="E1044" s="1"/>
      <c r="F1044" s="1"/>
      <c r="G1044" s="1" t="s">
        <v>2</v>
      </c>
      <c r="H1044" s="1"/>
      <c r="I1044" s="1" t="s">
        <v>3</v>
      </c>
      <c r="J1044" s="1"/>
      <c r="K1044" s="1" t="s">
        <v>4</v>
      </c>
      <c r="L1044" s="1"/>
      <c r="M1044" s="1"/>
      <c r="N1044" s="1"/>
      <c r="O1044" s="1" t="s">
        <v>5</v>
      </c>
      <c r="P1044" s="1"/>
      <c r="Q1044" s="1"/>
      <c r="R1044" s="1" t="s">
        <v>6</v>
      </c>
      <c r="S1044" s="1"/>
      <c r="T1044" s="1" t="s">
        <v>7</v>
      </c>
      <c r="U1044" s="1"/>
      <c r="V1044" s="1"/>
      <c r="W1044" s="1" t="s">
        <v>8</v>
      </c>
      <c r="X1044" s="1"/>
      <c r="Y1044" s="1" t="s">
        <v>9</v>
      </c>
      <c r="Z1044" s="1"/>
      <c r="AA1044" s="1" t="s">
        <v>10</v>
      </c>
      <c r="AB1044" s="1" t="s">
        <v>20</v>
      </c>
    </row>
    <row r="1045" spans="2:28" x14ac:dyDescent="0.25">
      <c r="B1045" s="2">
        <v>0.91200000000000003</v>
      </c>
      <c r="C1045" s="1"/>
      <c r="D1045" s="3">
        <f>D1034</f>
        <v>-0.25256808899948291</v>
      </c>
      <c r="E1045" s="3">
        <f>E1034</f>
        <v>-2.0049115873155424E-3</v>
      </c>
      <c r="F1045" s="1"/>
      <c r="G1045" s="4">
        <f t="array" ref="G1045:G1047">MMULT(D1045:E1047,B1045:B1046)</f>
        <v>-0.23176959421769711</v>
      </c>
      <c r="H1045" s="1"/>
      <c r="I1045" s="5">
        <f>1/(1+EXP(-$H$2 * G1045))</f>
        <v>0.4423155907072791</v>
      </c>
      <c r="J1045" s="1"/>
      <c r="K1045" s="3">
        <f>L1034</f>
        <v>1.0041012835416151E-2</v>
      </c>
      <c r="L1045" s="3">
        <f t="shared" ref="L1045:M1045" si="547">M1034</f>
        <v>-2.6108456716567897E-2</v>
      </c>
      <c r="M1045" s="3">
        <f t="shared" si="547"/>
        <v>0.32851270146536155</v>
      </c>
      <c r="N1045" s="1"/>
      <c r="O1045" s="4">
        <f t="array" ref="O1045:O1046">MMULT(K1045:M1046,I1045:I1047)</f>
        <v>0.16197662515132522</v>
      </c>
      <c r="P1045" s="1"/>
      <c r="Q1045" s="1"/>
      <c r="R1045" s="5">
        <f>1/(1+EXP(-$H$2 * O1045))</f>
        <v>0.54040585279248277</v>
      </c>
      <c r="S1045" s="1"/>
      <c r="T1045" s="3">
        <f>V1034</f>
        <v>-1.0313130854657961</v>
      </c>
      <c r="U1045" s="3">
        <f>W1034</f>
        <v>-0.8280134995892694</v>
      </c>
      <c r="V1045" s="1"/>
      <c r="W1045" s="4">
        <f t="array" ref="W1045:W1046">MMULT(T1045:U1046,R1045:R1046)</f>
        <v>-1.0077179346238696</v>
      </c>
      <c r="X1045" s="1"/>
      <c r="Y1045" s="5">
        <f>1/(1+EXP(-$H$2 * W1045))</f>
        <v>0.26742669205111319</v>
      </c>
      <c r="Z1045" s="1"/>
      <c r="AA1045" s="2">
        <v>0.21</v>
      </c>
      <c r="AB1045" s="1" t="s">
        <v>19</v>
      </c>
    </row>
    <row r="1046" spans="2:28" x14ac:dyDescent="0.25">
      <c r="B1046" s="2">
        <v>0.71199999999999997</v>
      </c>
      <c r="C1046" s="1"/>
      <c r="D1046" s="3">
        <f t="shared" ref="D1046:E1046" si="548">D1035</f>
        <v>0.14839951799838402</v>
      </c>
      <c r="E1046" s="3">
        <f t="shared" si="548"/>
        <v>-0.20124949910652476</v>
      </c>
      <c r="F1046" s="1"/>
      <c r="G1046" s="4">
        <v>-7.9492829493193751E-3</v>
      </c>
      <c r="H1046" s="1"/>
      <c r="I1046" s="5">
        <f t="shared" ref="I1046:I1047" si="549">1/(1+EXP(-$H$2 * G1046))</f>
        <v>0.49801268972768592</v>
      </c>
      <c r="J1046" s="1"/>
      <c r="K1046" s="3">
        <f>L1035</f>
        <v>0.18993483962143834</v>
      </c>
      <c r="L1046" s="3">
        <f t="shared" ref="L1046:M1046" si="550">M1035</f>
        <v>0.3449663178103754</v>
      </c>
      <c r="M1046" s="3">
        <f t="shared" si="550"/>
        <v>-0.153319016392826</v>
      </c>
      <c r="N1046" s="1"/>
      <c r="O1046" s="4">
        <v>0.17621770314647794</v>
      </c>
      <c r="P1046" s="1"/>
      <c r="Q1046" s="1"/>
      <c r="R1046" s="5">
        <f>1/(1+EXP(-$H$2 * O1046))</f>
        <v>0.54394077801882756</v>
      </c>
      <c r="S1046" s="1"/>
      <c r="T1046" s="3">
        <f>V1035</f>
        <v>-0.24363091848745247</v>
      </c>
      <c r="U1046" s="3">
        <f>W1035</f>
        <v>-0.76554968905651033</v>
      </c>
      <c r="V1046" s="1"/>
      <c r="W1046" s="4">
        <v>-0.54807326774929743</v>
      </c>
      <c r="X1046" s="1"/>
      <c r="Y1046" s="5">
        <f>1/(1+EXP(-$H$2 * W1046))</f>
        <v>0.36631154101779284</v>
      </c>
      <c r="Z1046" s="1"/>
      <c r="AA1046" s="2">
        <v>0.34</v>
      </c>
      <c r="AB1046" s="6">
        <f>0.5*((Y1045-AA1045)^2 + (Y1046-AA1046^2))</f>
        <v>0.12700468298886311</v>
      </c>
    </row>
    <row r="1047" spans="2:28" x14ac:dyDescent="0.25">
      <c r="B1047" s="1"/>
      <c r="C1047" s="1"/>
      <c r="D1047" s="3">
        <f t="shared" ref="D1047:E1047" si="551">D1036</f>
        <v>0.31125396134233974</v>
      </c>
      <c r="E1047" s="3">
        <f t="shared" si="551"/>
        <v>-0.29121401263624358</v>
      </c>
      <c r="F1047" s="1"/>
      <c r="G1047" s="4">
        <v>7.6519235747208425E-2</v>
      </c>
      <c r="H1047" s="1"/>
      <c r="I1047" s="8">
        <f t="shared" si="549"/>
        <v>0.51912048033785729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2:28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2:28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2:28" x14ac:dyDescent="0.25">
      <c r="B1050" s="1"/>
      <c r="C1050" s="1"/>
      <c r="D1050" s="1" t="s">
        <v>1</v>
      </c>
      <c r="E1050" s="1"/>
      <c r="F1050" s="1"/>
      <c r="G1050" s="1" t="s">
        <v>11</v>
      </c>
      <c r="H1050" s="1"/>
      <c r="I1050" s="1"/>
      <c r="J1050" s="1" t="s">
        <v>12</v>
      </c>
      <c r="K1050" s="1"/>
      <c r="L1050" s="1" t="s">
        <v>4</v>
      </c>
      <c r="M1050" s="1"/>
      <c r="N1050" s="1"/>
      <c r="O1050" s="1"/>
      <c r="P1050" s="1" t="s">
        <v>13</v>
      </c>
      <c r="Q1050" s="1"/>
      <c r="R1050" s="1"/>
      <c r="S1050" s="1"/>
      <c r="T1050" s="1" t="s">
        <v>21</v>
      </c>
      <c r="U1050" s="1"/>
      <c r="V1050" s="1" t="s">
        <v>7</v>
      </c>
      <c r="W1050" s="1"/>
      <c r="X1050" s="1"/>
      <c r="Y1050" s="1" t="s">
        <v>14</v>
      </c>
      <c r="Z1050" s="1"/>
      <c r="AA1050" s="1"/>
      <c r="AB1050" s="1" t="s">
        <v>15</v>
      </c>
    </row>
    <row r="1051" spans="2:28" x14ac:dyDescent="0.25">
      <c r="B1051" s="1"/>
      <c r="C1051" s="1"/>
      <c r="D1051" s="5">
        <f>D1045+G1051</f>
        <v>-0.25256223044698445</v>
      </c>
      <c r="E1051" s="5">
        <f>E1045+H1051</f>
        <v>-2.0003378051018221E-3</v>
      </c>
      <c r="F1051" s="1"/>
      <c r="G1051" s="4">
        <f t="array" ref="G1051:H1053">MMULT(J1051:J1053,TRANSPOSE(B1045:B1046)) * $J$2</f>
        <v>5.8585524984734427E-6</v>
      </c>
      <c r="H1051" s="4">
        <v>4.5737822137204946E-6</v>
      </c>
      <c r="I1051" s="1"/>
      <c r="J1051" s="3">
        <f>MMULT(K1045:K1046,TRANSPOSE(T1051:T1052)) * I1045*(1-I1045)</f>
        <v>7.1376126930719328E-6</v>
      </c>
      <c r="K1051" s="1"/>
      <c r="L1051" s="5">
        <f>K1045+P1051</f>
        <v>1.118818727534367E-2</v>
      </c>
      <c r="M1051" s="5">
        <f t="shared" ref="M1051:M1052" si="552">L1045+Q1051</f>
        <v>-2.4816828204216313E-2</v>
      </c>
      <c r="N1051" s="5">
        <f t="shared" ref="N1051:N1052" si="553">M1045+R1051</f>
        <v>0.32985907441444579</v>
      </c>
      <c r="O1051" s="1"/>
      <c r="P1051" s="4">
        <f t="array" ref="P1051:R1052">MMULT(T1051:T1052,TRANSPOSE(I1045:I1047)) * $J$2</f>
        <v>1.147174439927519E-3</v>
      </c>
      <c r="Q1051" s="4">
        <v>1.2916285123515849E-3</v>
      </c>
      <c r="R1051" s="4">
        <v>1.3463729490842153E-3</v>
      </c>
      <c r="S1051" s="1"/>
      <c r="T1051" s="7">
        <f>MMULT(T1045:T1046,TRANSPOSE(AB1051:AB1052)) * R1045*(1-R1045)</f>
        <v>2.8817394036414999E-3</v>
      </c>
      <c r="U1051" s="1"/>
      <c r="V1051" s="5">
        <f>T1045+Y1051</f>
        <v>-1.0367849104329991</v>
      </c>
      <c r="W1051" s="5">
        <f>U1045+Z1051</f>
        <v>-0.83352111708538512</v>
      </c>
      <c r="X1051" s="1"/>
      <c r="Y1051" s="4">
        <f t="array" ref="Y1051:Z1052">MMULT(AB1051:AB1052,TRANSPOSE(R1045:R1046)*$J$2)</f>
        <v>-5.4718249672029854E-3</v>
      </c>
      <c r="Z1051" s="4">
        <v>-5.5076174961157624E-3</v>
      </c>
      <c r="AA1051" s="1"/>
      <c r="AB1051" s="3">
        <f>(AA1045-Y1045)*Y1045*(1-Y1045)</f>
        <v>-1.1250443509628474E-2</v>
      </c>
    </row>
    <row r="1052" spans="2:28" x14ac:dyDescent="0.25">
      <c r="B1052" s="1"/>
      <c r="C1052" s="1"/>
      <c r="D1052" s="5">
        <f t="shared" ref="D1052:D1053" si="554">D1046+G1052</f>
        <v>0.14839279698657623</v>
      </c>
      <c r="E1052" s="5">
        <f t="shared" ref="E1052:E1053" si="555">E1046+H1052</f>
        <v>-0.20125474621223435</v>
      </c>
      <c r="F1052" s="1"/>
      <c r="G1052" s="4">
        <v>-6.721011807801315E-6</v>
      </c>
      <c r="H1052" s="4">
        <v>-5.247105709599272E-6</v>
      </c>
      <c r="I1052" s="1" t="s">
        <v>22</v>
      </c>
      <c r="J1052" s="3">
        <f>MMULT(L1045:L1046,TRANSPOSE(T1051:T1052)) * I1046*(1-I1046)</f>
        <v>-8.1883672122335705E-6</v>
      </c>
      <c r="K1052" s="1"/>
      <c r="L1052" s="5">
        <f>K1046+P1052</f>
        <v>0.19043425017846541</v>
      </c>
      <c r="M1052" s="5">
        <f t="shared" si="552"/>
        <v>0.34552861495750004</v>
      </c>
      <c r="N1052" s="5">
        <f t="shared" si="553"/>
        <v>-0.15273288681996802</v>
      </c>
      <c r="O1052" s="1"/>
      <c r="P1052" s="4">
        <v>4.9941055702705896E-4</v>
      </c>
      <c r="Q1052" s="4">
        <v>5.6229714712462771E-4</v>
      </c>
      <c r="R1052" s="4">
        <v>5.8612957285798253E-4</v>
      </c>
      <c r="S1052" s="1"/>
      <c r="T1052" s="3">
        <f>MMULT(U1045:U1046,TRANSPOSE(AB1051:AB1052)) * R1046*(1-R1046)</f>
        <v>1.2545355184782152E-3</v>
      </c>
      <c r="U1052" s="1"/>
      <c r="V1052" s="5">
        <f>T1046+Y1052</f>
        <v>-0.24660145734284666</v>
      </c>
      <c r="W1052" s="5">
        <f>U1046+Z1052</f>
        <v>-0.76853965892413634</v>
      </c>
      <c r="X1052" s="1"/>
      <c r="Y1052" s="4">
        <v>-2.9705388553941947E-3</v>
      </c>
      <c r="Z1052" s="4">
        <v>-2.9899698676260377E-3</v>
      </c>
      <c r="AA1052" s="1"/>
      <c r="AB1052" s="3">
        <f>(AA1046-Y1046)*Y1046*(1-Y1046)</f>
        <v>-6.1076294994962055E-3</v>
      </c>
    </row>
    <row r="1053" spans="2:28" x14ac:dyDescent="0.25">
      <c r="B1053" s="1"/>
      <c r="C1053" s="1"/>
      <c r="D1053" s="5">
        <f t="shared" si="554"/>
        <v>0.31140852633686661</v>
      </c>
      <c r="E1053" s="5">
        <f t="shared" si="555"/>
        <v>-0.2910933434738498</v>
      </c>
      <c r="F1053" s="1"/>
      <c r="G1053" s="4">
        <v>1.5456499452688434E-4</v>
      </c>
      <c r="H1053" s="4">
        <v>1.2066916239379567E-4</v>
      </c>
      <c r="I1053" s="1"/>
      <c r="J1053" s="7">
        <f>I1047 * (1-I1047) * (T1051 * M1045 + T1052 * M1046)</f>
        <v>1.883101785171593E-4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2:28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7" spans="2:28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2:28" x14ac:dyDescent="0.25">
      <c r="B1058" s="1" t="s">
        <v>23</v>
      </c>
      <c r="C1058" s="1">
        <f>C1041+1</f>
        <v>63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2:28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2:28" x14ac:dyDescent="0.25">
      <c r="B1060" s="1"/>
      <c r="C1060" s="1"/>
      <c r="D1060" s="1" t="s">
        <v>18</v>
      </c>
      <c r="E1060" s="1"/>
      <c r="F1060" s="1"/>
      <c r="G1060" s="1"/>
      <c r="H1060" s="1"/>
      <c r="I1060" s="1"/>
      <c r="J1060" s="1"/>
      <c r="K1060" s="1" t="s">
        <v>18</v>
      </c>
      <c r="L1060" s="1"/>
      <c r="M1060" s="1"/>
      <c r="N1060" s="1"/>
      <c r="O1060" s="1"/>
      <c r="P1060" s="1"/>
      <c r="Q1060" s="1"/>
      <c r="R1060" s="1"/>
      <c r="S1060" s="1"/>
      <c r="T1060" s="1" t="s">
        <v>18</v>
      </c>
      <c r="U1060" s="1"/>
      <c r="V1060" s="1"/>
      <c r="W1060" s="1"/>
      <c r="X1060" s="1"/>
      <c r="Y1060" s="1"/>
      <c r="Z1060" s="1"/>
      <c r="AA1060" s="1"/>
      <c r="AB1060" s="1"/>
    </row>
    <row r="1061" spans="2:28" x14ac:dyDescent="0.25">
      <c r="B1061" s="1" t="s">
        <v>0</v>
      </c>
      <c r="C1061" s="1"/>
      <c r="D1061" s="1" t="s">
        <v>1</v>
      </c>
      <c r="E1061" s="1"/>
      <c r="F1061" s="1"/>
      <c r="G1061" s="1" t="s">
        <v>2</v>
      </c>
      <c r="H1061" s="1"/>
      <c r="I1061" s="1" t="s">
        <v>3</v>
      </c>
      <c r="J1061" s="1"/>
      <c r="K1061" s="1" t="s">
        <v>4</v>
      </c>
      <c r="L1061" s="1"/>
      <c r="M1061" s="1"/>
      <c r="N1061" s="1"/>
      <c r="O1061" s="1" t="s">
        <v>5</v>
      </c>
      <c r="P1061" s="1"/>
      <c r="Q1061" s="1"/>
      <c r="R1061" s="1" t="s">
        <v>6</v>
      </c>
      <c r="S1061" s="1"/>
      <c r="T1061" s="1" t="s">
        <v>7</v>
      </c>
      <c r="U1061" s="1"/>
      <c r="V1061" s="1"/>
      <c r="W1061" s="1" t="s">
        <v>8</v>
      </c>
      <c r="X1061" s="1"/>
      <c r="Y1061" s="1" t="s">
        <v>9</v>
      </c>
      <c r="Z1061" s="1"/>
      <c r="AA1061" s="1" t="s">
        <v>10</v>
      </c>
      <c r="AB1061" s="1" t="s">
        <v>20</v>
      </c>
    </row>
    <row r="1062" spans="2:28" x14ac:dyDescent="0.25">
      <c r="B1062" s="2">
        <v>0.91200000000000003</v>
      </c>
      <c r="C1062" s="1"/>
      <c r="D1062" s="3">
        <f>D1051</f>
        <v>-0.25256223044698445</v>
      </c>
      <c r="E1062" s="3">
        <f>E1051</f>
        <v>-2.0003378051018221E-3</v>
      </c>
      <c r="F1062" s="1"/>
      <c r="G1062" s="4">
        <f t="array" ref="G1062:G1064">MMULT(D1062:E1064,B1062:B1063)</f>
        <v>-0.23176099468488232</v>
      </c>
      <c r="H1062" s="1"/>
      <c r="I1062" s="5">
        <f>1/(1+EXP(-$H$2 * G1062))</f>
        <v>0.44231771197666636</v>
      </c>
      <c r="J1062" s="1"/>
      <c r="K1062" s="3">
        <f>L1051</f>
        <v>1.118818727534367E-2</v>
      </c>
      <c r="L1062" s="3">
        <f t="shared" ref="L1062:M1062" si="556">M1051</f>
        <v>-2.4816828204216313E-2</v>
      </c>
      <c r="M1062" s="3">
        <f t="shared" si="556"/>
        <v>0.32985907441444579</v>
      </c>
      <c r="N1062" s="1"/>
      <c r="O1062" s="4">
        <f t="array" ref="O1062:O1063">MMULT(K1062:M1063,I1062:I1064)</f>
        <v>0.16384498253480209</v>
      </c>
      <c r="P1062" s="1"/>
      <c r="Q1062" s="1"/>
      <c r="R1062" s="5">
        <f>1/(1+EXP(-$H$2 * O1062))</f>
        <v>0.54086985663272302</v>
      </c>
      <c r="S1062" s="1"/>
      <c r="T1062" s="3">
        <f>V1051</f>
        <v>-1.0367849104329991</v>
      </c>
      <c r="U1062" s="3">
        <f>W1051</f>
        <v>-0.83352111708538512</v>
      </c>
      <c r="V1062" s="1"/>
      <c r="W1062" s="4">
        <f t="array" ref="W1062:W1063">MMULT(T1062:U1063,R1062:R1063)</f>
        <v>-1.0143164356702514</v>
      </c>
      <c r="X1062" s="1"/>
      <c r="Y1062" s="5">
        <f>1/(1+EXP(-$H$2 * W1062))</f>
        <v>0.26613596745278689</v>
      </c>
      <c r="Z1062" s="1"/>
      <c r="AA1062" s="2">
        <v>0.21</v>
      </c>
      <c r="AB1062" s="1" t="s">
        <v>19</v>
      </c>
    </row>
    <row r="1063" spans="2:28" x14ac:dyDescent="0.25">
      <c r="B1063" s="2">
        <v>0.71199999999999997</v>
      </c>
      <c r="C1063" s="1"/>
      <c r="D1063" s="3">
        <f t="shared" ref="D1063:E1063" si="557">D1052</f>
        <v>0.14839279698657623</v>
      </c>
      <c r="E1063" s="3">
        <f t="shared" si="557"/>
        <v>-0.20125474621223435</v>
      </c>
      <c r="F1063" s="1"/>
      <c r="G1063" s="4">
        <v>-7.9591484513533151E-3</v>
      </c>
      <c r="H1063" s="1"/>
      <c r="I1063" s="5">
        <f t="shared" ref="I1063:I1064" si="558">1/(1+EXP(-$H$2 * G1063))</f>
        <v>0.49801022339118861</v>
      </c>
      <c r="J1063" s="1"/>
      <c r="K1063" s="3">
        <f>L1052</f>
        <v>0.19043425017846541</v>
      </c>
      <c r="L1063" s="3">
        <f t="shared" ref="L1063:M1063" si="559">M1052</f>
        <v>0.34552861495750004</v>
      </c>
      <c r="M1063" s="3">
        <f t="shared" si="559"/>
        <v>-0.15273288681996802</v>
      </c>
      <c r="N1063" s="1"/>
      <c r="O1063" s="4">
        <v>0.17701380468207822</v>
      </c>
      <c r="P1063" s="1"/>
      <c r="Q1063" s="1"/>
      <c r="R1063" s="5">
        <f>1/(1+EXP(-$H$2 * O1063))</f>
        <v>0.54413825937768434</v>
      </c>
      <c r="S1063" s="1"/>
      <c r="T1063" s="3">
        <f>V1052</f>
        <v>-0.24660145734284666</v>
      </c>
      <c r="U1063" s="3">
        <f>W1052</f>
        <v>-0.76853965892413634</v>
      </c>
      <c r="V1063" s="1"/>
      <c r="W1063" s="4">
        <v>-0.55157112714814482</v>
      </c>
      <c r="X1063" s="1"/>
      <c r="Y1063" s="5">
        <f>1/(1+EXP(-$H$2 * W1063))</f>
        <v>0.36549997236017651</v>
      </c>
      <c r="Z1063" s="1"/>
      <c r="AA1063" s="2">
        <v>0.34</v>
      </c>
      <c r="AB1063" s="6">
        <f>0.5*((Y1062-AA1062)^2 + (Y1063-AA1063^2))</f>
        <v>0.12652560960101841</v>
      </c>
    </row>
    <row r="1064" spans="2:28" x14ac:dyDescent="0.25">
      <c r="B1064" s="1"/>
      <c r="C1064" s="1"/>
      <c r="D1064" s="3">
        <f t="shared" ref="D1064:E1064" si="560">D1053</f>
        <v>0.31140852633686661</v>
      </c>
      <c r="E1064" s="3">
        <f t="shared" si="560"/>
        <v>-0.2910933434738498</v>
      </c>
      <c r="F1064" s="1"/>
      <c r="G1064" s="4">
        <v>7.6746115465841314E-2</v>
      </c>
      <c r="H1064" s="1"/>
      <c r="I1064" s="8">
        <f t="shared" si="558"/>
        <v>0.51917711707599523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2:28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2:28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2:28" x14ac:dyDescent="0.25">
      <c r="B1067" s="1"/>
      <c r="C1067" s="1"/>
      <c r="D1067" s="1" t="s">
        <v>1</v>
      </c>
      <c r="E1067" s="1"/>
      <c r="F1067" s="1"/>
      <c r="G1067" s="1" t="s">
        <v>11</v>
      </c>
      <c r="H1067" s="1"/>
      <c r="I1067" s="1"/>
      <c r="J1067" s="1" t="s">
        <v>12</v>
      </c>
      <c r="K1067" s="1"/>
      <c r="L1067" s="1" t="s">
        <v>4</v>
      </c>
      <c r="M1067" s="1"/>
      <c r="N1067" s="1"/>
      <c r="O1067" s="1"/>
      <c r="P1067" s="1" t="s">
        <v>13</v>
      </c>
      <c r="Q1067" s="1"/>
      <c r="R1067" s="1"/>
      <c r="S1067" s="1"/>
      <c r="T1067" s="1" t="s">
        <v>21</v>
      </c>
      <c r="U1067" s="1"/>
      <c r="V1067" s="1" t="s">
        <v>7</v>
      </c>
      <c r="W1067" s="1"/>
      <c r="X1067" s="1"/>
      <c r="Y1067" s="1" t="s">
        <v>14</v>
      </c>
      <c r="Z1067" s="1"/>
      <c r="AA1067" s="1"/>
      <c r="AB1067" s="1" t="s">
        <v>15</v>
      </c>
    </row>
    <row r="1068" spans="2:28" x14ac:dyDescent="0.25">
      <c r="B1068" s="1"/>
      <c r="C1068" s="1"/>
      <c r="D1068" s="5">
        <f>D1062+G1068</f>
        <v>-0.25255583610445898</v>
      </c>
      <c r="E1068" s="5">
        <f>E1062+H1068</f>
        <v>-1.9953457306740511E-3</v>
      </c>
      <c r="F1068" s="1"/>
      <c r="G1068" s="4">
        <f t="array" ref="G1068:H1070">MMULT(J1068:J1070,TRANSPOSE(B1062:B1063)) * $J$2</f>
        <v>6.3943425254595458E-6</v>
      </c>
      <c r="H1068" s="4">
        <v>4.9920744277710487E-6</v>
      </c>
      <c r="I1068" s="1"/>
      <c r="J1068" s="3">
        <f>MMULT(K1062:K1063,TRANSPOSE(T1068:T1069)) * I1062*(1-I1062)</f>
        <v>7.7903783204916485E-6</v>
      </c>
      <c r="K1068" s="1"/>
      <c r="L1068" s="5">
        <f>K1062+P1068</f>
        <v>1.2311897879656208E-2</v>
      </c>
      <c r="M1068" s="5">
        <f t="shared" ref="M1068:M1069" si="561">L1062+Q1068</f>
        <v>-2.3551630465288201E-2</v>
      </c>
      <c r="N1068" s="5">
        <f t="shared" ref="N1068:N1069" si="562">M1062+R1068</f>
        <v>0.33117804676436036</v>
      </c>
      <c r="O1068" s="1"/>
      <c r="P1068" s="4">
        <f t="array" ref="P1068:R1069">MMULT(T1068:T1069,TRANSPOSE(I1062:I1064)) * $J$2</f>
        <v>1.1237106043125371E-3</v>
      </c>
      <c r="Q1068" s="4">
        <v>1.2651977389281121E-3</v>
      </c>
      <c r="R1068" s="4">
        <v>1.3189723499145878E-3</v>
      </c>
      <c r="S1068" s="1"/>
      <c r="T1068" s="7">
        <f>MMULT(T1062:T1063,TRANSPOSE(AB1068:AB1069)) * R1062*(1-R1062)</f>
        <v>2.8227839499018457E-3</v>
      </c>
      <c r="U1068" s="1"/>
      <c r="V1068" s="5">
        <f>T1062+Y1068</f>
        <v>-1.0421218916525206</v>
      </c>
      <c r="W1068" s="5">
        <f>U1062+Z1068</f>
        <v>-0.83889034895421488</v>
      </c>
      <c r="X1068" s="1"/>
      <c r="Y1068" s="4">
        <f t="array" ref="Y1068:Z1069">MMULT(AB1068:AB1069,TRANSPOSE(R1062:R1063)*$J$2)</f>
        <v>-5.3369812195214498E-3</v>
      </c>
      <c r="Z1068" s="4">
        <v>-5.3692318688297463E-3</v>
      </c>
      <c r="AA1068" s="1"/>
      <c r="AB1068" s="3">
        <f>(AA1062-Y1062)*Y1062*(1-Y1062)</f>
        <v>-1.096378187854598E-2</v>
      </c>
    </row>
    <row r="1069" spans="2:28" x14ac:dyDescent="0.25">
      <c r="B1069" s="1"/>
      <c r="C1069" s="1"/>
      <c r="D1069" s="5">
        <f t="shared" ref="D1069:D1070" si="563">D1063+G1069</f>
        <v>0.14838657062308605</v>
      </c>
      <c r="E1069" s="5">
        <f t="shared" ref="E1069:E1070" si="564">E1063+H1069</f>
        <v>-0.20125960714513458</v>
      </c>
      <c r="F1069" s="1"/>
      <c r="G1069" s="4">
        <v>-6.2263634901751314E-6</v>
      </c>
      <c r="H1069" s="4">
        <v>-4.8609329002244441E-6</v>
      </c>
      <c r="I1069" s="1" t="s">
        <v>22</v>
      </c>
      <c r="J1069" s="3">
        <f>MMULT(L1062:L1063,TRANSPOSE(T1068:T1069)) * I1063*(1-I1063)</f>
        <v>-7.5857254997260372E-6</v>
      </c>
      <c r="K1069" s="1"/>
      <c r="L1069" s="5">
        <f>K1063+P1069</f>
        <v>0.19092098739912772</v>
      </c>
      <c r="M1069" s="5">
        <f t="shared" si="561"/>
        <v>0.34607663757886781</v>
      </c>
      <c r="N1069" s="5">
        <f t="shared" si="562"/>
        <v>-0.15216157163146304</v>
      </c>
      <c r="O1069" s="1"/>
      <c r="P1069" s="4">
        <v>4.8673722066230798E-4</v>
      </c>
      <c r="Q1069" s="4">
        <v>5.4802262136775933E-4</v>
      </c>
      <c r="R1069" s="4">
        <v>5.7131518850497777E-4</v>
      </c>
      <c r="S1069" s="1"/>
      <c r="T1069" s="3">
        <f>MMULT(U1062:U1063,TRANSPOSE(AB1068:AB1069)) * R1063*(1-R1063)</f>
        <v>1.2226938226198841E-3</v>
      </c>
      <c r="U1069" s="1"/>
      <c r="V1069" s="5">
        <f>T1063+Y1069</f>
        <v>-0.24948014132502935</v>
      </c>
      <c r="W1069" s="5">
        <f>U1063+Z1069</f>
        <v>-0.77143573840084301</v>
      </c>
      <c r="X1069" s="1"/>
      <c r="Y1069" s="4">
        <v>-2.8786839821826888E-3</v>
      </c>
      <c r="Z1069" s="4">
        <v>-2.8960794767066717E-3</v>
      </c>
      <c r="AA1069" s="1"/>
      <c r="AB1069" s="3">
        <f>(AA1063-Y1063)*Y1063*(1-Y1063)</f>
        <v>-5.9136920254602545E-3</v>
      </c>
    </row>
    <row r="1070" spans="2:28" x14ac:dyDescent="0.25">
      <c r="B1070" s="1"/>
      <c r="C1070" s="1"/>
      <c r="D1070" s="5">
        <f t="shared" si="563"/>
        <v>0.31156104746108293</v>
      </c>
      <c r="E1070" s="5">
        <f t="shared" si="564"/>
        <v>-0.29097426996459319</v>
      </c>
      <c r="F1070" s="1"/>
      <c r="G1070" s="4">
        <v>1.5252112421629954E-4</v>
      </c>
      <c r="H1070" s="4">
        <v>1.190735092565847E-4</v>
      </c>
      <c r="I1070" s="1"/>
      <c r="J1070" s="7">
        <f>I1064 * (1-I1064) * (T1068 * M1062 + T1069 * M1063)</f>
        <v>1.858200831095267E-4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2:28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4" spans="2:28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2:28" x14ac:dyDescent="0.25">
      <c r="B1075" s="1" t="s">
        <v>23</v>
      </c>
      <c r="C1075" s="1">
        <f>C1058+1</f>
        <v>64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2:28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2:28" x14ac:dyDescent="0.25">
      <c r="B1077" s="1"/>
      <c r="C1077" s="1"/>
      <c r="D1077" s="1" t="s">
        <v>18</v>
      </c>
      <c r="E1077" s="1"/>
      <c r="F1077" s="1"/>
      <c r="G1077" s="1"/>
      <c r="H1077" s="1"/>
      <c r="I1077" s="1"/>
      <c r="J1077" s="1"/>
      <c r="K1077" s="1" t="s">
        <v>18</v>
      </c>
      <c r="L1077" s="1"/>
      <c r="M1077" s="1"/>
      <c r="N1077" s="1"/>
      <c r="O1077" s="1"/>
      <c r="P1077" s="1"/>
      <c r="Q1077" s="1"/>
      <c r="R1077" s="1"/>
      <c r="S1077" s="1"/>
      <c r="T1077" s="1" t="s">
        <v>18</v>
      </c>
      <c r="U1077" s="1"/>
      <c r="V1077" s="1"/>
      <c r="W1077" s="1"/>
      <c r="X1077" s="1"/>
      <c r="Y1077" s="1"/>
      <c r="Z1077" s="1"/>
      <c r="AA1077" s="1"/>
      <c r="AB1077" s="1"/>
    </row>
    <row r="1078" spans="2:28" x14ac:dyDescent="0.25">
      <c r="B1078" s="1" t="s">
        <v>0</v>
      </c>
      <c r="C1078" s="1"/>
      <c r="D1078" s="1" t="s">
        <v>1</v>
      </c>
      <c r="E1078" s="1"/>
      <c r="F1078" s="1"/>
      <c r="G1078" s="1" t="s">
        <v>2</v>
      </c>
      <c r="H1078" s="1"/>
      <c r="I1078" s="1" t="s">
        <v>3</v>
      </c>
      <c r="J1078" s="1"/>
      <c r="K1078" s="1" t="s">
        <v>4</v>
      </c>
      <c r="L1078" s="1"/>
      <c r="M1078" s="1"/>
      <c r="N1078" s="1"/>
      <c r="O1078" s="1" t="s">
        <v>5</v>
      </c>
      <c r="P1078" s="1"/>
      <c r="Q1078" s="1"/>
      <c r="R1078" s="1" t="s">
        <v>6</v>
      </c>
      <c r="S1078" s="1"/>
      <c r="T1078" s="1" t="s">
        <v>7</v>
      </c>
      <c r="U1078" s="1"/>
      <c r="V1078" s="1"/>
      <c r="W1078" s="1" t="s">
        <v>8</v>
      </c>
      <c r="X1078" s="1"/>
      <c r="Y1078" s="1" t="s">
        <v>9</v>
      </c>
      <c r="Z1078" s="1"/>
      <c r="AA1078" s="1" t="s">
        <v>10</v>
      </c>
      <c r="AB1078" s="1" t="s">
        <v>20</v>
      </c>
    </row>
    <row r="1079" spans="2:28" x14ac:dyDescent="0.25">
      <c r="B1079" s="2">
        <v>0.91200000000000003</v>
      </c>
      <c r="C1079" s="1"/>
      <c r="D1079" s="3">
        <f>D1068</f>
        <v>-0.25255583610445898</v>
      </c>
      <c r="E1079" s="3">
        <f>E1068</f>
        <v>-1.9953457306740511E-3</v>
      </c>
      <c r="F1079" s="1"/>
      <c r="G1079" s="4">
        <f t="array" ref="G1079:G1081">MMULT(D1079:E1081,B1079:B1080)</f>
        <v>-0.23175160868750652</v>
      </c>
      <c r="H1079" s="1"/>
      <c r="I1079" s="5">
        <f>1/(1+EXP(-$H$2 * G1079))</f>
        <v>0.44232002724773828</v>
      </c>
      <c r="J1079" s="1"/>
      <c r="K1079" s="3">
        <f>L1068</f>
        <v>1.2311897879656208E-2</v>
      </c>
      <c r="L1079" s="3">
        <f t="shared" ref="L1079:M1079" si="565">M1068</f>
        <v>-2.3551630465288201E-2</v>
      </c>
      <c r="M1079" s="3">
        <f t="shared" si="565"/>
        <v>0.33117804676436036</v>
      </c>
      <c r="N1079" s="1"/>
      <c r="O1079" s="4">
        <f t="array" ref="O1079:O1080">MMULT(K1079:M1080,I1079:I1081)</f>
        <v>0.16567547228119145</v>
      </c>
      <c r="P1079" s="1"/>
      <c r="Q1079" s="1"/>
      <c r="R1079" s="5">
        <f>1/(1+EXP(-$H$2 * O1079))</f>
        <v>0.54132438738838895</v>
      </c>
      <c r="S1079" s="1"/>
      <c r="T1079" s="3">
        <f>V1068</f>
        <v>-1.0421218916525206</v>
      </c>
      <c r="U1079" s="3">
        <f>W1068</f>
        <v>-0.83889034895421488</v>
      </c>
      <c r="V1079" s="1"/>
      <c r="W1079" s="4">
        <f t="array" ref="W1079:W1080">MMULT(T1079:U1080,R1079:R1080)</f>
        <v>-1.0207597945353541</v>
      </c>
      <c r="X1079" s="1"/>
      <c r="Y1079" s="5">
        <f>1/(1+EXP(-$H$2 * W1079))</f>
        <v>0.26487942819335669</v>
      </c>
      <c r="Z1079" s="1"/>
      <c r="AA1079" s="2">
        <v>0.21</v>
      </c>
      <c r="AB1079" s="1" t="s">
        <v>19</v>
      </c>
    </row>
    <row r="1080" spans="2:28" x14ac:dyDescent="0.25">
      <c r="B1080" s="2">
        <v>0.71199999999999997</v>
      </c>
      <c r="C1080" s="1"/>
      <c r="D1080" s="3">
        <f t="shared" ref="D1080:E1080" si="566">D1069</f>
        <v>0.14838657062308605</v>
      </c>
      <c r="E1080" s="3">
        <f t="shared" si="566"/>
        <v>-0.20125960714513458</v>
      </c>
      <c r="F1080" s="1"/>
      <c r="G1080" s="4">
        <v>-7.9682878790813261E-3</v>
      </c>
      <c r="H1080" s="1"/>
      <c r="I1080" s="5">
        <f t="shared" ref="I1080:I1081" si="567">1/(1+EXP(-$H$2 * G1080))</f>
        <v>0.49800793857048303</v>
      </c>
      <c r="J1080" s="1"/>
      <c r="K1080" s="3">
        <f>L1069</f>
        <v>0.19092098739912772</v>
      </c>
      <c r="L1080" s="3">
        <f t="shared" ref="L1080:M1080" si="568">M1069</f>
        <v>0.34607663757886781</v>
      </c>
      <c r="M1080" s="3">
        <f t="shared" si="568"/>
        <v>-0.15216157163146304</v>
      </c>
      <c r="N1080" s="1"/>
      <c r="O1080" s="4">
        <v>0.17778977922380546</v>
      </c>
      <c r="P1080" s="1"/>
      <c r="Q1080" s="1"/>
      <c r="R1080" s="5">
        <f>1/(1+EXP(-$H$2 * O1080))</f>
        <v>0.54433073466845494</v>
      </c>
      <c r="S1080" s="1"/>
      <c r="T1080" s="3">
        <f>V1069</f>
        <v>-0.24948014132502935</v>
      </c>
      <c r="U1080" s="3">
        <f>W1069</f>
        <v>-0.77143573840084301</v>
      </c>
      <c r="V1080" s="1"/>
      <c r="W1080" s="4">
        <v>-0.55496586690157312</v>
      </c>
      <c r="X1080" s="1"/>
      <c r="Y1080" s="5">
        <f>1/(1+EXP(-$H$2 * W1080))</f>
        <v>0.36471305919232183</v>
      </c>
      <c r="Z1080" s="1"/>
      <c r="AA1080" s="2">
        <v>0.34</v>
      </c>
      <c r="AB1080" s="6">
        <f>0.5*((Y1079-AA1079)^2 + (Y1080-AA1080^2))</f>
        <v>0.12606240541557578</v>
      </c>
    </row>
    <row r="1081" spans="2:28" x14ac:dyDescent="0.25">
      <c r="B1081" s="1"/>
      <c r="C1081" s="1"/>
      <c r="D1081" s="3">
        <f t="shared" ref="D1081:E1081" si="569">D1070</f>
        <v>0.31156104746108293</v>
      </c>
      <c r="E1081" s="3">
        <f t="shared" si="569"/>
        <v>-0.29097426996459319</v>
      </c>
      <c r="F1081" s="1"/>
      <c r="G1081" s="4">
        <v>7.6969995069717273E-2</v>
      </c>
      <c r="H1081" s="1"/>
      <c r="I1081" s="8">
        <f t="shared" si="567"/>
        <v>0.5192330044024156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2:28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2:28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2:28" x14ac:dyDescent="0.25">
      <c r="B1084" s="1"/>
      <c r="C1084" s="1"/>
      <c r="D1084" s="1" t="s">
        <v>1</v>
      </c>
      <c r="E1084" s="1"/>
      <c r="F1084" s="1"/>
      <c r="G1084" s="1" t="s">
        <v>11</v>
      </c>
      <c r="H1084" s="1"/>
      <c r="I1084" s="1"/>
      <c r="J1084" s="1" t="s">
        <v>12</v>
      </c>
      <c r="K1084" s="1"/>
      <c r="L1084" s="1" t="s">
        <v>4</v>
      </c>
      <c r="M1084" s="1"/>
      <c r="N1084" s="1"/>
      <c r="O1084" s="1"/>
      <c r="P1084" s="1" t="s">
        <v>13</v>
      </c>
      <c r="Q1084" s="1"/>
      <c r="R1084" s="1"/>
      <c r="S1084" s="1"/>
      <c r="T1084" s="1" t="s">
        <v>21</v>
      </c>
      <c r="U1084" s="1"/>
      <c r="V1084" s="1" t="s">
        <v>7</v>
      </c>
      <c r="W1084" s="1"/>
      <c r="X1084" s="1"/>
      <c r="Y1084" s="1" t="s">
        <v>14</v>
      </c>
      <c r="Z1084" s="1"/>
      <c r="AA1084" s="1"/>
      <c r="AB1084" s="1" t="s">
        <v>15</v>
      </c>
    </row>
    <row r="1085" spans="2:28" x14ac:dyDescent="0.25">
      <c r="B1085" s="1"/>
      <c r="C1085" s="1"/>
      <c r="D1085" s="5">
        <f>D1079+G1085</f>
        <v>-0.25254894351913992</v>
      </c>
      <c r="E1085" s="5">
        <f>E1079+H1085</f>
        <v>-1.9899646772232223E-3</v>
      </c>
      <c r="F1085" s="1"/>
      <c r="G1085" s="4">
        <f t="array" ref="G1085:H1087">MMULT(J1085:J1087,TRANSPOSE(B1079:B1080)) * $J$2</f>
        <v>6.8925853190391275E-6</v>
      </c>
      <c r="H1085" s="4">
        <v>5.3810534508287925E-6</v>
      </c>
      <c r="I1085" s="1"/>
      <c r="J1085" s="3">
        <f>MMULT(K1079:K1080,TRANSPOSE(T1085:T1086)) * I1079*(1-I1079)</f>
        <v>8.3973992678351934E-6</v>
      </c>
      <c r="K1085" s="1"/>
      <c r="L1085" s="5">
        <f>K1079+P1085</f>
        <v>1.3412618897468746E-2</v>
      </c>
      <c r="M1085" s="5">
        <f t="shared" ref="M1085:M1086" si="570">L1079+Q1085</f>
        <v>-2.2312329119534294E-2</v>
      </c>
      <c r="N1085" s="5">
        <f t="shared" ref="N1085:N1086" si="571">M1079+R1085</f>
        <v>0.33247016705256877</v>
      </c>
      <c r="O1085" s="1"/>
      <c r="P1085" s="4">
        <f t="array" ref="P1085:R1086">MMULT(T1085:T1086,TRANSPOSE(I1079:I1081)) * $J$2</f>
        <v>1.1007210178125379E-3</v>
      </c>
      <c r="Q1085" s="4">
        <v>1.2393013457539053E-3</v>
      </c>
      <c r="R1085" s="4">
        <v>1.2921202882083865E-3</v>
      </c>
      <c r="S1085" s="1"/>
      <c r="T1085" s="7">
        <f>MMULT(T1079:T1080,TRANSPOSE(AB1085:AB1086)) * R1079*(1-R1079)</f>
        <v>2.7650191666316777E-3</v>
      </c>
      <c r="U1085" s="1"/>
      <c r="V1085" s="5">
        <f>T1079+Y1085</f>
        <v>-1.0473280393730851</v>
      </c>
      <c r="W1085" s="5">
        <f>U1079+Z1085</f>
        <v>-0.84412540999995733</v>
      </c>
      <c r="X1085" s="1"/>
      <c r="Y1085" s="4">
        <f t="array" ref="Y1085:Z1086">MMULT(AB1085:AB1086,TRANSPOSE(R1079:R1080)*$J$2)</f>
        <v>-5.206147720564408E-3</v>
      </c>
      <c r="Z1085" s="4">
        <v>-5.2350610457424047E-3</v>
      </c>
      <c r="AA1085" s="1"/>
      <c r="AB1085" s="3">
        <f>(AA1079-Y1079)*Y1079*(1-Y1079)</f>
        <v>-1.0686029879999774E-2</v>
      </c>
    </row>
    <row r="1086" spans="2:28" x14ac:dyDescent="0.25">
      <c r="B1086" s="1"/>
      <c r="C1086" s="1"/>
      <c r="D1086" s="5">
        <f t="shared" ref="D1086:D1087" si="572">D1080+G1086</f>
        <v>0.14838081281766705</v>
      </c>
      <c r="E1086" s="5">
        <f t="shared" ref="E1086:E1087" si="573">E1080+H1086</f>
        <v>-0.2012641022739266</v>
      </c>
      <c r="F1086" s="1"/>
      <c r="G1086" s="4">
        <v>-5.7578054190006162E-6</v>
      </c>
      <c r="H1086" s="4">
        <v>-4.4951287920267957E-6</v>
      </c>
      <c r="I1086" s="1" t="s">
        <v>22</v>
      </c>
      <c r="J1086" s="3">
        <f>MMULT(L1079:L1080,TRANSPOSE(T1085:T1086)) * I1080*(1-I1080)</f>
        <v>-7.0148701498545508E-6</v>
      </c>
      <c r="K1086" s="1"/>
      <c r="L1086" s="5">
        <f>K1080+P1086</f>
        <v>0.19139527815052806</v>
      </c>
      <c r="M1086" s="5">
        <f t="shared" si="570"/>
        <v>0.34661064134274361</v>
      </c>
      <c r="N1086" s="5">
        <f t="shared" si="571"/>
        <v>-0.15160480866203063</v>
      </c>
      <c r="O1086" s="1"/>
      <c r="P1086" s="4">
        <v>4.7429075140034623E-4</v>
      </c>
      <c r="Q1086" s="4">
        <v>5.3400376387578469E-4</v>
      </c>
      <c r="R1086" s="4">
        <v>5.5676296943242293E-4</v>
      </c>
      <c r="S1086" s="1"/>
      <c r="T1086" s="3">
        <f>MMULT(U1079:U1080,TRANSPOSE(AB1085:AB1086)) * R1080*(1-R1080)</f>
        <v>1.1914218016698614E-3</v>
      </c>
      <c r="U1086" s="1"/>
      <c r="V1086" s="5">
        <f>T1080+Y1086</f>
        <v>-0.25226977934936945</v>
      </c>
      <c r="W1086" s="5">
        <f>U1080+Z1086</f>
        <v>-0.77424086920711244</v>
      </c>
      <c r="X1086" s="1"/>
      <c r="Y1086" s="4">
        <v>-2.7896380243400696E-3</v>
      </c>
      <c r="Z1086" s="4">
        <v>-2.8051308062694122E-3</v>
      </c>
      <c r="AA1086" s="1"/>
      <c r="AB1086" s="3">
        <f>(AA1080-Y1080)*Y1080*(1-Y1080)</f>
        <v>-5.7259526395554809E-3</v>
      </c>
    </row>
    <row r="1087" spans="2:28" x14ac:dyDescent="0.25">
      <c r="B1087" s="1"/>
      <c r="C1087" s="1"/>
      <c r="D1087" s="5">
        <f t="shared" si="572"/>
        <v>0.31171152849110334</v>
      </c>
      <c r="E1087" s="5">
        <f t="shared" si="573"/>
        <v>-0.29085678916045443</v>
      </c>
      <c r="F1087" s="1"/>
      <c r="G1087" s="4">
        <v>1.5048103002042373E-4</v>
      </c>
      <c r="H1087" s="4">
        <v>1.1748080413875182E-4</v>
      </c>
      <c r="I1087" s="1"/>
      <c r="J1087" s="7">
        <f>I1081 * (1-I1081) * (T1085 * M1079 + T1086 * M1080)</f>
        <v>1.8333458823151035E-4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2:28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91" spans="2:28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2:28" x14ac:dyDescent="0.25">
      <c r="B1092" s="1" t="s">
        <v>23</v>
      </c>
      <c r="C1092" s="1">
        <f>C1075+1</f>
        <v>65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2:28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2:28" x14ac:dyDescent="0.25">
      <c r="B1094" s="1"/>
      <c r="C1094" s="1"/>
      <c r="D1094" s="1" t="s">
        <v>18</v>
      </c>
      <c r="E1094" s="1"/>
      <c r="F1094" s="1"/>
      <c r="G1094" s="1"/>
      <c r="H1094" s="1"/>
      <c r="I1094" s="1"/>
      <c r="J1094" s="1"/>
      <c r="K1094" s="1" t="s">
        <v>18</v>
      </c>
      <c r="L1094" s="1"/>
      <c r="M1094" s="1"/>
      <c r="N1094" s="1"/>
      <c r="O1094" s="1"/>
      <c r="P1094" s="1"/>
      <c r="Q1094" s="1"/>
      <c r="R1094" s="1"/>
      <c r="S1094" s="1"/>
      <c r="T1094" s="1" t="s">
        <v>18</v>
      </c>
      <c r="U1094" s="1"/>
      <c r="V1094" s="1"/>
      <c r="W1094" s="1"/>
      <c r="X1094" s="1"/>
      <c r="Y1094" s="1"/>
      <c r="Z1094" s="1"/>
      <c r="AA1094" s="1"/>
      <c r="AB1094" s="1"/>
    </row>
    <row r="1095" spans="2:28" x14ac:dyDescent="0.25">
      <c r="B1095" s="1" t="s">
        <v>0</v>
      </c>
      <c r="C1095" s="1"/>
      <c r="D1095" s="1" t="s">
        <v>1</v>
      </c>
      <c r="E1095" s="1"/>
      <c r="F1095" s="1"/>
      <c r="G1095" s="1" t="s">
        <v>2</v>
      </c>
      <c r="H1095" s="1"/>
      <c r="I1095" s="1" t="s">
        <v>3</v>
      </c>
      <c r="J1095" s="1"/>
      <c r="K1095" s="1" t="s">
        <v>4</v>
      </c>
      <c r="L1095" s="1"/>
      <c r="M1095" s="1"/>
      <c r="N1095" s="1"/>
      <c r="O1095" s="1" t="s">
        <v>5</v>
      </c>
      <c r="P1095" s="1"/>
      <c r="Q1095" s="1"/>
      <c r="R1095" s="1" t="s">
        <v>6</v>
      </c>
      <c r="S1095" s="1"/>
      <c r="T1095" s="1" t="s">
        <v>7</v>
      </c>
      <c r="U1095" s="1"/>
      <c r="V1095" s="1"/>
      <c r="W1095" s="1" t="s">
        <v>8</v>
      </c>
      <c r="X1095" s="1"/>
      <c r="Y1095" s="1" t="s">
        <v>9</v>
      </c>
      <c r="Z1095" s="1"/>
      <c r="AA1095" s="1" t="s">
        <v>10</v>
      </c>
      <c r="AB1095" s="1" t="s">
        <v>20</v>
      </c>
    </row>
    <row r="1096" spans="2:28" x14ac:dyDescent="0.25">
      <c r="B1096" s="2">
        <v>0.91200000000000003</v>
      </c>
      <c r="C1096" s="1"/>
      <c r="D1096" s="3">
        <f>D1085</f>
        <v>-0.25254894351913992</v>
      </c>
      <c r="E1096" s="3">
        <f>E1085</f>
        <v>-1.9899646772232223E-3</v>
      </c>
      <c r="F1096" s="1"/>
      <c r="G1096" s="4">
        <f t="array" ref="G1096:G1098">MMULT(D1096:E1098,B1096:B1097)</f>
        <v>-0.23174149133963856</v>
      </c>
      <c r="H1096" s="1"/>
      <c r="I1096" s="5">
        <f>1/(1+EXP(-$H$2 * G1096))</f>
        <v>0.44232252292595514</v>
      </c>
      <c r="J1096" s="1"/>
      <c r="K1096" s="3">
        <f>L1085</f>
        <v>1.3412618897468746E-2</v>
      </c>
      <c r="L1096" s="3">
        <f t="shared" ref="L1096:M1096" si="574">M1085</f>
        <v>-2.2312329119534294E-2</v>
      </c>
      <c r="M1096" s="3">
        <f t="shared" si="574"/>
        <v>0.33247016705256877</v>
      </c>
      <c r="N1096" s="1"/>
      <c r="O1096" s="4">
        <f t="array" ref="O1096:O1097">MMULT(K1096:M1097,I1096:I1098)</f>
        <v>0.1674688494340677</v>
      </c>
      <c r="P1096" s="1"/>
      <c r="Q1096" s="1"/>
      <c r="R1096" s="5">
        <f>1/(1+EXP(-$H$2 * O1096))</f>
        <v>0.54176963600068651</v>
      </c>
      <c r="S1096" s="1"/>
      <c r="T1096" s="3">
        <f>V1085</f>
        <v>-1.0473280393730851</v>
      </c>
      <c r="U1096" s="3">
        <f>W1085</f>
        <v>-0.84412540999995733</v>
      </c>
      <c r="V1096" s="1"/>
      <c r="W1096" s="4">
        <f t="array" ref="W1096:W1097">MMULT(T1096:U1097,R1096:R1097)</f>
        <v>-1.0270522578146681</v>
      </c>
      <c r="X1096" s="1"/>
      <c r="Y1096" s="5">
        <f>1/(1+EXP(-$H$2 * W1096))</f>
        <v>0.26365598444230515</v>
      </c>
      <c r="Z1096" s="1"/>
      <c r="AA1096" s="2">
        <v>0.21</v>
      </c>
      <c r="AB1096" s="1" t="s">
        <v>19</v>
      </c>
    </row>
    <row r="1097" spans="2:28" x14ac:dyDescent="0.25">
      <c r="B1097" s="2">
        <v>0.71199999999999997</v>
      </c>
      <c r="C1097" s="1"/>
      <c r="D1097" s="3">
        <f t="shared" ref="D1097:E1097" si="575">D1086</f>
        <v>0.14838081281766705</v>
      </c>
      <c r="E1097" s="3">
        <f t="shared" si="575"/>
        <v>-0.2012641022739266</v>
      </c>
      <c r="F1097" s="1"/>
      <c r="G1097" s="4">
        <v>-7.9767395293234011E-3</v>
      </c>
      <c r="H1097" s="1"/>
      <c r="I1097" s="5">
        <f t="shared" ref="I1097:I1098" si="576">1/(1+EXP(-$H$2 * G1097))</f>
        <v>0.49800582569149698</v>
      </c>
      <c r="J1097" s="1"/>
      <c r="K1097" s="3">
        <f>L1086</f>
        <v>0.19139527815052806</v>
      </c>
      <c r="L1097" s="3">
        <f t="shared" ref="L1097:M1097" si="577">M1086</f>
        <v>0.34661064134274361</v>
      </c>
      <c r="M1097" s="3">
        <f t="shared" si="577"/>
        <v>-0.15160480866203063</v>
      </c>
      <c r="N1097" s="1"/>
      <c r="O1097" s="4">
        <v>0.17854598127407678</v>
      </c>
      <c r="P1097" s="1"/>
      <c r="Q1097" s="1"/>
      <c r="R1097" s="5">
        <f>1/(1+EXP(-$H$2 * O1097))</f>
        <v>0.54451829278569208</v>
      </c>
      <c r="S1097" s="1"/>
      <c r="T1097" s="3">
        <f>V1086</f>
        <v>-0.25226977934936945</v>
      </c>
      <c r="U1097" s="3">
        <f>W1086</f>
        <v>-0.77424086920711244</v>
      </c>
      <c r="V1097" s="1"/>
      <c r="W1097" s="4">
        <v>-0.55826042283764865</v>
      </c>
      <c r="X1097" s="1"/>
      <c r="Y1097" s="5">
        <f>1/(1+EXP(-$H$2 * W1097))</f>
        <v>0.36395005977089318</v>
      </c>
      <c r="Z1097" s="1"/>
      <c r="AA1097" s="2">
        <v>0.34</v>
      </c>
      <c r="AB1097" s="6">
        <f>0.5*((Y1096-AA1096)^2 + (Y1097-AA1097^2))</f>
        <v>0.12561451221868303</v>
      </c>
    </row>
    <row r="1098" spans="2:28" x14ac:dyDescent="0.25">
      <c r="B1098" s="1"/>
      <c r="C1098" s="1"/>
      <c r="D1098" s="3">
        <f t="shared" ref="D1098:E1098" si="578">D1087</f>
        <v>0.31171152849110334</v>
      </c>
      <c r="E1098" s="3">
        <f t="shared" si="578"/>
        <v>-0.29085678916045443</v>
      </c>
      <c r="F1098" s="1"/>
      <c r="G1098" s="4">
        <v>7.7190880101642739E-2</v>
      </c>
      <c r="H1098" s="1"/>
      <c r="I1098" s="8">
        <f t="shared" si="576"/>
        <v>0.5192881437186837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2:28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2:28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2:28" x14ac:dyDescent="0.25">
      <c r="B1101" s="1"/>
      <c r="C1101" s="1"/>
      <c r="D1101" s="1" t="s">
        <v>1</v>
      </c>
      <c r="E1101" s="1"/>
      <c r="F1101" s="1"/>
      <c r="G1101" s="1" t="s">
        <v>11</v>
      </c>
      <c r="H1101" s="1"/>
      <c r="I1101" s="1"/>
      <c r="J1101" s="1" t="s">
        <v>12</v>
      </c>
      <c r="K1101" s="1"/>
      <c r="L1101" s="1" t="s">
        <v>4</v>
      </c>
      <c r="M1101" s="1"/>
      <c r="N1101" s="1"/>
      <c r="O1101" s="1"/>
      <c r="P1101" s="1" t="s">
        <v>13</v>
      </c>
      <c r="Q1101" s="1"/>
      <c r="R1101" s="1"/>
      <c r="S1101" s="1"/>
      <c r="T1101" s="1" t="s">
        <v>21</v>
      </c>
      <c r="U1101" s="1"/>
      <c r="V1101" s="1" t="s">
        <v>7</v>
      </c>
      <c r="W1101" s="1"/>
      <c r="X1101" s="1"/>
      <c r="Y1101" s="1" t="s">
        <v>14</v>
      </c>
      <c r="Z1101" s="1"/>
      <c r="AA1101" s="1"/>
      <c r="AB1101" s="1" t="s">
        <v>15</v>
      </c>
    </row>
    <row r="1102" spans="2:28" x14ac:dyDescent="0.25">
      <c r="B1102" s="1"/>
      <c r="C1102" s="1"/>
      <c r="D1102" s="5">
        <f>D1096+G1102</f>
        <v>-0.25254158837971979</v>
      </c>
      <c r="E1102" s="5">
        <f>E1096+H1102</f>
        <v>-1.9842225069741878E-3</v>
      </c>
      <c r="F1102" s="1"/>
      <c r="G1102" s="4">
        <f t="array" ref="G1102:H1104">MMULT(J1102:J1104,TRANSPOSE(B1096:B1097)) * $J$2</f>
        <v>7.3551394201113496E-6</v>
      </c>
      <c r="H1102" s="4">
        <v>5.7421702490342987E-6</v>
      </c>
      <c r="I1102" s="1"/>
      <c r="J1102" s="3">
        <f>MMULT(K1096:K1097,TRANSPOSE(T1102:T1103)) * I1096*(1-I1096)</f>
        <v>8.9609398393169456E-6</v>
      </c>
      <c r="K1102" s="1"/>
      <c r="L1102" s="5">
        <f>K1096+P1102</f>
        <v>1.4490819030908141E-2</v>
      </c>
      <c r="M1102" s="5">
        <f t="shared" ref="M1102:M1103" si="579">L1096+Q1102</f>
        <v>-2.1098396027992281E-2</v>
      </c>
      <c r="N1102" s="5">
        <f t="shared" ref="N1102:N1103" si="580">M1096+R1102</f>
        <v>0.33373597767000529</v>
      </c>
      <c r="O1102" s="1"/>
      <c r="P1102" s="4">
        <f t="array" ref="P1102:R1103">MMULT(T1102:T1103,TRANSPOSE(I1096:I1098)) * $J$2</f>
        <v>1.078200133439395E-3</v>
      </c>
      <c r="Q1102" s="4">
        <v>1.2139330915420139E-3</v>
      </c>
      <c r="R1102" s="4">
        <v>1.2658106174365154E-3</v>
      </c>
      <c r="S1102" s="1"/>
      <c r="T1102" s="7">
        <f>MMULT(T1096:T1097,TRANSPOSE(AB1102:AB1103)) * R1096*(1-R1096)</f>
        <v>2.7084312603872077E-3</v>
      </c>
      <c r="U1102" s="1"/>
      <c r="V1102" s="5">
        <f>T1096+Y1102</f>
        <v>-1.0524072208784809</v>
      </c>
      <c r="W1102" s="5">
        <f>U1096+Z1102</f>
        <v>-0.84923036062525104</v>
      </c>
      <c r="X1102" s="1"/>
      <c r="Y1102" s="4">
        <f t="array" ref="Y1102:Z1103">MMULT(AB1102:AB1103,TRANSPOSE(R1096:R1097)*$J$2)</f>
        <v>-5.0791815053959173E-3</v>
      </c>
      <c r="Z1102" s="4">
        <v>-5.1049506252937036E-3</v>
      </c>
      <c r="AA1102" s="1"/>
      <c r="AB1102" s="3">
        <f>(AA1096-Y1096)*Y1096*(1-Y1096)</f>
        <v>-1.0416853642178486E-2</v>
      </c>
    </row>
    <row r="1103" spans="2:28" x14ac:dyDescent="0.25">
      <c r="B1103" s="1"/>
      <c r="C1103" s="1"/>
      <c r="D1103" s="5">
        <f t="shared" ref="D1103:D1104" si="581">D1097+G1103</f>
        <v>0.148375498526372</v>
      </c>
      <c r="E1103" s="5">
        <f t="shared" ref="E1103:E1104" si="582">E1097+H1103</f>
        <v>-0.20126825115046396</v>
      </c>
      <c r="F1103" s="1"/>
      <c r="G1103" s="4">
        <v>-5.3142912950381347E-6</v>
      </c>
      <c r="H1103" s="4">
        <v>-4.1488765373543326E-6</v>
      </c>
      <c r="I1103" s="1" t="s">
        <v>22</v>
      </c>
      <c r="J1103" s="3">
        <f>MMULT(L1096:L1097,TRANSPOSE(T1102:T1103)) * I1097*(1-I1097)</f>
        <v>-6.4745264315766739E-6</v>
      </c>
      <c r="K1103" s="1"/>
      <c r="L1103" s="5">
        <f>K1097+P1103</f>
        <v>0.1918573521842073</v>
      </c>
      <c r="M1103" s="5">
        <f t="shared" si="579"/>
        <v>0.34713088516652818</v>
      </c>
      <c r="N1103" s="5">
        <f t="shared" si="580"/>
        <v>-0.15106233217762591</v>
      </c>
      <c r="O1103" s="1"/>
      <c r="P1103" s="4">
        <v>4.6207403367923543E-4</v>
      </c>
      <c r="Q1103" s="4">
        <v>5.2024382378455011E-4</v>
      </c>
      <c r="R1103" s="4">
        <v>5.4247648440471183E-4</v>
      </c>
      <c r="S1103" s="1"/>
      <c r="T1103" s="3">
        <f>MMULT(U1096:U1097,TRANSPOSE(AB1102:AB1103)) * R1097*(1-R1097)</f>
        <v>1.16072676919252E-3</v>
      </c>
      <c r="U1103" s="1"/>
      <c r="V1103" s="5">
        <f>T1097+Y1103</f>
        <v>-0.25497309515198863</v>
      </c>
      <c r="W1103" s="5">
        <f>U1097+Z1103</f>
        <v>-0.77695790022525701</v>
      </c>
      <c r="X1103" s="1"/>
      <c r="Y1103" s="4">
        <v>-2.7033158026191825E-3</v>
      </c>
      <c r="Z1103" s="4">
        <v>-2.7170310181446103E-3</v>
      </c>
      <c r="AA1103" s="1"/>
      <c r="AB1103" s="3">
        <f>(AA1097-Y1097)*Y1097*(1-Y1097)</f>
        <v>-5.5442092460283596E-3</v>
      </c>
    </row>
    <row r="1104" spans="2:28" x14ac:dyDescent="0.25">
      <c r="B1104" s="1"/>
      <c r="C1104" s="1"/>
      <c r="D1104" s="5">
        <f t="shared" si="581"/>
        <v>0.31185997482554156</v>
      </c>
      <c r="E1104" s="5">
        <f t="shared" si="582"/>
        <v>-0.29074089684672633</v>
      </c>
      <c r="F1104" s="1"/>
      <c r="G1104" s="4">
        <v>1.4844633443824635E-4</v>
      </c>
      <c r="H1104" s="4">
        <v>1.1589231372810459E-4</v>
      </c>
      <c r="I1104" s="1"/>
      <c r="J1104" s="7">
        <f>I1098 * (1-I1098) * (T1102 * M1096 + T1103 * M1097)</f>
        <v>1.8085567061189856E-4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2:28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8" spans="2:28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2:28" x14ac:dyDescent="0.25">
      <c r="B1109" s="1" t="s">
        <v>23</v>
      </c>
      <c r="C1109" s="1">
        <f>C1092+1</f>
        <v>66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2:28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2:28" x14ac:dyDescent="0.25">
      <c r="B1111" s="1"/>
      <c r="C1111" s="1"/>
      <c r="D1111" s="1" t="s">
        <v>18</v>
      </c>
      <c r="E1111" s="1"/>
      <c r="F1111" s="1"/>
      <c r="G1111" s="1"/>
      <c r="H1111" s="1"/>
      <c r="I1111" s="1"/>
      <c r="J1111" s="1"/>
      <c r="K1111" s="1" t="s">
        <v>18</v>
      </c>
      <c r="L1111" s="1"/>
      <c r="M1111" s="1"/>
      <c r="N1111" s="1"/>
      <c r="O1111" s="1"/>
      <c r="P1111" s="1"/>
      <c r="Q1111" s="1"/>
      <c r="R1111" s="1"/>
      <c r="S1111" s="1"/>
      <c r="T1111" s="1" t="s">
        <v>18</v>
      </c>
      <c r="U1111" s="1"/>
      <c r="V1111" s="1"/>
      <c r="W1111" s="1"/>
      <c r="X1111" s="1"/>
      <c r="Y1111" s="1"/>
      <c r="Z1111" s="1"/>
      <c r="AA1111" s="1"/>
      <c r="AB1111" s="1"/>
    </row>
    <row r="1112" spans="2:28" x14ac:dyDescent="0.25">
      <c r="B1112" s="1" t="s">
        <v>0</v>
      </c>
      <c r="C1112" s="1"/>
      <c r="D1112" s="1" t="s">
        <v>1</v>
      </c>
      <c r="E1112" s="1"/>
      <c r="F1112" s="1"/>
      <c r="G1112" s="1" t="s">
        <v>2</v>
      </c>
      <c r="H1112" s="1"/>
      <c r="I1112" s="1" t="s">
        <v>3</v>
      </c>
      <c r="J1112" s="1"/>
      <c r="K1112" s="1" t="s">
        <v>4</v>
      </c>
      <c r="L1112" s="1"/>
      <c r="M1112" s="1"/>
      <c r="N1112" s="1"/>
      <c r="O1112" s="1" t="s">
        <v>5</v>
      </c>
      <c r="P1112" s="1"/>
      <c r="Q1112" s="1"/>
      <c r="R1112" s="1" t="s">
        <v>6</v>
      </c>
      <c r="S1112" s="1"/>
      <c r="T1112" s="1" t="s">
        <v>7</v>
      </c>
      <c r="U1112" s="1"/>
      <c r="V1112" s="1"/>
      <c r="W1112" s="1" t="s">
        <v>8</v>
      </c>
      <c r="X1112" s="1"/>
      <c r="Y1112" s="1" t="s">
        <v>9</v>
      </c>
      <c r="Z1112" s="1"/>
      <c r="AA1112" s="1" t="s">
        <v>10</v>
      </c>
      <c r="AB1112" s="1" t="s">
        <v>20</v>
      </c>
    </row>
    <row r="1113" spans="2:28" x14ac:dyDescent="0.25">
      <c r="B1113" s="2">
        <v>0.91200000000000003</v>
      </c>
      <c r="C1113" s="1"/>
      <c r="D1113" s="3">
        <f>D1102</f>
        <v>-0.25254158837971979</v>
      </c>
      <c r="E1113" s="3">
        <f>E1102</f>
        <v>-1.9842225069741878E-3</v>
      </c>
      <c r="F1113" s="1"/>
      <c r="G1113" s="4">
        <f t="array" ref="G1113:G1115">MMULT(D1113:E1115,B1113:B1114)</f>
        <v>-0.23173069502727009</v>
      </c>
      <c r="H1113" s="1"/>
      <c r="I1113" s="5">
        <f>1/(1+EXP(-$H$2 * G1113))</f>
        <v>0.44232518608970656</v>
      </c>
      <c r="J1113" s="1"/>
      <c r="K1113" s="3">
        <f>L1102</f>
        <v>1.4490819030908141E-2</v>
      </c>
      <c r="L1113" s="3">
        <f t="shared" ref="L1113:M1113" si="583">M1102</f>
        <v>-2.1098396027992281E-2</v>
      </c>
      <c r="M1113" s="3">
        <f t="shared" si="583"/>
        <v>0.33373597767000529</v>
      </c>
      <c r="N1113" s="1"/>
      <c r="O1113" s="4">
        <f t="array" ref="O1113:O1114">MMULT(K1113:M1114,I1113:I1115)</f>
        <v>0.16922586057252928</v>
      </c>
      <c r="P1113" s="1"/>
      <c r="Q1113" s="1"/>
      <c r="R1113" s="5">
        <f>1/(1+EXP(-$H$2 * O1113))</f>
        <v>0.54220579120208046</v>
      </c>
      <c r="S1113" s="1"/>
      <c r="T1113" s="3">
        <f>V1102</f>
        <v>-1.0524072208784809</v>
      </c>
      <c r="U1113" s="3">
        <f>W1102</f>
        <v>-0.84923036062525104</v>
      </c>
      <c r="V1113" s="1"/>
      <c r="W1113" s="4">
        <f t="array" ref="W1113:W1114">MMULT(T1113:U1114,R1113:R1114)</f>
        <v>-1.0331979367511765</v>
      </c>
      <c r="X1113" s="1"/>
      <c r="Y1113" s="5">
        <f>1/(1+EXP(-$H$2 * W1113))</f>
        <v>0.26246458732381911</v>
      </c>
      <c r="Z1113" s="1"/>
      <c r="AA1113" s="2">
        <v>0.21</v>
      </c>
      <c r="AB1113" s="1" t="s">
        <v>19</v>
      </c>
    </row>
    <row r="1114" spans="2:28" x14ac:dyDescent="0.25">
      <c r="B1114" s="2">
        <v>0.71199999999999997</v>
      </c>
      <c r="C1114" s="1"/>
      <c r="D1114" s="3">
        <f t="shared" ref="D1114:E1114" si="584">D1103</f>
        <v>0.148375498526372</v>
      </c>
      <c r="E1114" s="3">
        <f t="shared" si="584"/>
        <v>-0.20126825115046396</v>
      </c>
      <c r="F1114" s="1"/>
      <c r="G1114" s="4">
        <v>-7.9845401630790624E-3</v>
      </c>
      <c r="H1114" s="1"/>
      <c r="I1114" s="5">
        <f t="shared" ref="I1114:I1115" si="585">1/(1+EXP(-$H$2 * G1114))</f>
        <v>0.49800387556410936</v>
      </c>
      <c r="J1114" s="1"/>
      <c r="K1114" s="3">
        <f>L1103</f>
        <v>0.1918573521842073</v>
      </c>
      <c r="L1114" s="3">
        <f t="shared" ref="L1114:M1114" si="586">M1103</f>
        <v>0.34713088516652818</v>
      </c>
      <c r="M1114" s="3">
        <f t="shared" si="586"/>
        <v>-0.15106233217762591</v>
      </c>
      <c r="N1114" s="1"/>
      <c r="O1114" s="4">
        <v>0.17928277030709991</v>
      </c>
      <c r="P1114" s="1"/>
      <c r="Q1114" s="1"/>
      <c r="R1114" s="5">
        <f>1/(1+EXP(-$H$2 * O1114))</f>
        <v>0.54470102381573149</v>
      </c>
      <c r="S1114" s="1"/>
      <c r="T1114" s="3">
        <f>V1103</f>
        <v>-0.25497309515198863</v>
      </c>
      <c r="U1114" s="3">
        <f>W1103</f>
        <v>-0.77695790022525701</v>
      </c>
      <c r="V1114" s="1"/>
      <c r="W1114" s="4">
        <v>-0.56145765250654578</v>
      </c>
      <c r="X1114" s="1"/>
      <c r="Y1114" s="5">
        <f>1/(1+EXP(-$H$2 * W1114))</f>
        <v>0.36321025418493397</v>
      </c>
      <c r="Z1114" s="1"/>
      <c r="AA1114" s="2">
        <v>0.34</v>
      </c>
      <c r="AB1114" s="6">
        <f>0.5*((Y1113-AA1113)^2 + (Y1114-AA1114^2))</f>
        <v>0.1251813935539963</v>
      </c>
    </row>
    <row r="1115" spans="2:28" x14ac:dyDescent="0.25">
      <c r="B1115" s="1"/>
      <c r="C1115" s="1"/>
      <c r="D1115" s="3">
        <f t="shared" ref="D1115:E1115" si="587">D1104</f>
        <v>0.31185997482554156</v>
      </c>
      <c r="E1115" s="3">
        <f t="shared" si="587"/>
        <v>-0.29074089684672633</v>
      </c>
      <c r="F1115" s="1"/>
      <c r="G1115" s="4">
        <v>7.7408778486024815E-2</v>
      </c>
      <c r="H1115" s="1"/>
      <c r="I1115" s="8">
        <f t="shared" si="585"/>
        <v>0.51934253702067878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2:28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2:28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2:28" x14ac:dyDescent="0.25">
      <c r="B1118" s="1"/>
      <c r="C1118" s="1"/>
      <c r="D1118" s="1" t="s">
        <v>1</v>
      </c>
      <c r="E1118" s="1"/>
      <c r="F1118" s="1"/>
      <c r="G1118" s="1" t="s">
        <v>11</v>
      </c>
      <c r="H1118" s="1"/>
      <c r="I1118" s="1"/>
      <c r="J1118" s="1" t="s">
        <v>12</v>
      </c>
      <c r="K1118" s="1"/>
      <c r="L1118" s="1" t="s">
        <v>4</v>
      </c>
      <c r="M1118" s="1"/>
      <c r="N1118" s="1"/>
      <c r="O1118" s="1"/>
      <c r="P1118" s="1" t="s">
        <v>13</v>
      </c>
      <c r="Q1118" s="1"/>
      <c r="R1118" s="1"/>
      <c r="S1118" s="1"/>
      <c r="T1118" s="1" t="s">
        <v>21</v>
      </c>
      <c r="U1118" s="1"/>
      <c r="V1118" s="1" t="s">
        <v>7</v>
      </c>
      <c r="W1118" s="1"/>
      <c r="X1118" s="1"/>
      <c r="Y1118" s="1" t="s">
        <v>14</v>
      </c>
      <c r="Z1118" s="1"/>
      <c r="AA1118" s="1"/>
      <c r="AB1118" s="1" t="s">
        <v>15</v>
      </c>
    </row>
    <row r="1119" spans="2:28" x14ac:dyDescent="0.25">
      <c r="B1119" s="1"/>
      <c r="C1119" s="1"/>
      <c r="D1119" s="5">
        <f>D1113+G1119</f>
        <v>-0.25253380458990748</v>
      </c>
      <c r="E1119" s="5">
        <f>E1113+H1119</f>
        <v>-1.9781456886119562E-3</v>
      </c>
      <c r="F1119" s="1"/>
      <c r="G1119" s="4">
        <f t="array" ref="G1119:H1121">MMULT(J1119:J1121,TRANSPOSE(B1113:B1114)) * $J$2</f>
        <v>7.7837898122964275E-6</v>
      </c>
      <c r="H1119" s="4">
        <v>6.0768183622314207E-6</v>
      </c>
      <c r="I1119" s="1"/>
      <c r="J1119" s="3">
        <f>MMULT(K1113:K1114,TRANSPOSE(T1119:T1120)) * I1113*(1-I1113)</f>
        <v>9.4831747225833665E-6</v>
      </c>
      <c r="K1119" s="1"/>
      <c r="L1119" s="5">
        <f>K1113+P1119</f>
        <v>1.5546960992459573E-2</v>
      </c>
      <c r="M1119" s="5">
        <f t="shared" ref="M1119:M1120" si="588">L1113+Q1119</f>
        <v>-1.9909309793386988E-2</v>
      </c>
      <c r="N1119" s="5">
        <f t="shared" ref="N1119:N1120" si="589">M1113+R1119</f>
        <v>0.33497601432858903</v>
      </c>
      <c r="O1119" s="1"/>
      <c r="P1119" s="4">
        <f t="array" ref="P1119:R1120">MMULT(T1119:T1120,TRANSPOSE(I1113:I1115)) * $J$2</f>
        <v>1.0561419615514323E-3</v>
      </c>
      <c r="Q1119" s="4">
        <v>1.1890862346052909E-3</v>
      </c>
      <c r="R1119" s="4">
        <v>1.2400366585837541E-3</v>
      </c>
      <c r="S1119" s="1"/>
      <c r="T1119" s="7">
        <f>MMULT(T1113:T1114,TRANSPOSE(AB1119:AB1120)) * R1113*(1-R1113)</f>
        <v>2.6530053121426554E-3</v>
      </c>
      <c r="U1119" s="1"/>
      <c r="V1119" s="5">
        <f>T1113+Y1119</f>
        <v>-1.0573631663040701</v>
      </c>
      <c r="W1119" s="5">
        <f>U1113+Z1119</f>
        <v>-0.85420911332597083</v>
      </c>
      <c r="X1119" s="1"/>
      <c r="Y1119" s="4">
        <f t="array" ref="Y1119:Z1120">MMULT(AB1119:AB1120,TRANSPOSE(R1113:R1114)*$J$2)</f>
        <v>-4.9559454255891401E-3</v>
      </c>
      <c r="Z1119" s="4">
        <v>-4.978752700719841E-3</v>
      </c>
      <c r="AA1119" s="1"/>
      <c r="AB1119" s="3">
        <f>(AA1113-Y1113)*Y1113*(1-Y1113)</f>
        <v>-1.0155933628492106E-2</v>
      </c>
    </row>
    <row r="1120" spans="2:28" x14ac:dyDescent="0.25">
      <c r="B1120" s="1"/>
      <c r="C1120" s="1"/>
      <c r="D1120" s="5">
        <f t="shared" ref="D1120:D1121" si="590">D1114+G1120</f>
        <v>0.14837060373358874</v>
      </c>
      <c r="E1120" s="5">
        <f t="shared" ref="E1120:E1121" si="591">E1114+H1120</f>
        <v>-0.20127207252377721</v>
      </c>
      <c r="F1120" s="1"/>
      <c r="G1120" s="4">
        <v>-4.8947927832714164E-6</v>
      </c>
      <c r="H1120" s="4">
        <v>-3.8213733132557544E-6</v>
      </c>
      <c r="I1120" s="1" t="s">
        <v>22</v>
      </c>
      <c r="J1120" s="3">
        <f>MMULT(L1113:L1114,TRANSPOSE(T1119:T1120)) * I1114*(1-I1114)</f>
        <v>-5.9634415000870078E-6</v>
      </c>
      <c r="K1120" s="1"/>
      <c r="L1120" s="5">
        <f>K1114+P1120</f>
        <v>0.19230744140777836</v>
      </c>
      <c r="M1120" s="5">
        <f t="shared" si="588"/>
        <v>0.34763763039546158</v>
      </c>
      <c r="N1120" s="5">
        <f t="shared" si="589"/>
        <v>-0.15053387373436725</v>
      </c>
      <c r="O1120" s="1"/>
      <c r="P1120" s="4">
        <v>4.500892235710552E-4</v>
      </c>
      <c r="Q1120" s="4">
        <v>5.0674522893337569E-4</v>
      </c>
      <c r="R1120" s="4">
        <v>5.2845844325865069E-4</v>
      </c>
      <c r="S1120" s="1"/>
      <c r="T1120" s="3">
        <f>MMULT(U1113:U1114,TRANSPOSE(AB1119:AB1120)) * R1114*(1-R1114)</f>
        <v>1.1306142020132421E-3</v>
      </c>
      <c r="U1120" s="1"/>
      <c r="V1120" s="5">
        <f>T1114+Y1120</f>
        <v>-0.25759272976674141</v>
      </c>
      <c r="W1120" s="5">
        <f>U1114+Z1120</f>
        <v>-0.77958959040605613</v>
      </c>
      <c r="X1120" s="1"/>
      <c r="Y1120" s="4">
        <v>-2.6196346147527669E-3</v>
      </c>
      <c r="Z1120" s="4">
        <v>-2.6316901807991724E-3</v>
      </c>
      <c r="AA1120" s="1"/>
      <c r="AB1120" s="3">
        <f>(AA1114-Y1114)*Y1114*(1-Y1114)</f>
        <v>-5.3682663939276379E-3</v>
      </c>
    </row>
    <row r="1121" spans="2:28" x14ac:dyDescent="0.25">
      <c r="B1121" s="1"/>
      <c r="C1121" s="1"/>
      <c r="D1121" s="5">
        <f t="shared" si="590"/>
        <v>0.31200639336988967</v>
      </c>
      <c r="E1121" s="5">
        <f t="shared" si="591"/>
        <v>-0.29062658763227911</v>
      </c>
      <c r="F1121" s="1"/>
      <c r="G1121" s="4">
        <v>1.4641854434808754E-4</v>
      </c>
      <c r="H1121" s="4">
        <v>1.1430921444719116E-4</v>
      </c>
      <c r="I1121" s="1"/>
      <c r="J1121" s="7">
        <f>I1115 * (1-I1115) * (T1119 * M1113 + T1120 * M1114)</f>
        <v>1.7838516611609105E-4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2:28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5" spans="2:28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2:28" x14ac:dyDescent="0.25">
      <c r="B1126" s="1" t="s">
        <v>23</v>
      </c>
      <c r="C1126" s="1">
        <f>C1109+1</f>
        <v>67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2:28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2:28" x14ac:dyDescent="0.25">
      <c r="B1128" s="1"/>
      <c r="C1128" s="1"/>
      <c r="D1128" s="1" t="s">
        <v>18</v>
      </c>
      <c r="E1128" s="1"/>
      <c r="F1128" s="1"/>
      <c r="G1128" s="1"/>
      <c r="H1128" s="1"/>
      <c r="I1128" s="1"/>
      <c r="J1128" s="1"/>
      <c r="K1128" s="1" t="s">
        <v>18</v>
      </c>
      <c r="L1128" s="1"/>
      <c r="M1128" s="1"/>
      <c r="N1128" s="1"/>
      <c r="O1128" s="1"/>
      <c r="P1128" s="1"/>
      <c r="Q1128" s="1"/>
      <c r="R1128" s="1"/>
      <c r="S1128" s="1"/>
      <c r="T1128" s="1" t="s">
        <v>18</v>
      </c>
      <c r="U1128" s="1"/>
      <c r="V1128" s="1"/>
      <c r="W1128" s="1"/>
      <c r="X1128" s="1"/>
      <c r="Y1128" s="1"/>
      <c r="Z1128" s="1"/>
      <c r="AA1128" s="1"/>
      <c r="AB1128" s="1"/>
    </row>
    <row r="1129" spans="2:28" x14ac:dyDescent="0.25">
      <c r="B1129" s="1" t="s">
        <v>0</v>
      </c>
      <c r="C1129" s="1"/>
      <c r="D1129" s="1" t="s">
        <v>1</v>
      </c>
      <c r="E1129" s="1"/>
      <c r="F1129" s="1"/>
      <c r="G1129" s="1" t="s">
        <v>2</v>
      </c>
      <c r="H1129" s="1"/>
      <c r="I1129" s="1" t="s">
        <v>3</v>
      </c>
      <c r="J1129" s="1"/>
      <c r="K1129" s="1" t="s">
        <v>4</v>
      </c>
      <c r="L1129" s="1"/>
      <c r="M1129" s="1"/>
      <c r="N1129" s="1"/>
      <c r="O1129" s="1" t="s">
        <v>5</v>
      </c>
      <c r="P1129" s="1"/>
      <c r="Q1129" s="1"/>
      <c r="R1129" s="1" t="s">
        <v>6</v>
      </c>
      <c r="S1129" s="1"/>
      <c r="T1129" s="1" t="s">
        <v>7</v>
      </c>
      <c r="U1129" s="1"/>
      <c r="V1129" s="1"/>
      <c r="W1129" s="1" t="s">
        <v>8</v>
      </c>
      <c r="X1129" s="1"/>
      <c r="Y1129" s="1" t="s">
        <v>9</v>
      </c>
      <c r="Z1129" s="1"/>
      <c r="AA1129" s="1" t="s">
        <v>10</v>
      </c>
      <c r="AB1129" s="1" t="s">
        <v>20</v>
      </c>
    </row>
    <row r="1130" spans="2:28" x14ac:dyDescent="0.25">
      <c r="B1130" s="2">
        <v>0.91200000000000003</v>
      </c>
      <c r="C1130" s="1"/>
      <c r="D1130" s="3">
        <f>D1119</f>
        <v>-0.25253380458990748</v>
      </c>
      <c r="E1130" s="3">
        <f>E1119</f>
        <v>-1.9781456886119562E-3</v>
      </c>
      <c r="F1130" s="1"/>
      <c r="G1130" s="4">
        <f t="array" ref="G1130:G1132">MMULT(D1130:E1132,B1130:B1131)</f>
        <v>-0.23171926951628732</v>
      </c>
      <c r="H1130" s="1"/>
      <c r="I1130" s="5">
        <f>1/(1+EXP(-$H$2 * G1130))</f>
        <v>0.4423280044636706</v>
      </c>
      <c r="J1130" s="1"/>
      <c r="K1130" s="3">
        <f>L1119</f>
        <v>1.5546960992459573E-2</v>
      </c>
      <c r="L1130" s="3">
        <f t="shared" ref="L1130:M1130" si="592">M1119</f>
        <v>-1.9909309793386988E-2</v>
      </c>
      <c r="M1130" s="3">
        <f t="shared" si="592"/>
        <v>0.33497601432858903</v>
      </c>
      <c r="N1130" s="1"/>
      <c r="O1130" s="4">
        <f t="array" ref="O1130:O1131">MMULT(K1130:M1131,I1130:I1132)</f>
        <v>0.17094724308578785</v>
      </c>
      <c r="P1130" s="1"/>
      <c r="Q1130" s="1"/>
      <c r="R1130" s="5">
        <f>1/(1+EXP(-$H$2 * O1130))</f>
        <v>0.54263303933606488</v>
      </c>
      <c r="S1130" s="1"/>
      <c r="T1130" s="3">
        <f>V1119</f>
        <v>-1.0573631663040701</v>
      </c>
      <c r="U1130" s="3">
        <f>W1119</f>
        <v>-0.85420911332597083</v>
      </c>
      <c r="V1130" s="1"/>
      <c r="W1130" s="4">
        <f t="array" ref="W1130:W1131">MMULT(T1130:U1131,R1130:R1131)</f>
        <v>-1.039200812086952</v>
      </c>
      <c r="X1130" s="1"/>
      <c r="Y1130" s="5">
        <f>1/(1+EXP(-$H$2 * W1130))</f>
        <v>0.26130422719547119</v>
      </c>
      <c r="Z1130" s="1"/>
      <c r="AA1130" s="2">
        <v>0.21</v>
      </c>
      <c r="AB1130" s="1" t="s">
        <v>19</v>
      </c>
    </row>
    <row r="1131" spans="2:28" x14ac:dyDescent="0.25">
      <c r="B1131" s="2">
        <v>0.71199999999999997</v>
      </c>
      <c r="C1131" s="1"/>
      <c r="D1131" s="3">
        <f t="shared" ref="D1131:E1131" si="593">D1120</f>
        <v>0.14837060373358874</v>
      </c>
      <c r="E1131" s="3">
        <f t="shared" si="593"/>
        <v>-0.20127207252377721</v>
      </c>
      <c r="F1131" s="1"/>
      <c r="G1131" s="4">
        <v>-7.991725031896435E-3</v>
      </c>
      <c r="H1131" s="1"/>
      <c r="I1131" s="5">
        <f t="shared" ref="I1131:I1132" si="594">1/(1+EXP(-$H$2 * G1131))</f>
        <v>0.49800207937555896</v>
      </c>
      <c r="J1131" s="1"/>
      <c r="K1131" s="3">
        <f>L1120</f>
        <v>0.19230744140777836</v>
      </c>
      <c r="L1131" s="3">
        <f t="shared" ref="L1131:M1131" si="595">M1120</f>
        <v>0.34763763039546158</v>
      </c>
      <c r="M1131" s="3">
        <f t="shared" si="595"/>
        <v>-0.15053387373436725</v>
      </c>
      <c r="N1131" s="1"/>
      <c r="O1131" s="4">
        <v>0.18000050959722547</v>
      </c>
      <c r="P1131" s="1"/>
      <c r="Q1131" s="1"/>
      <c r="R1131" s="5">
        <f>1/(1+EXP(-$H$2 * O1131))</f>
        <v>0.54487901874649614</v>
      </c>
      <c r="S1131" s="1"/>
      <c r="T1131" s="3">
        <f>V1120</f>
        <v>-0.25759272976674141</v>
      </c>
      <c r="U1131" s="3">
        <f>W1120</f>
        <v>-0.77958959040605613</v>
      </c>
      <c r="V1131" s="1"/>
      <c r="W1131" s="4">
        <v>-0.56456033690963525</v>
      </c>
      <c r="X1131" s="1"/>
      <c r="Y1131" s="5">
        <f>1/(1+EXP(-$H$2 * W1131))</f>
        <v>0.36249294377336516</v>
      </c>
      <c r="Z1131" s="1"/>
      <c r="AA1131" s="2">
        <v>0.34</v>
      </c>
      <c r="AB1131" s="6">
        <f>0.5*((Y1130-AA1130)^2 + (Y1131-AA1131^2))</f>
        <v>0.12476253375074482</v>
      </c>
    </row>
    <row r="1132" spans="2:28" x14ac:dyDescent="0.25">
      <c r="B1132" s="1"/>
      <c r="C1132" s="1"/>
      <c r="D1132" s="3">
        <f t="shared" ref="D1132:E1132" si="596">D1121</f>
        <v>0.31200639336988967</v>
      </c>
      <c r="E1132" s="3">
        <f t="shared" si="596"/>
        <v>-0.29062658763227911</v>
      </c>
      <c r="F1132" s="1"/>
      <c r="G1132" s="4">
        <v>7.7623700359156667E-2</v>
      </c>
      <c r="H1132" s="1"/>
      <c r="I1132" s="8">
        <f t="shared" si="594"/>
        <v>0.51939618685620181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2:28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2:28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2:28" x14ac:dyDescent="0.25">
      <c r="B1135" s="1"/>
      <c r="C1135" s="1"/>
      <c r="D1135" s="1" t="s">
        <v>1</v>
      </c>
      <c r="E1135" s="1"/>
      <c r="F1135" s="1"/>
      <c r="G1135" s="1" t="s">
        <v>11</v>
      </c>
      <c r="H1135" s="1"/>
      <c r="I1135" s="1"/>
      <c r="J1135" s="1" t="s">
        <v>12</v>
      </c>
      <c r="K1135" s="1"/>
      <c r="L1135" s="1" t="s">
        <v>4</v>
      </c>
      <c r="M1135" s="1"/>
      <c r="N1135" s="1"/>
      <c r="O1135" s="1"/>
      <c r="P1135" s="1" t="s">
        <v>13</v>
      </c>
      <c r="Q1135" s="1"/>
      <c r="R1135" s="1"/>
      <c r="S1135" s="1"/>
      <c r="T1135" s="1" t="s">
        <v>21</v>
      </c>
      <c r="U1135" s="1"/>
      <c r="V1135" s="1" t="s">
        <v>7</v>
      </c>
      <c r="W1135" s="1"/>
      <c r="X1135" s="1"/>
      <c r="Y1135" s="1" t="s">
        <v>14</v>
      </c>
      <c r="Z1135" s="1"/>
      <c r="AA1135" s="1"/>
      <c r="AB1135" s="1" t="s">
        <v>15</v>
      </c>
    </row>
    <row r="1136" spans="2:28" x14ac:dyDescent="0.25">
      <c r="B1136" s="1"/>
      <c r="C1136" s="1"/>
      <c r="D1136" s="5">
        <f>D1130+G1136</f>
        <v>-0.25252562434082532</v>
      </c>
      <c r="E1136" s="5">
        <f>E1130+H1136</f>
        <v>-1.9717593538022015E-3</v>
      </c>
      <c r="F1136" s="1"/>
      <c r="G1136" s="4">
        <f t="array" ref="G1136:H1138">MMULT(J1136:J1138,TRANSPOSE(B1130:B1131)) * $J$2</f>
        <v>8.1802490821579378E-6</v>
      </c>
      <c r="H1136" s="4">
        <v>6.3863348097548805E-6</v>
      </c>
      <c r="I1136" s="1"/>
      <c r="J1136" s="3">
        <f>MMULT(K1130:K1131,TRANSPOSE(T1136:T1137)) * I1130*(1-I1130)</f>
        <v>9.966190402239203E-6</v>
      </c>
      <c r="K1136" s="1"/>
      <c r="L1136" s="5">
        <f>K1130+P1136</f>
        <v>1.6581501128833168E-2</v>
      </c>
      <c r="M1136" s="5">
        <f t="shared" ref="M1136:M1137" si="597">L1130+Q1136</f>
        <v>-1.8744556185402758E-2</v>
      </c>
      <c r="N1136" s="5">
        <f t="shared" ref="N1136:N1137" si="598">M1130+R1136</f>
        <v>0.33619080560691578</v>
      </c>
      <c r="O1136" s="1"/>
      <c r="P1136" s="4">
        <f t="array" ref="P1136:R1137">MMULT(T1136:T1137,TRANSPOSE(I1130:I1132)) * $J$2</f>
        <v>1.0345401363735963E-3</v>
      </c>
      <c r="Q1136" s="4">
        <v>1.1647536079842306E-3</v>
      </c>
      <c r="R1136" s="4">
        <v>1.2147912783267456E-3</v>
      </c>
      <c r="S1136" s="1"/>
      <c r="T1136" s="7">
        <f>MMULT(T1130:T1131,TRANSPOSE(AB1136:AB1137)) * R1130*(1-R1130)</f>
        <v>2.5987254454053381E-3</v>
      </c>
      <c r="U1136" s="1"/>
      <c r="V1136" s="5">
        <f>T1130+Y1136</f>
        <v>-1.0621994742028227</v>
      </c>
      <c r="W1136" s="5">
        <f>U1130+Z1136</f>
        <v>-0.85906543889260523</v>
      </c>
      <c r="X1136" s="1"/>
      <c r="Y1136" s="4">
        <f t="array" ref="Y1136:Z1137">MMULT(AB1136:AB1137,TRANSPOSE(R1130:R1131)*$J$2)</f>
        <v>-4.8363078987526467E-3</v>
      </c>
      <c r="Z1136" s="4">
        <v>-4.8563255666344155E-3</v>
      </c>
      <c r="AA1136" s="1"/>
      <c r="AB1136" s="3">
        <f>(AA1130-Y1130)*Y1130*(1-Y1130)</f>
        <v>-9.9029639802866061E-3</v>
      </c>
    </row>
    <row r="1137" spans="2:28" x14ac:dyDescent="0.25">
      <c r="B1137" s="1"/>
      <c r="C1137" s="1"/>
      <c r="D1137" s="5">
        <f t="shared" ref="D1137:D1138" si="599">D1131+G1137</f>
        <v>0.14836610543147474</v>
      </c>
      <c r="E1137" s="5">
        <f t="shared" ref="E1137:E1138" si="600">E1131+H1137</f>
        <v>-0.20127558435612938</v>
      </c>
      <c r="F1137" s="1"/>
      <c r="G1137" s="4">
        <v>-4.4983021139996964E-6</v>
      </c>
      <c r="H1137" s="4">
        <v>-3.5118323521576574E-6</v>
      </c>
      <c r="I1137" s="1" t="s">
        <v>22</v>
      </c>
      <c r="J1137" s="3">
        <f>MMULT(L1130:L1131,TRANSPOSE(T1136:T1137)) * I1131*(1-I1131)</f>
        <v>-5.4803875657891033E-6</v>
      </c>
      <c r="K1137" s="1"/>
      <c r="L1137" s="5">
        <f>K1131+P1137</f>
        <v>0.19274577922344402</v>
      </c>
      <c r="M1137" s="5">
        <f t="shared" si="597"/>
        <v>0.34813114005677076</v>
      </c>
      <c r="N1137" s="5">
        <f t="shared" si="598"/>
        <v>-0.1500191629592996</v>
      </c>
      <c r="O1137" s="1"/>
      <c r="P1137" s="4">
        <v>4.3833781566565781E-4</v>
      </c>
      <c r="Q1137" s="4">
        <v>4.9350966130919474E-4</v>
      </c>
      <c r="R1137" s="4">
        <v>5.1471077506764205E-4</v>
      </c>
      <c r="S1137" s="1"/>
      <c r="T1137" s="3">
        <f>MMULT(U1130:U1131,TRANSPOSE(AB1136:AB1137)) * R1131*(1-R1131)</f>
        <v>1.1010879087269916E-3</v>
      </c>
      <c r="U1137" s="1"/>
      <c r="V1137" s="5">
        <f>T1131+Y1137</f>
        <v>-0.26013124394507969</v>
      </c>
      <c r="W1137" s="5">
        <f>U1131+Z1137</f>
        <v>-0.78213861159403875</v>
      </c>
      <c r="X1137" s="1"/>
      <c r="Y1137" s="4">
        <v>-2.5385141783383059E-3</v>
      </c>
      <c r="Z1137" s="4">
        <v>-2.5490211879826349E-3</v>
      </c>
      <c r="AA1137" s="1"/>
      <c r="AB1137" s="3">
        <f>(AA1131-Y1131)*Y1131*(1-Y1131)</f>
        <v>-5.1979350772962066E-3</v>
      </c>
    </row>
    <row r="1138" spans="2:28" x14ac:dyDescent="0.25">
      <c r="B1138" s="1"/>
      <c r="C1138" s="1"/>
      <c r="D1138" s="5">
        <f t="shared" si="599"/>
        <v>0.31215079242674065</v>
      </c>
      <c r="E1138" s="5">
        <f t="shared" si="600"/>
        <v>-0.29051385503526389</v>
      </c>
      <c r="F1138" s="1"/>
      <c r="G1138" s="4">
        <v>1.4439905685096656E-4</v>
      </c>
      <c r="H1138" s="4">
        <v>1.1273259701522826E-4</v>
      </c>
      <c r="I1138" s="1"/>
      <c r="J1138" s="7">
        <f>I1132 * (1-I1132) * (T1136 * M1130 + T1137 * M1131)</f>
        <v>1.7592477686521264E-4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2:28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2" spans="2:28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2:28" x14ac:dyDescent="0.25">
      <c r="B1143" s="1" t="s">
        <v>23</v>
      </c>
      <c r="C1143" s="1">
        <f>C1126+1</f>
        <v>68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2:28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2:28" x14ac:dyDescent="0.25">
      <c r="B1145" s="1"/>
      <c r="C1145" s="1"/>
      <c r="D1145" s="1" t="s">
        <v>18</v>
      </c>
      <c r="E1145" s="1"/>
      <c r="F1145" s="1"/>
      <c r="G1145" s="1"/>
      <c r="H1145" s="1"/>
      <c r="I1145" s="1"/>
      <c r="J1145" s="1"/>
      <c r="K1145" s="1" t="s">
        <v>18</v>
      </c>
      <c r="L1145" s="1"/>
      <c r="M1145" s="1"/>
      <c r="N1145" s="1"/>
      <c r="O1145" s="1"/>
      <c r="P1145" s="1"/>
      <c r="Q1145" s="1"/>
      <c r="R1145" s="1"/>
      <c r="S1145" s="1"/>
      <c r="T1145" s="1" t="s">
        <v>18</v>
      </c>
      <c r="U1145" s="1"/>
      <c r="V1145" s="1"/>
      <c r="W1145" s="1"/>
      <c r="X1145" s="1"/>
      <c r="Y1145" s="1"/>
      <c r="Z1145" s="1"/>
      <c r="AA1145" s="1"/>
      <c r="AB1145" s="1"/>
    </row>
    <row r="1146" spans="2:28" x14ac:dyDescent="0.25">
      <c r="B1146" s="1" t="s">
        <v>0</v>
      </c>
      <c r="C1146" s="1"/>
      <c r="D1146" s="1" t="s">
        <v>1</v>
      </c>
      <c r="E1146" s="1"/>
      <c r="F1146" s="1"/>
      <c r="G1146" s="1" t="s">
        <v>2</v>
      </c>
      <c r="H1146" s="1"/>
      <c r="I1146" s="1" t="s">
        <v>3</v>
      </c>
      <c r="J1146" s="1"/>
      <c r="K1146" s="1" t="s">
        <v>4</v>
      </c>
      <c r="L1146" s="1"/>
      <c r="M1146" s="1"/>
      <c r="N1146" s="1"/>
      <c r="O1146" s="1" t="s">
        <v>5</v>
      </c>
      <c r="P1146" s="1"/>
      <c r="Q1146" s="1"/>
      <c r="R1146" s="1" t="s">
        <v>6</v>
      </c>
      <c r="S1146" s="1"/>
      <c r="T1146" s="1" t="s">
        <v>7</v>
      </c>
      <c r="U1146" s="1"/>
      <c r="V1146" s="1"/>
      <c r="W1146" s="1" t="s">
        <v>8</v>
      </c>
      <c r="X1146" s="1"/>
      <c r="Y1146" s="1" t="s">
        <v>9</v>
      </c>
      <c r="Z1146" s="1"/>
      <c r="AA1146" s="1" t="s">
        <v>10</v>
      </c>
      <c r="AB1146" s="1" t="s">
        <v>20</v>
      </c>
    </row>
    <row r="1147" spans="2:28" x14ac:dyDescent="0.25">
      <c r="B1147" s="2">
        <v>0.91200000000000003</v>
      </c>
      <c r="C1147" s="1"/>
      <c r="D1147" s="3">
        <f>D1136</f>
        <v>-0.25252562434082532</v>
      </c>
      <c r="E1147" s="3">
        <f>E1136</f>
        <v>-1.9717593538022015E-3</v>
      </c>
      <c r="F1147" s="1"/>
      <c r="G1147" s="4">
        <f t="array" ref="G1147:G1149">MMULT(D1147:E1149,B1147:B1148)</f>
        <v>-0.23170726205873987</v>
      </c>
      <c r="H1147" s="1"/>
      <c r="I1147" s="5">
        <f>1/(1+EXP(-$H$2 * G1147))</f>
        <v>0.44233096639259556</v>
      </c>
      <c r="J1147" s="1"/>
      <c r="K1147" s="3">
        <f>L1136</f>
        <v>1.6581501128833168E-2</v>
      </c>
      <c r="L1147" s="3">
        <f t="shared" ref="L1147:M1147" si="601">M1136</f>
        <v>-1.8744556185402758E-2</v>
      </c>
      <c r="M1147" s="3">
        <f t="shared" si="601"/>
        <v>0.33619080560691578</v>
      </c>
      <c r="N1147" s="1"/>
      <c r="O1147" s="4">
        <f t="array" ref="O1147:O1148">MMULT(K1147:M1148,I1147:I1149)</f>
        <v>0.17263372455450249</v>
      </c>
      <c r="P1147" s="1"/>
      <c r="Q1147" s="1"/>
      <c r="R1147" s="5">
        <f>1/(1+EXP(-$H$2 * O1147))</f>
        <v>0.54305156420386369</v>
      </c>
      <c r="S1147" s="1"/>
      <c r="T1147" s="3">
        <f>V1136</f>
        <v>-1.0621994742028227</v>
      </c>
      <c r="U1147" s="3">
        <f>W1136</f>
        <v>-0.85906543889260523</v>
      </c>
      <c r="V1147" s="1"/>
      <c r="W1147" s="4">
        <f t="array" ref="W1147:W1148">MMULT(T1147:U1148,R1147:R1148)</f>
        <v>-1.0450647387318861</v>
      </c>
      <c r="X1147" s="1"/>
      <c r="Y1147" s="5">
        <f>1/(1+EXP(-$H$2 * W1147))</f>
        <v>0.26017393200191918</v>
      </c>
      <c r="Z1147" s="1"/>
      <c r="AA1147" s="2">
        <v>0.21</v>
      </c>
      <c r="AB1147" s="1" t="s">
        <v>19</v>
      </c>
    </row>
    <row r="1148" spans="2:28" x14ac:dyDescent="0.25">
      <c r="B1148" s="2">
        <v>0.71199999999999997</v>
      </c>
      <c r="C1148" s="1"/>
      <c r="D1148" s="3">
        <f t="shared" ref="D1148:E1148" si="602">D1137</f>
        <v>0.14836610543147474</v>
      </c>
      <c r="E1148" s="3">
        <f t="shared" si="602"/>
        <v>-0.20127558435612938</v>
      </c>
      <c r="F1148" s="1"/>
      <c r="G1148" s="4">
        <v>-7.9983279080591274E-3</v>
      </c>
      <c r="H1148" s="1"/>
      <c r="I1148" s="5">
        <f t="shared" ref="I1148:I1149" si="603">1/(1+EXP(-$H$2 * G1148))</f>
        <v>0.49800042868289668</v>
      </c>
      <c r="J1148" s="1"/>
      <c r="K1148" s="3">
        <f>L1137</f>
        <v>0.19274577922344402</v>
      </c>
      <c r="L1148" s="3">
        <f t="shared" ref="L1148:M1148" si="604">M1137</f>
        <v>0.34813114005677076</v>
      </c>
      <c r="M1148" s="3">
        <f t="shared" si="604"/>
        <v>-0.1500191629592996</v>
      </c>
      <c r="N1148" s="1"/>
      <c r="O1148" s="4">
        <v>0.18069956515353777</v>
      </c>
      <c r="P1148" s="1"/>
      <c r="Q1148" s="1"/>
      <c r="R1148" s="5">
        <f>1/(1+EXP(-$H$2 * O1148))</f>
        <v>0.54505236920380584</v>
      </c>
      <c r="S1148" s="1"/>
      <c r="T1148" s="3">
        <f>V1137</f>
        <v>-0.26013124394507969</v>
      </c>
      <c r="U1148" s="3">
        <f>W1137</f>
        <v>-0.78213861159403875</v>
      </c>
      <c r="V1148" s="1"/>
      <c r="W1148" s="4">
        <v>-0.56757118221777847</v>
      </c>
      <c r="X1148" s="1"/>
      <c r="Y1148" s="5">
        <f>1/(1+EXP(-$H$2 * W1148))</f>
        <v>0.36179745055128659</v>
      </c>
      <c r="Z1148" s="1"/>
      <c r="AA1148" s="2">
        <v>0.34</v>
      </c>
      <c r="AB1148" s="6">
        <f>0.5*((Y1147-AA1147)^2 + (Y1148-AA1148^2))</f>
        <v>0.12435743700190989</v>
      </c>
    </row>
    <row r="1149" spans="2:28" x14ac:dyDescent="0.25">
      <c r="B1149" s="1"/>
      <c r="C1149" s="1"/>
      <c r="D1149" s="3">
        <f t="shared" ref="D1149:E1149" si="605">D1138</f>
        <v>0.31215079242674065</v>
      </c>
      <c r="E1149" s="3">
        <f t="shared" si="605"/>
        <v>-0.29051385503526389</v>
      </c>
      <c r="F1149" s="1"/>
      <c r="G1149" s="4">
        <v>7.7835657908079586E-2</v>
      </c>
      <c r="H1149" s="1"/>
      <c r="I1149" s="8">
        <f t="shared" si="603"/>
        <v>0.5194490962847278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2:28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2:28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2:28" x14ac:dyDescent="0.25">
      <c r="B1152" s="1"/>
      <c r="C1152" s="1"/>
      <c r="D1152" s="1" t="s">
        <v>1</v>
      </c>
      <c r="E1152" s="1"/>
      <c r="F1152" s="1"/>
      <c r="G1152" s="1" t="s">
        <v>11</v>
      </c>
      <c r="H1152" s="1"/>
      <c r="I1152" s="1"/>
      <c r="J1152" s="1" t="s">
        <v>12</v>
      </c>
      <c r="K1152" s="1"/>
      <c r="L1152" s="1" t="s">
        <v>4</v>
      </c>
      <c r="M1152" s="1"/>
      <c r="N1152" s="1"/>
      <c r="O1152" s="1"/>
      <c r="P1152" s="1" t="s">
        <v>13</v>
      </c>
      <c r="Q1152" s="1"/>
      <c r="R1152" s="1"/>
      <c r="S1152" s="1"/>
      <c r="T1152" s="1" t="s">
        <v>21</v>
      </c>
      <c r="U1152" s="1"/>
      <c r="V1152" s="1" t="s">
        <v>7</v>
      </c>
      <c r="W1152" s="1"/>
      <c r="X1152" s="1"/>
      <c r="Y1152" s="1" t="s">
        <v>14</v>
      </c>
      <c r="Z1152" s="1"/>
      <c r="AA1152" s="1"/>
      <c r="AB1152" s="1" t="s">
        <v>15</v>
      </c>
    </row>
    <row r="1153" spans="2:28" x14ac:dyDescent="0.25">
      <c r="B1153" s="1"/>
      <c r="C1153" s="1"/>
      <c r="D1153" s="5">
        <f>D1147+G1153</f>
        <v>-0.25251707818200192</v>
      </c>
      <c r="E1153" s="5">
        <f>E1147+H1153</f>
        <v>-1.9650873526155083E-3</v>
      </c>
      <c r="F1153" s="1"/>
      <c r="G1153" s="4">
        <f t="array" ref="G1153:H1155">MMULT(J1153:J1155,TRANSPOSE(B1147:B1148)) * $J$2</f>
        <v>8.5461588234045953E-6</v>
      </c>
      <c r="H1153" s="4">
        <v>6.6720011866930607E-6</v>
      </c>
      <c r="I1153" s="1"/>
      <c r="J1153" s="3">
        <f>MMULT(K1147:K1148,TRANSPOSE(T1153:T1154)) * I1147*(1-I1147)</f>
        <v>1.0411986870619633E-5</v>
      </c>
      <c r="K1153" s="1"/>
      <c r="L1153" s="5">
        <f>K1147+P1153</f>
        <v>1.7594889104505251E-2</v>
      </c>
      <c r="M1153" s="5">
        <f t="shared" ref="M1153:M1154" si="606">L1147+Q1153</f>
        <v>-1.7603628498556463E-2</v>
      </c>
      <c r="N1153" s="5">
        <f t="shared" ref="N1153:N1154" si="607">M1147+R1153</f>
        <v>0.33738087256614707</v>
      </c>
      <c r="O1153" s="1"/>
      <c r="P1153" s="4">
        <f t="array" ref="P1153:R1154">MMULT(T1153:T1154,TRANSPOSE(I1147:I1149)) * $J$2</f>
        <v>1.0133879756720838E-3</v>
      </c>
      <c r="Q1153" s="4">
        <v>1.1409276868462957E-3</v>
      </c>
      <c r="R1153" s="4">
        <v>1.1900669592312893E-3</v>
      </c>
      <c r="S1153" s="1"/>
      <c r="T1153" s="7">
        <f>MMULT(T1147:T1148,TRANSPOSE(AB1153:AB1154)) * R1147*(1-R1147)</f>
        <v>2.5455749770778367E-3</v>
      </c>
      <c r="U1153" s="1"/>
      <c r="V1153" s="5">
        <f>T1147+Y1153</f>
        <v>-1.066919616870931</v>
      </c>
      <c r="W1153" s="5">
        <f>U1147+Z1153</f>
        <v>-0.86380297233108094</v>
      </c>
      <c r="X1153" s="1"/>
      <c r="Y1153" s="4">
        <f t="array" ref="Y1153:Z1154">MMULT(AB1153:AB1154,TRANSPOSE(R1147:R1148)*$J$2)</f>
        <v>-4.7201426681082476E-3</v>
      </c>
      <c r="Z1153" s="4">
        <v>-4.7375334384757665E-3</v>
      </c>
      <c r="AA1153" s="1"/>
      <c r="AB1153" s="3">
        <f>(AA1147-Y1147)*Y1147*(1-Y1147)</f>
        <v>-9.6576518884602183E-3</v>
      </c>
    </row>
    <row r="1154" spans="2:28" x14ac:dyDescent="0.25">
      <c r="B1154" s="1"/>
      <c r="C1154" s="1"/>
      <c r="D1154" s="5">
        <f t="shared" ref="D1154:D1155" si="608">D1148+G1154</f>
        <v>0.14836198159725997</v>
      </c>
      <c r="E1154" s="5">
        <f t="shared" ref="E1154:E1155" si="609">E1148+H1154</f>
        <v>-0.20127880384073565</v>
      </c>
      <c r="F1154" s="1"/>
      <c r="G1154" s="4">
        <v>-4.1238342147621984E-6</v>
      </c>
      <c r="H1154" s="4">
        <v>-3.2194846062617164E-6</v>
      </c>
      <c r="I1154" s="1" t="s">
        <v>22</v>
      </c>
      <c r="J1154" s="3">
        <f>MMULT(L1147:L1148,TRANSPOSE(T1153:T1154)) * I1148*(1-I1148)</f>
        <v>-5.0241644916693451E-6</v>
      </c>
      <c r="K1154" s="1"/>
      <c r="L1154" s="5">
        <f>K1148+P1154</f>
        <v>0.19317259992811836</v>
      </c>
      <c r="M1154" s="5">
        <f t="shared" si="606"/>
        <v>0.34861167818330541</v>
      </c>
      <c r="N1154" s="5">
        <f t="shared" si="607"/>
        <v>-0.14951792825912283</v>
      </c>
      <c r="O1154" s="1"/>
      <c r="P1154" s="4">
        <v>4.268207046743285E-4</v>
      </c>
      <c r="Q1154" s="4">
        <v>4.8053812653463311E-4</v>
      </c>
      <c r="R1154" s="4">
        <v>5.012347001767635E-4</v>
      </c>
      <c r="S1154" s="1"/>
      <c r="T1154" s="3">
        <f>MMULT(U1147:U1148,TRANSPOSE(AB1153:AB1154)) * R1148*(1-R1148)</f>
        <v>1.0721501849251024E-3</v>
      </c>
      <c r="U1154" s="1"/>
      <c r="V1154" s="5">
        <f>T1148+Y1154</f>
        <v>-0.26259112051840922</v>
      </c>
      <c r="W1154" s="5">
        <f>U1148+Z1154</f>
        <v>-0.78460755127236892</v>
      </c>
      <c r="X1154" s="1"/>
      <c r="Y1154" s="4">
        <v>-2.4598765733295429E-3</v>
      </c>
      <c r="Z1154" s="4">
        <v>-2.4689396783302143E-3</v>
      </c>
      <c r="AA1154" s="1"/>
      <c r="AB1154" s="3">
        <f>(AA1148-Y1148)*Y1148*(1-Y1148)</f>
        <v>-5.0330325382551121E-3</v>
      </c>
    </row>
    <row r="1155" spans="2:28" x14ac:dyDescent="0.25">
      <c r="B1155" s="1"/>
      <c r="C1155" s="1"/>
      <c r="D1155" s="5">
        <f t="shared" si="608"/>
        <v>0.31229318159168179</v>
      </c>
      <c r="E1155" s="5">
        <f t="shared" si="609"/>
        <v>-0.2904026915643888</v>
      </c>
      <c r="F1155" s="1"/>
      <c r="G1155" s="4">
        <v>1.4238916494113397E-4</v>
      </c>
      <c r="H1155" s="4">
        <v>1.111634708750958E-4</v>
      </c>
      <c r="I1155" s="1"/>
      <c r="J1155" s="7">
        <f>I1149 * (1-I1149) * (T1153 * M1147 + T1154 * M1148)</f>
        <v>1.7347607814465637E-4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2:28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9" spans="2:28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2:28" x14ac:dyDescent="0.25">
      <c r="B1160" s="1" t="s">
        <v>23</v>
      </c>
      <c r="C1160" s="1">
        <f>C1143+1</f>
        <v>69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2:28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2:28" x14ac:dyDescent="0.25">
      <c r="B1162" s="1"/>
      <c r="C1162" s="1"/>
      <c r="D1162" s="1" t="s">
        <v>18</v>
      </c>
      <c r="E1162" s="1"/>
      <c r="F1162" s="1"/>
      <c r="G1162" s="1"/>
      <c r="H1162" s="1"/>
      <c r="I1162" s="1"/>
      <c r="J1162" s="1"/>
      <c r="K1162" s="1" t="s">
        <v>18</v>
      </c>
      <c r="L1162" s="1"/>
      <c r="M1162" s="1"/>
      <c r="N1162" s="1"/>
      <c r="O1162" s="1"/>
      <c r="P1162" s="1"/>
      <c r="Q1162" s="1"/>
      <c r="R1162" s="1"/>
      <c r="S1162" s="1"/>
      <c r="T1162" s="1" t="s">
        <v>18</v>
      </c>
      <c r="U1162" s="1"/>
      <c r="V1162" s="1"/>
      <c r="W1162" s="1"/>
      <c r="X1162" s="1"/>
      <c r="Y1162" s="1"/>
      <c r="Z1162" s="1"/>
      <c r="AA1162" s="1"/>
      <c r="AB1162" s="1"/>
    </row>
    <row r="1163" spans="2:28" x14ac:dyDescent="0.25">
      <c r="B1163" s="1" t="s">
        <v>0</v>
      </c>
      <c r="C1163" s="1"/>
      <c r="D1163" s="1" t="s">
        <v>1</v>
      </c>
      <c r="E1163" s="1"/>
      <c r="F1163" s="1"/>
      <c r="G1163" s="1" t="s">
        <v>2</v>
      </c>
      <c r="H1163" s="1"/>
      <c r="I1163" s="1" t="s">
        <v>3</v>
      </c>
      <c r="J1163" s="1"/>
      <c r="K1163" s="1" t="s">
        <v>4</v>
      </c>
      <c r="L1163" s="1"/>
      <c r="M1163" s="1"/>
      <c r="N1163" s="1"/>
      <c r="O1163" s="1" t="s">
        <v>5</v>
      </c>
      <c r="P1163" s="1"/>
      <c r="Q1163" s="1"/>
      <c r="R1163" s="1" t="s">
        <v>6</v>
      </c>
      <c r="S1163" s="1"/>
      <c r="T1163" s="1" t="s">
        <v>7</v>
      </c>
      <c r="U1163" s="1"/>
      <c r="V1163" s="1"/>
      <c r="W1163" s="1" t="s">
        <v>8</v>
      </c>
      <c r="X1163" s="1"/>
      <c r="Y1163" s="1" t="s">
        <v>9</v>
      </c>
      <c r="Z1163" s="1"/>
      <c r="AA1163" s="1" t="s">
        <v>10</v>
      </c>
      <c r="AB1163" s="1" t="s">
        <v>20</v>
      </c>
    </row>
    <row r="1164" spans="2:28" x14ac:dyDescent="0.25">
      <c r="B1164" s="2">
        <v>0.91200000000000003</v>
      </c>
      <c r="C1164" s="1"/>
      <c r="D1164" s="3">
        <f>D1153</f>
        <v>-0.25251707818200192</v>
      </c>
      <c r="E1164" s="3">
        <f>E1153</f>
        <v>-1.9650873526155083E-3</v>
      </c>
      <c r="F1164" s="1"/>
      <c r="G1164" s="4">
        <f t="array" ref="G1164:G1166">MMULT(D1164:E1166,B1164:B1165)</f>
        <v>-0.23169471749704801</v>
      </c>
      <c r="H1164" s="1"/>
      <c r="I1164" s="5">
        <f>1/(1+EXP(-$H$2 * G1164))</f>
        <v>0.44233406081558951</v>
      </c>
      <c r="J1164" s="1"/>
      <c r="K1164" s="3">
        <f>L1153</f>
        <v>1.7594889104505251E-2</v>
      </c>
      <c r="L1164" s="3">
        <f t="shared" ref="L1164:M1164" si="610">M1153</f>
        <v>-1.7603628498556463E-2</v>
      </c>
      <c r="M1164" s="3">
        <f t="shared" si="610"/>
        <v>0.33738087256614707</v>
      </c>
      <c r="N1164" s="1"/>
      <c r="O1164" s="4">
        <f t="array" ref="O1164:O1165">MMULT(K1164:M1165,I1164:I1166)</f>
        <v>0.17428602222793088</v>
      </c>
      <c r="P1164" s="1"/>
      <c r="Q1164" s="1"/>
      <c r="R1164" s="5">
        <f>1/(1+EXP(-$H$2 * O1164))</f>
        <v>0.54346154693529447</v>
      </c>
      <c r="S1164" s="1"/>
      <c r="T1164" s="3">
        <f>V1153</f>
        <v>-1.066919616870931</v>
      </c>
      <c r="U1164" s="3">
        <f>W1153</f>
        <v>-0.86380297233108094</v>
      </c>
      <c r="V1164" s="1"/>
      <c r="W1164" s="4">
        <f t="array" ref="W1164:W1165">MMULT(T1164:U1165,R1164:R1165)</f>
        <v>-1.0507934502559242</v>
      </c>
      <c r="X1164" s="1"/>
      <c r="Y1164" s="5">
        <f>1/(1+EXP(-$H$2 * W1164))</f>
        <v>0.25907276570068177</v>
      </c>
      <c r="Z1164" s="1"/>
      <c r="AA1164" s="2">
        <v>0.21</v>
      </c>
      <c r="AB1164" s="1" t="s">
        <v>19</v>
      </c>
    </row>
    <row r="1165" spans="2:28" x14ac:dyDescent="0.25">
      <c r="B1165" s="2">
        <v>0.71199999999999997</v>
      </c>
      <c r="C1165" s="1"/>
      <c r="D1165" s="3">
        <f t="shared" ref="D1165:E1165" si="611">D1154</f>
        <v>0.14836198159725997</v>
      </c>
      <c r="E1165" s="3">
        <f t="shared" si="611"/>
        <v>-0.20127880384073565</v>
      </c>
      <c r="F1165" s="1"/>
      <c r="G1165" s="4">
        <v>-8.0043811179026925E-3</v>
      </c>
      <c r="H1165" s="1"/>
      <c r="I1165" s="5">
        <f t="shared" ref="I1165:I1166" si="612">1/(1+EXP(-$H$2 * G1165))</f>
        <v>0.49799891540465668</v>
      </c>
      <c r="J1165" s="1"/>
      <c r="K1165" s="3">
        <f>L1154</f>
        <v>0.19317259992811836</v>
      </c>
      <c r="L1165" s="3">
        <f t="shared" ref="L1165:M1165" si="613">M1154</f>
        <v>0.34861167818330541</v>
      </c>
      <c r="M1165" s="3">
        <f t="shared" si="613"/>
        <v>-0.14951792825912283</v>
      </c>
      <c r="N1165" s="1"/>
      <c r="O1165" s="4">
        <v>0.18138030475236466</v>
      </c>
      <c r="P1165" s="1"/>
      <c r="Q1165" s="1"/>
      <c r="R1165" s="5">
        <f>1/(1+EXP(-$H$2 * O1165))</f>
        <v>0.54522116721210367</v>
      </c>
      <c r="S1165" s="1"/>
      <c r="T1165" s="3">
        <f>V1154</f>
        <v>-0.26259112051840922</v>
      </c>
      <c r="U1165" s="3">
        <f>W1154</f>
        <v>-0.78460755127236892</v>
      </c>
      <c r="V1165" s="1"/>
      <c r="W1165" s="4">
        <v>-0.57049282147655844</v>
      </c>
      <c r="X1165" s="1"/>
      <c r="Y1165" s="5">
        <f>1/(1+EXP(-$H$2 * W1165))</f>
        <v>0.3611231166456586</v>
      </c>
      <c r="Z1165" s="1"/>
      <c r="AA1165" s="2">
        <v>0.34</v>
      </c>
      <c r="AB1165" s="6">
        <f>0.5*((Y1164-AA1164)^2 + (Y1165-AA1165^2))</f>
        <v>0.12396562648958628</v>
      </c>
    </row>
    <row r="1166" spans="2:28" x14ac:dyDescent="0.25">
      <c r="B1166" s="1"/>
      <c r="C1166" s="1"/>
      <c r="D1166" s="3">
        <f t="shared" ref="D1166:E1166" si="614">D1155</f>
        <v>0.31229318159168179</v>
      </c>
      <c r="E1166" s="3">
        <f t="shared" si="614"/>
        <v>-0.2904026915643888</v>
      </c>
      <c r="F1166" s="1"/>
      <c r="G1166" s="4">
        <v>7.8044665217768983E-2</v>
      </c>
      <c r="H1166" s="1"/>
      <c r="I1166" s="8">
        <f t="shared" si="612"/>
        <v>0.51950126883923819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2:28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2:28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2:28" x14ac:dyDescent="0.25">
      <c r="B1169" s="1"/>
      <c r="C1169" s="1"/>
      <c r="D1169" s="1" t="s">
        <v>1</v>
      </c>
      <c r="E1169" s="1"/>
      <c r="F1169" s="1"/>
      <c r="G1169" s="1" t="s">
        <v>11</v>
      </c>
      <c r="H1169" s="1"/>
      <c r="I1169" s="1"/>
      <c r="J1169" s="1" t="s">
        <v>12</v>
      </c>
      <c r="K1169" s="1"/>
      <c r="L1169" s="1" t="s">
        <v>4</v>
      </c>
      <c r="M1169" s="1"/>
      <c r="N1169" s="1"/>
      <c r="O1169" s="1"/>
      <c r="P1169" s="1" t="s">
        <v>13</v>
      </c>
      <c r="Q1169" s="1"/>
      <c r="R1169" s="1"/>
      <c r="S1169" s="1"/>
      <c r="T1169" s="1" t="s">
        <v>21</v>
      </c>
      <c r="U1169" s="1"/>
      <c r="V1169" s="1" t="s">
        <v>7</v>
      </c>
      <c r="W1169" s="1"/>
      <c r="X1169" s="1"/>
      <c r="Y1169" s="1" t="s">
        <v>14</v>
      </c>
      <c r="Z1169" s="1"/>
      <c r="AA1169" s="1"/>
      <c r="AB1169" s="1" t="s">
        <v>15</v>
      </c>
    </row>
    <row r="1170" spans="2:28" x14ac:dyDescent="0.25">
      <c r="B1170" s="1"/>
      <c r="C1170" s="1"/>
      <c r="D1170" s="5">
        <f>D1164+G1170</f>
        <v>-0.25250819509076439</v>
      </c>
      <c r="E1170" s="5">
        <f>E1164+H1170</f>
        <v>-1.9581523077020118E-3</v>
      </c>
      <c r="F1170" s="1"/>
      <c r="G1170" s="4">
        <f t="array" ref="G1170:H1172">MMULT(J1170:J1172,TRANSPOSE(B1164:B1165)) * $J$2</f>
        <v>8.8830912375126176E-6</v>
      </c>
      <c r="H1170" s="4">
        <v>6.9350449134966919E-6</v>
      </c>
      <c r="I1170" s="1"/>
      <c r="J1170" s="3">
        <f>MMULT(K1164:K1165,TRANSPOSE(T1170:T1171)) * I1164*(1-I1164)</f>
        <v>1.0822479577866249E-5</v>
      </c>
      <c r="K1170" s="1"/>
      <c r="L1170" s="5">
        <f>K1164+P1170</f>
        <v>1.8587567638737697E-2</v>
      </c>
      <c r="M1170" s="5">
        <f t="shared" ref="M1170:M1171" si="615">L1164+Q1170</f>
        <v>-1.6486027849667385E-2</v>
      </c>
      <c r="N1170" s="5">
        <f t="shared" ref="N1170:N1171" si="616">M1164+R1170</f>
        <v>0.33854672842886852</v>
      </c>
      <c r="O1170" s="1"/>
      <c r="P1170" s="4">
        <f t="array" ref="P1170:R1171">MMULT(T1170:T1171,TRANSPOSE(I1164:I1166)) * $J$2</f>
        <v>9.926785342324483E-4</v>
      </c>
      <c r="Q1170" s="4">
        <v>1.1176006488890779E-3</v>
      </c>
      <c r="R1170" s="4">
        <v>1.1658558627214289E-3</v>
      </c>
      <c r="S1170" s="1"/>
      <c r="T1170" s="7">
        <f>MMULT(T1164:T1165,TRANSPOSE(AB1170:AB1171)) * R1164*(1-R1164)</f>
        <v>2.4935365526983443E-3</v>
      </c>
      <c r="U1170" s="1"/>
      <c r="V1170" s="5">
        <f>T1164+Y1170</f>
        <v>-1.0715269454428231</v>
      </c>
      <c r="W1170" s="5">
        <f>U1164+Z1170</f>
        <v>-0.86842521851549359</v>
      </c>
      <c r="X1170" s="1"/>
      <c r="Y1170" s="4">
        <f t="array" ref="Y1170:Z1171">MMULT(AB1170:AB1171,TRANSPOSE(R1164:R1165)*$J$2)</f>
        <v>-4.6073285718921031E-3</v>
      </c>
      <c r="Z1170" s="4">
        <v>-4.6222461844126978E-3</v>
      </c>
      <c r="AA1170" s="1"/>
      <c r="AB1170" s="3">
        <f>(AA1164-Y1164)*Y1164*(1-Y1164)</f>
        <v>-9.419716993111402E-3</v>
      </c>
    </row>
    <row r="1171" spans="2:28" x14ac:dyDescent="0.25">
      <c r="B1171" s="1"/>
      <c r="C1171" s="1"/>
      <c r="D1171" s="5">
        <f t="shared" ref="D1171:D1172" si="617">D1165+G1171</f>
        <v>0.14835821116883119</v>
      </c>
      <c r="E1171" s="5">
        <f t="shared" ref="E1171:E1172" si="618">E1165+H1171</f>
        <v>-0.20128174742082477</v>
      </c>
      <c r="F1171" s="1"/>
      <c r="G1171" s="4">
        <v>-3.7704284287791184E-6</v>
      </c>
      <c r="H1171" s="4">
        <v>-2.9435800891345746E-6</v>
      </c>
      <c r="I1171" s="1" t="s">
        <v>22</v>
      </c>
      <c r="J1171" s="3">
        <f>MMULT(L1164:L1165,TRANSPOSE(T1170:T1171)) * I1165*(1-I1165)</f>
        <v>-4.5936018869141305E-6</v>
      </c>
      <c r="K1171" s="1"/>
      <c r="L1171" s="5">
        <f>K1165+P1171</f>
        <v>0.19358813817026771</v>
      </c>
      <c r="M1171" s="5">
        <f t="shared" si="615"/>
        <v>0.34907950920115194</v>
      </c>
      <c r="N1171" s="5">
        <f t="shared" si="616"/>
        <v>-0.14902989746255749</v>
      </c>
      <c r="O1171" s="1"/>
      <c r="P1171" s="4">
        <v>4.1553824214936216E-4</v>
      </c>
      <c r="Q1171" s="4">
        <v>4.6783101784651597E-4</v>
      </c>
      <c r="R1171" s="4">
        <v>4.8803079656535478E-4</v>
      </c>
      <c r="S1171" s="1"/>
      <c r="T1171" s="3">
        <f>MMULT(U1164:U1165,TRANSPOSE(AB1170:AB1171)) * R1165*(1-R1165)</f>
        <v>1.0438019561333843E-3</v>
      </c>
      <c r="U1171" s="1"/>
      <c r="V1171" s="5">
        <f>T1165+Y1171</f>
        <v>-0.26497476670275788</v>
      </c>
      <c r="W1171" s="5">
        <f>U1165+Z1171</f>
        <v>-0.78699891522843923</v>
      </c>
      <c r="X1171" s="1"/>
      <c r="Y1171" s="4">
        <v>-2.3836461843486801E-3</v>
      </c>
      <c r="Z1171" s="4">
        <v>-2.3913639560702881E-3</v>
      </c>
      <c r="AA1171" s="1"/>
      <c r="AB1171" s="3">
        <f>(AA1165-Y1165)*Y1165*(1-Y1165)</f>
        <v>-4.8733820733461329E-3</v>
      </c>
    </row>
    <row r="1172" spans="2:28" x14ac:dyDescent="0.25">
      <c r="B1172" s="1"/>
      <c r="C1172" s="1"/>
      <c r="D1172" s="5">
        <f t="shared" si="617"/>
        <v>0.31243357165467506</v>
      </c>
      <c r="E1172" s="5">
        <f t="shared" si="618"/>
        <v>-0.29029308879591159</v>
      </c>
      <c r="F1172" s="1"/>
      <c r="G1172" s="4">
        <v>1.4039006299326883E-4</v>
      </c>
      <c r="H1172" s="4">
        <v>1.0960276847720109E-4</v>
      </c>
      <c r="I1172" s="1"/>
      <c r="J1172" s="7">
        <f>I1166 * (1-I1166) * (T1170 * M1164 + T1171 * M1165)</f>
        <v>1.7104052508926513E-4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2:28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6" spans="2:28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2:28" x14ac:dyDescent="0.25">
      <c r="B1177" s="1" t="s">
        <v>23</v>
      </c>
      <c r="C1177" s="1">
        <f>C1160+1</f>
        <v>70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2:28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2:28" x14ac:dyDescent="0.25">
      <c r="B1179" s="1"/>
      <c r="C1179" s="1"/>
      <c r="D1179" s="1" t="s">
        <v>18</v>
      </c>
      <c r="E1179" s="1"/>
      <c r="F1179" s="1"/>
      <c r="G1179" s="1"/>
      <c r="H1179" s="1"/>
      <c r="I1179" s="1"/>
      <c r="J1179" s="1"/>
      <c r="K1179" s="1" t="s">
        <v>18</v>
      </c>
      <c r="L1179" s="1"/>
      <c r="M1179" s="1"/>
      <c r="N1179" s="1"/>
      <c r="O1179" s="1"/>
      <c r="P1179" s="1"/>
      <c r="Q1179" s="1"/>
      <c r="R1179" s="1"/>
      <c r="S1179" s="1"/>
      <c r="T1179" s="1" t="s">
        <v>18</v>
      </c>
      <c r="U1179" s="1"/>
      <c r="V1179" s="1"/>
      <c r="W1179" s="1"/>
      <c r="X1179" s="1"/>
      <c r="Y1179" s="1"/>
      <c r="Z1179" s="1"/>
      <c r="AA1179" s="1"/>
      <c r="AB1179" s="1"/>
    </row>
    <row r="1180" spans="2:28" x14ac:dyDescent="0.25">
      <c r="B1180" s="1" t="s">
        <v>0</v>
      </c>
      <c r="C1180" s="1"/>
      <c r="D1180" s="1" t="s">
        <v>1</v>
      </c>
      <c r="E1180" s="1"/>
      <c r="F1180" s="1"/>
      <c r="G1180" s="1" t="s">
        <v>2</v>
      </c>
      <c r="H1180" s="1"/>
      <c r="I1180" s="1" t="s">
        <v>3</v>
      </c>
      <c r="J1180" s="1"/>
      <c r="K1180" s="1" t="s">
        <v>4</v>
      </c>
      <c r="L1180" s="1"/>
      <c r="M1180" s="1"/>
      <c r="N1180" s="1"/>
      <c r="O1180" s="1" t="s">
        <v>5</v>
      </c>
      <c r="P1180" s="1"/>
      <c r="Q1180" s="1"/>
      <c r="R1180" s="1" t="s">
        <v>6</v>
      </c>
      <c r="S1180" s="1"/>
      <c r="T1180" s="1" t="s">
        <v>7</v>
      </c>
      <c r="U1180" s="1"/>
      <c r="V1180" s="1"/>
      <c r="W1180" s="1" t="s">
        <v>8</v>
      </c>
      <c r="X1180" s="1"/>
      <c r="Y1180" s="1" t="s">
        <v>9</v>
      </c>
      <c r="Z1180" s="1"/>
      <c r="AA1180" s="1" t="s">
        <v>10</v>
      </c>
      <c r="AB1180" s="1" t="s">
        <v>20</v>
      </c>
    </row>
    <row r="1181" spans="2:28" x14ac:dyDescent="0.25">
      <c r="B1181" s="2">
        <v>0.91200000000000003</v>
      </c>
      <c r="C1181" s="1"/>
      <c r="D1181" s="3">
        <f>D1170</f>
        <v>-0.25250819509076439</v>
      </c>
      <c r="E1181" s="3">
        <f>E1170</f>
        <v>-1.9581523077020118E-3</v>
      </c>
      <c r="F1181" s="1"/>
      <c r="G1181" s="4">
        <f t="array" ref="G1181:G1183">MMULT(D1181:E1183,B1181:B1182)</f>
        <v>-0.23168167836586095</v>
      </c>
      <c r="H1181" s="1"/>
      <c r="I1181" s="5">
        <f>1/(1+EXP(-$H$2 * G1181))</f>
        <v>0.44233727724099237</v>
      </c>
      <c r="J1181" s="1"/>
      <c r="K1181" s="3">
        <f>L1170</f>
        <v>1.8587567638737697E-2</v>
      </c>
      <c r="L1181" s="3">
        <f t="shared" ref="L1181:M1181" si="619">M1170</f>
        <v>-1.6486027849667385E-2</v>
      </c>
      <c r="M1181" s="3">
        <f t="shared" si="619"/>
        <v>0.33854672842886852</v>
      </c>
      <c r="N1181" s="1"/>
      <c r="O1181" s="4">
        <f t="array" ref="O1181:O1182">MMULT(K1181:M1182,I1181:I1183)</f>
        <v>0.17590484258700514</v>
      </c>
      <c r="P1181" s="1"/>
      <c r="Q1181" s="1"/>
      <c r="R1181" s="5">
        <f>1/(1+EXP(-$H$2 * O1181))</f>
        <v>0.54386316588128913</v>
      </c>
      <c r="S1181" s="1"/>
      <c r="T1181" s="3">
        <f>V1170</f>
        <v>-1.0715269454428231</v>
      </c>
      <c r="U1181" s="3">
        <f>W1170</f>
        <v>-0.86842521851549359</v>
      </c>
      <c r="V1181" s="1"/>
      <c r="W1181" s="4">
        <f t="array" ref="W1181:W1182">MMULT(T1181:U1182,R1181:R1182)</f>
        <v>-1.0563905632110562</v>
      </c>
      <c r="X1181" s="1"/>
      <c r="Y1181" s="5">
        <f>1/(1+EXP(-$H$2 * W1181))</f>
        <v>0.25799982675710209</v>
      </c>
      <c r="Z1181" s="1"/>
      <c r="AA1181" s="2">
        <v>0.21</v>
      </c>
      <c r="AB1181" s="1" t="s">
        <v>19</v>
      </c>
    </row>
    <row r="1182" spans="2:28" x14ac:dyDescent="0.25">
      <c r="B1182" s="2">
        <v>0.71199999999999997</v>
      </c>
      <c r="C1182" s="1"/>
      <c r="D1182" s="3">
        <f t="shared" ref="D1182:E1182" si="620">D1171</f>
        <v>0.14835821116883119</v>
      </c>
      <c r="E1182" s="3">
        <f t="shared" si="620"/>
        <v>-0.20128174742082477</v>
      </c>
      <c r="F1182" s="1"/>
      <c r="G1182" s="4">
        <v>-8.0099155776531816E-3</v>
      </c>
      <c r="H1182" s="1"/>
      <c r="I1182" s="5">
        <f t="shared" ref="I1182:I1183" si="621">1/(1+EXP(-$H$2 * G1182))</f>
        <v>0.49799753181189621</v>
      </c>
      <c r="J1182" s="1"/>
      <c r="K1182" s="3">
        <f>L1171</f>
        <v>0.19358813817026771</v>
      </c>
      <c r="L1182" s="3">
        <f t="shared" ref="L1182:M1182" si="622">M1171</f>
        <v>0.34907950920115194</v>
      </c>
      <c r="M1182" s="3">
        <f t="shared" si="622"/>
        <v>-0.14902989746255749</v>
      </c>
      <c r="N1182" s="1"/>
      <c r="O1182" s="4">
        <v>0.18204309706000238</v>
      </c>
      <c r="P1182" s="1"/>
      <c r="Q1182" s="1"/>
      <c r="R1182" s="5">
        <f>1/(1+EXP(-$H$2 * O1182))</f>
        <v>0.54538550497766902</v>
      </c>
      <c r="S1182" s="1"/>
      <c r="T1182" s="3">
        <f>V1171</f>
        <v>-0.26497476670275788</v>
      </c>
      <c r="U1182" s="3">
        <f>W1171</f>
        <v>-0.78699891522843923</v>
      </c>
      <c r="V1182" s="1"/>
      <c r="W1182" s="4">
        <v>-0.57332781629635798</v>
      </c>
      <c r="X1182" s="1"/>
      <c r="Y1182" s="5">
        <f>1/(1+EXP(-$H$2 * W1182))</f>
        <v>0.36046930374085917</v>
      </c>
      <c r="Z1182" s="1"/>
      <c r="AA1182" s="2">
        <v>0.34</v>
      </c>
      <c r="AB1182" s="6">
        <f>0.5*((Y1181-AA1181)^2 + (Y1182-AA1182^2))</f>
        <v>0.12358664355478548</v>
      </c>
    </row>
    <row r="1183" spans="2:28" x14ac:dyDescent="0.25">
      <c r="B1183" s="1"/>
      <c r="C1183" s="1"/>
      <c r="D1183" s="3">
        <f t="shared" ref="D1183:E1183" si="623">D1172</f>
        <v>0.31243357165467506</v>
      </c>
      <c r="E1183" s="3">
        <f t="shared" si="623"/>
        <v>-0.29029308879591159</v>
      </c>
      <c r="F1183" s="1"/>
      <c r="G1183" s="4">
        <v>7.8250738126374592E-2</v>
      </c>
      <c r="H1183" s="1"/>
      <c r="I1183" s="8">
        <f t="shared" si="621"/>
        <v>0.51955270849006663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2:28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2:28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2:28" x14ac:dyDescent="0.25">
      <c r="B1186" s="1"/>
      <c r="C1186" s="1"/>
      <c r="D1186" s="1" t="s">
        <v>1</v>
      </c>
      <c r="E1186" s="1"/>
      <c r="F1186" s="1"/>
      <c r="G1186" s="1" t="s">
        <v>11</v>
      </c>
      <c r="H1186" s="1"/>
      <c r="I1186" s="1"/>
      <c r="J1186" s="1" t="s">
        <v>12</v>
      </c>
      <c r="K1186" s="1"/>
      <c r="L1186" s="1" t="s">
        <v>4</v>
      </c>
      <c r="M1186" s="1"/>
      <c r="N1186" s="1"/>
      <c r="O1186" s="1"/>
      <c r="P1186" s="1" t="s">
        <v>13</v>
      </c>
      <c r="Q1186" s="1"/>
      <c r="R1186" s="1"/>
      <c r="S1186" s="1"/>
      <c r="T1186" s="1" t="s">
        <v>21</v>
      </c>
      <c r="U1186" s="1"/>
      <c r="V1186" s="1" t="s">
        <v>7</v>
      </c>
      <c r="W1186" s="1"/>
      <c r="X1186" s="1"/>
      <c r="Y1186" s="1" t="s">
        <v>14</v>
      </c>
      <c r="Z1186" s="1"/>
      <c r="AA1186" s="1"/>
      <c r="AB1186" s="1" t="s">
        <v>15</v>
      </c>
    </row>
    <row r="1187" spans="2:28" x14ac:dyDescent="0.25">
      <c r="B1187" s="1"/>
      <c r="C1187" s="1"/>
      <c r="D1187" s="5">
        <f>D1181+G1187</f>
        <v>-0.25249900253987478</v>
      </c>
      <c r="E1187" s="5">
        <f>E1181+H1187</f>
        <v>-1.9509756670952028E-3</v>
      </c>
      <c r="F1187" s="1"/>
      <c r="G1187" s="4">
        <f t="array" ref="G1187:H1189">MMULT(J1187:J1189,TRANSPOSE(B1181:B1182)) * $J$2</f>
        <v>9.1925508896205515E-6</v>
      </c>
      <c r="H1187" s="4">
        <v>7.1766406068090259E-6</v>
      </c>
      <c r="I1187" s="1"/>
      <c r="J1187" s="3">
        <f>MMULT(K1181:K1182,TRANSPOSE(T1187:T1188)) * I1181*(1-I1181)</f>
        <v>1.1199501571175134E-5</v>
      </c>
      <c r="K1187" s="1"/>
      <c r="L1187" s="5">
        <f>K1181+P1187</f>
        <v>1.9559972290468332E-2</v>
      </c>
      <c r="M1187" s="5">
        <f t="shared" ref="M1187:M1188" si="624">L1181+Q1187</f>
        <v>-1.5391263421254919E-2</v>
      </c>
      <c r="N1187" s="5">
        <f t="shared" ref="N1187:N1188" si="625">M1181+R1187</f>
        <v>0.33968887831437261</v>
      </c>
      <c r="O1187" s="1"/>
      <c r="P1187" s="4">
        <f t="array" ref="P1187:R1188">MMULT(T1187:T1188,TRANSPOSE(I1181:I1183)) * $J$2</f>
        <v>9.7240465173063328E-4</v>
      </c>
      <c r="Q1187" s="4">
        <v>1.094764428412467E-3</v>
      </c>
      <c r="R1187" s="4">
        <v>1.1421498855040903E-3</v>
      </c>
      <c r="S1187" s="1"/>
      <c r="T1187" s="7">
        <f>MMULT(T1181:T1182,TRANSPOSE(AB1187:AB1188)) * R1181*(1-R1181)</f>
        <v>2.4425922675411116E-3</v>
      </c>
      <c r="U1187" s="1"/>
      <c r="V1187" s="5">
        <f>T1181+Y1187</f>
        <v>-1.0760246947651508</v>
      </c>
      <c r="W1187" s="5">
        <f>U1181+Z1187</f>
        <v>-0.87293555758478103</v>
      </c>
      <c r="X1187" s="1"/>
      <c r="Y1187" s="4">
        <f t="array" ref="Y1187:Z1188">MMULT(AB1187:AB1188,TRANSPOSE(R1181:R1182)*$J$2)</f>
        <v>-4.4977493223277865E-3</v>
      </c>
      <c r="Z1187" s="4">
        <v>-4.510339069287393E-3</v>
      </c>
      <c r="AA1187" s="1"/>
      <c r="AB1187" s="3">
        <f>(AA1181-Y1181)*Y1181*(1-Y1181)</f>
        <v>-9.1888908103066776E-3</v>
      </c>
    </row>
    <row r="1188" spans="2:28" x14ac:dyDescent="0.25">
      <c r="B1188" s="1"/>
      <c r="C1188" s="1"/>
      <c r="D1188" s="5">
        <f t="shared" ref="D1188:D1189" si="626">D1182+G1188</f>
        <v>0.14835477401896133</v>
      </c>
      <c r="E1188" s="5">
        <f t="shared" ref="E1188:E1189" si="627">E1182+H1188</f>
        <v>-0.20128443080975825</v>
      </c>
      <c r="F1188" s="1"/>
      <c r="G1188" s="4">
        <v>-3.4371498698543281E-6</v>
      </c>
      <c r="H1188" s="4">
        <v>-2.6833889334827643E-6</v>
      </c>
      <c r="I1188" s="1" t="s">
        <v>22</v>
      </c>
      <c r="J1188" s="3">
        <f>MMULT(L1181:L1182,TRANSPOSE(T1187:T1188)) * I1182*(1-I1182)</f>
        <v>-4.1875607576197945E-6</v>
      </c>
      <c r="K1188" s="1"/>
      <c r="L1188" s="5">
        <f>K1182+P1188</f>
        <v>0.19399262845895512</v>
      </c>
      <c r="M1188" s="5">
        <f t="shared" si="624"/>
        <v>0.34953489737613153</v>
      </c>
      <c r="N1188" s="5">
        <f t="shared" si="625"/>
        <v>-0.14855479840159594</v>
      </c>
      <c r="O1188" s="1"/>
      <c r="P1188" s="4">
        <v>4.0449028868742197E-4</v>
      </c>
      <c r="Q1188" s="4">
        <v>4.5538817497959238E-4</v>
      </c>
      <c r="R1188" s="4">
        <v>4.7509906096153821E-4</v>
      </c>
      <c r="S1188" s="1"/>
      <c r="T1188" s="3">
        <f>MMULT(U1181:U1182,TRANSPOSE(AB1187:AB1188)) * R1182*(1-R1182)</f>
        <v>1.0160429093844536E-3</v>
      </c>
      <c r="U1188" s="1"/>
      <c r="V1188" s="5">
        <f>T1182+Y1188</f>
        <v>-0.26728451634576939</v>
      </c>
      <c r="W1188" s="5">
        <f>U1182+Z1188</f>
        <v>-0.78931513014140275</v>
      </c>
      <c r="X1188" s="1"/>
      <c r="Y1188" s="4">
        <v>-2.3097496430114985E-3</v>
      </c>
      <c r="Z1188" s="4">
        <v>-2.3162149129635607E-3</v>
      </c>
      <c r="AA1188" s="1"/>
      <c r="AB1188" s="3">
        <f>(AA1182-Y1182)*Y1182*(1-Y1182)</f>
        <v>-4.7188128434407939E-3</v>
      </c>
    </row>
    <row r="1189" spans="2:28" x14ac:dyDescent="0.25">
      <c r="B1189" s="1"/>
      <c r="C1189" s="1"/>
      <c r="D1189" s="5">
        <f t="shared" si="626"/>
        <v>0.31257197450673385</v>
      </c>
      <c r="E1189" s="5">
        <f t="shared" si="627"/>
        <v>-0.29018503744649726</v>
      </c>
      <c r="F1189" s="1"/>
      <c r="G1189" s="4">
        <v>1.3840285205878017E-4</v>
      </c>
      <c r="H1189" s="4">
        <v>1.0805134941431084E-4</v>
      </c>
      <c r="I1189" s="1"/>
      <c r="J1189" s="7">
        <f>I1183 * (1-I1183) * (T1187 * M1181 + T1188 * M1182)</f>
        <v>1.6861945913594075E-4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2:28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3" spans="2:28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2:28" x14ac:dyDescent="0.25">
      <c r="B1194" s="1" t="s">
        <v>23</v>
      </c>
      <c r="C1194" s="1">
        <f>C1177+1</f>
        <v>71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2:28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2:28" x14ac:dyDescent="0.25">
      <c r="B1196" s="1"/>
      <c r="C1196" s="1"/>
      <c r="D1196" s="1" t="s">
        <v>18</v>
      </c>
      <c r="E1196" s="1"/>
      <c r="F1196" s="1"/>
      <c r="G1196" s="1"/>
      <c r="H1196" s="1"/>
      <c r="I1196" s="1"/>
      <c r="J1196" s="1"/>
      <c r="K1196" s="1" t="s">
        <v>18</v>
      </c>
      <c r="L1196" s="1"/>
      <c r="M1196" s="1"/>
      <c r="N1196" s="1"/>
      <c r="O1196" s="1"/>
      <c r="P1196" s="1"/>
      <c r="Q1196" s="1"/>
      <c r="R1196" s="1"/>
      <c r="S1196" s="1"/>
      <c r="T1196" s="1" t="s">
        <v>18</v>
      </c>
      <c r="U1196" s="1"/>
      <c r="V1196" s="1"/>
      <c r="W1196" s="1"/>
      <c r="X1196" s="1"/>
      <c r="Y1196" s="1"/>
      <c r="Z1196" s="1"/>
      <c r="AA1196" s="1"/>
      <c r="AB1196" s="1"/>
    </row>
    <row r="1197" spans="2:28" x14ac:dyDescent="0.25">
      <c r="B1197" s="1" t="s">
        <v>0</v>
      </c>
      <c r="C1197" s="1"/>
      <c r="D1197" s="1" t="s">
        <v>1</v>
      </c>
      <c r="E1197" s="1"/>
      <c r="F1197" s="1"/>
      <c r="G1197" s="1" t="s">
        <v>2</v>
      </c>
      <c r="H1197" s="1"/>
      <c r="I1197" s="1" t="s">
        <v>3</v>
      </c>
      <c r="J1197" s="1"/>
      <c r="K1197" s="1" t="s">
        <v>4</v>
      </c>
      <c r="L1197" s="1"/>
      <c r="M1197" s="1"/>
      <c r="N1197" s="1"/>
      <c r="O1197" s="1" t="s">
        <v>5</v>
      </c>
      <c r="P1197" s="1"/>
      <c r="Q1197" s="1"/>
      <c r="R1197" s="1" t="s">
        <v>6</v>
      </c>
      <c r="S1197" s="1"/>
      <c r="T1197" s="1" t="s">
        <v>7</v>
      </c>
      <c r="U1197" s="1"/>
      <c r="V1197" s="1"/>
      <c r="W1197" s="1" t="s">
        <v>8</v>
      </c>
      <c r="X1197" s="1"/>
      <c r="Y1197" s="1" t="s">
        <v>9</v>
      </c>
      <c r="Z1197" s="1"/>
      <c r="AA1197" s="1" t="s">
        <v>10</v>
      </c>
      <c r="AB1197" s="1" t="s">
        <v>20</v>
      </c>
    </row>
    <row r="1198" spans="2:28" x14ac:dyDescent="0.25">
      <c r="B1198" s="2">
        <v>0.91200000000000003</v>
      </c>
      <c r="C1198" s="1"/>
      <c r="D1198" s="3">
        <f>D1187</f>
        <v>-0.25249900253987478</v>
      </c>
      <c r="E1198" s="3">
        <f>E1187</f>
        <v>-1.9509756670952028E-3</v>
      </c>
      <c r="F1198" s="1"/>
      <c r="G1198" s="4">
        <f t="array" ref="G1198:G1200">MMULT(D1198:E1200,B1198:B1199)</f>
        <v>-0.23166818499133759</v>
      </c>
      <c r="H1198" s="1"/>
      <c r="I1198" s="5">
        <f>1/(1+EXP(-$H$2 * G1198))</f>
        <v>0.442340605721883</v>
      </c>
      <c r="J1198" s="1"/>
      <c r="K1198" s="3">
        <f>L1187</f>
        <v>1.9559972290468332E-2</v>
      </c>
      <c r="L1198" s="3">
        <f t="shared" ref="L1198:M1198" si="628">M1187</f>
        <v>-1.5391263421254919E-2</v>
      </c>
      <c r="M1198" s="3">
        <f t="shared" si="628"/>
        <v>0.33968887831437261</v>
      </c>
      <c r="N1198" s="1"/>
      <c r="O1198" s="4">
        <f t="array" ref="O1198:O1199">MMULT(K1198:M1199,I1198:I1200)</f>
        <v>0.17749088098437932</v>
      </c>
      <c r="P1198" s="1"/>
      <c r="Q1198" s="1"/>
      <c r="R1198" s="5">
        <f>1/(1+EXP(-$H$2 * O1198))</f>
        <v>0.54425659652580738</v>
      </c>
      <c r="S1198" s="1"/>
      <c r="T1198" s="3">
        <f>V1187</f>
        <v>-1.0760246947651508</v>
      </c>
      <c r="U1198" s="3">
        <f>W1187</f>
        <v>-0.87293555758478103</v>
      </c>
      <c r="V1198" s="1"/>
      <c r="W1198" s="4">
        <f t="array" ref="W1198:W1199">MMULT(T1198:U1199,R1198:R1199)</f>
        <v>-1.0618595812891811</v>
      </c>
      <c r="X1198" s="1"/>
      <c r="Y1198" s="5">
        <f>1/(1+EXP(-$H$2 * W1198))</f>
        <v>0.2569542467056658</v>
      </c>
      <c r="Z1198" s="1"/>
      <c r="AA1198" s="2">
        <v>0.21</v>
      </c>
      <c r="AB1198" s="1" t="s">
        <v>19</v>
      </c>
    </row>
    <row r="1199" spans="2:28" x14ac:dyDescent="0.25">
      <c r="B1199" s="2">
        <v>0.71199999999999997</v>
      </c>
      <c r="C1199" s="1"/>
      <c r="D1199" s="3">
        <f t="shared" ref="D1199:E1199" si="629">D1188</f>
        <v>0.14835477401896133</v>
      </c>
      <c r="E1199" s="3">
        <f t="shared" si="629"/>
        <v>-0.20128443080975825</v>
      </c>
      <c r="F1199" s="1"/>
      <c r="G1199" s="4">
        <v>-8.0149608312551079E-3</v>
      </c>
      <c r="H1199" s="1"/>
      <c r="I1199" s="5">
        <f t="shared" ref="I1199:I1200" si="630">1/(1+EXP(-$H$2 * G1199))</f>
        <v>0.49799627051873924</v>
      </c>
      <c r="J1199" s="1"/>
      <c r="K1199" s="3">
        <f>L1188</f>
        <v>0.19399262845895512</v>
      </c>
      <c r="L1199" s="3">
        <f t="shared" ref="L1199:M1199" si="631">M1188</f>
        <v>0.34953489737613153</v>
      </c>
      <c r="M1199" s="3">
        <f t="shared" si="631"/>
        <v>-0.14855479840159594</v>
      </c>
      <c r="N1199" s="1"/>
      <c r="O1199" s="4">
        <v>0.1826883108385326</v>
      </c>
      <c r="P1199" s="1"/>
      <c r="Q1199" s="1"/>
      <c r="R1199" s="5">
        <f>1/(1+EXP(-$H$2 * O1199))</f>
        <v>0.5455454746925319</v>
      </c>
      <c r="S1199" s="1"/>
      <c r="T1199" s="3">
        <f>V1188</f>
        <v>-0.26728451634576939</v>
      </c>
      <c r="U1199" s="3">
        <f>W1188</f>
        <v>-0.78931513014140275</v>
      </c>
      <c r="V1199" s="1"/>
      <c r="W1199" s="4">
        <v>-0.57607865852538409</v>
      </c>
      <c r="X1199" s="1"/>
      <c r="Y1199" s="5">
        <f>1/(1+EXP(-$H$2 * W1199))</f>
        <v>0.35983539253453389</v>
      </c>
      <c r="Z1199" s="1"/>
      <c r="AA1199" s="2">
        <v>0.34</v>
      </c>
      <c r="AB1199" s="6">
        <f>0.5*((Y1198-AA1198)^2 + (Y1199-AA1199^2))</f>
        <v>0.1232200469091152</v>
      </c>
    </row>
    <row r="1200" spans="2:28" x14ac:dyDescent="0.25">
      <c r="B1200" s="1"/>
      <c r="C1200" s="1"/>
      <c r="D1200" s="3">
        <f t="shared" ref="D1200:E1200" si="632">D1189</f>
        <v>0.31257197450673385</v>
      </c>
      <c r="E1200" s="3">
        <f t="shared" si="632"/>
        <v>-0.29018503744649726</v>
      </c>
      <c r="F1200" s="1"/>
      <c r="G1200" s="4">
        <v>7.8453894088235249E-2</v>
      </c>
      <c r="H1200" s="1"/>
      <c r="I1200" s="8">
        <f t="shared" si="630"/>
        <v>0.51960341961068757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2:28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2:28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2:28" x14ac:dyDescent="0.25">
      <c r="B1203" s="1"/>
      <c r="C1203" s="1"/>
      <c r="D1203" s="1" t="s">
        <v>1</v>
      </c>
      <c r="E1203" s="1"/>
      <c r="F1203" s="1"/>
      <c r="G1203" s="1" t="s">
        <v>11</v>
      </c>
      <c r="H1203" s="1"/>
      <c r="I1203" s="1"/>
      <c r="J1203" s="1" t="s">
        <v>12</v>
      </c>
      <c r="K1203" s="1"/>
      <c r="L1203" s="1" t="s">
        <v>4</v>
      </c>
      <c r="M1203" s="1"/>
      <c r="N1203" s="1"/>
      <c r="O1203" s="1"/>
      <c r="P1203" s="1" t="s">
        <v>13</v>
      </c>
      <c r="Q1203" s="1"/>
      <c r="R1203" s="1"/>
      <c r="S1203" s="1"/>
      <c r="T1203" s="1" t="s">
        <v>21</v>
      </c>
      <c r="U1203" s="1"/>
      <c r="V1203" s="1" t="s">
        <v>7</v>
      </c>
      <c r="W1203" s="1"/>
      <c r="X1203" s="1"/>
      <c r="Y1203" s="1" t="s">
        <v>14</v>
      </c>
      <c r="Z1203" s="1"/>
      <c r="AA1203" s="1"/>
      <c r="AB1203" s="1" t="s">
        <v>15</v>
      </c>
    </row>
    <row r="1204" spans="2:28" x14ac:dyDescent="0.25">
      <c r="B1204" s="1"/>
      <c r="C1204" s="1"/>
      <c r="D1204" s="5">
        <f>D1198+G1204</f>
        <v>-0.2524895265632906</v>
      </c>
      <c r="E1204" s="5">
        <f>E1198+H1204</f>
        <v>-1.9435777555514024E-3</v>
      </c>
      <c r="F1204" s="1"/>
      <c r="G1204" s="4">
        <f t="array" ref="G1204:H1206">MMULT(J1204:J1206,TRANSPOSE(B1198:B1199)) * $J$2</f>
        <v>9.4759765841937683E-6</v>
      </c>
      <c r="H1204" s="4">
        <v>7.397911543800397E-6</v>
      </c>
      <c r="I1204" s="1"/>
      <c r="J1204" s="3">
        <f>MMULT(K1198:K1199,TRANSPOSE(T1204:T1205)) * I1198*(1-I1198)</f>
        <v>1.1544805779963168E-5</v>
      </c>
      <c r="K1204" s="1"/>
      <c r="L1204" s="5">
        <f>K1198+P1204</f>
        <v>2.0512531286000231E-2</v>
      </c>
      <c r="M1204" s="5">
        <f t="shared" ref="M1204:M1205" si="633">L1198+Q1204</f>
        <v>-1.4318852656591326E-2</v>
      </c>
      <c r="N1204" s="5">
        <f t="shared" ref="N1204:N1205" si="634">M1198+R1204</f>
        <v>0.34080781902444274</v>
      </c>
      <c r="O1204" s="1"/>
      <c r="P1204" s="4">
        <f t="array" ref="P1204:R1205">MMULT(T1204:T1205,TRANSPOSE(I1198:I1200)) * $J$2</f>
        <v>9.5255899553189753E-4</v>
      </c>
      <c r="Q1204" s="4">
        <v>1.0724107646635928E-3</v>
      </c>
      <c r="R1204" s="4">
        <v>1.1189407100701309E-3</v>
      </c>
      <c r="S1204" s="1"/>
      <c r="T1204" s="7">
        <f>MMULT(T1198:T1199,TRANSPOSE(AB1204:AB1205)) * R1198*(1-R1198)</f>
        <v>2.3927237749224129E-3</v>
      </c>
      <c r="U1204" s="1"/>
      <c r="V1204" s="5">
        <f>T1198+Y1204</f>
        <v>-1.0804159880590525</v>
      </c>
      <c r="W1204" s="5">
        <f>U1198+Z1204</f>
        <v>-0.87733725009494634</v>
      </c>
      <c r="X1204" s="1"/>
      <c r="Y1204" s="4">
        <f t="array" ref="Y1204:Z1205">MMULT(AB1204:AB1205,TRANSPOSE(R1198:R1199)*$J$2)</f>
        <v>-4.3912932939017086E-3</v>
      </c>
      <c r="Z1204" s="4">
        <v>-4.4016925101653653E-3</v>
      </c>
      <c r="AA1204" s="1"/>
      <c r="AB1204" s="3">
        <f>(AA1198-Y1198)*Y1198*(1-Y1198)</f>
        <v>-8.9649161850269589E-3</v>
      </c>
    </row>
    <row r="1205" spans="2:28" x14ac:dyDescent="0.25">
      <c r="B1205" s="1"/>
      <c r="C1205" s="1"/>
      <c r="D1205" s="5">
        <f t="shared" ref="D1205:D1206" si="635">D1199+G1205</f>
        <v>0.14835165092850286</v>
      </c>
      <c r="E1205" s="5">
        <f t="shared" ref="E1205:E1206" si="636">E1199+H1205</f>
        <v>-0.2012868690119583</v>
      </c>
      <c r="F1205" s="1"/>
      <c r="G1205" s="4">
        <v>-3.1230904584812965E-6</v>
      </c>
      <c r="H1205" s="4">
        <v>-2.4382022000424153E-6</v>
      </c>
      <c r="I1205" s="1" t="s">
        <v>22</v>
      </c>
      <c r="J1205" s="3">
        <f>MMULT(L1198:L1199,TRANSPOSE(T1204:T1205)) * I1199*(1-I1199)</f>
        <v>-3.8049347691048932E-6</v>
      </c>
      <c r="K1205" s="1"/>
      <c r="L1205" s="5">
        <f>K1199+P1205</f>
        <v>0.19438630472091326</v>
      </c>
      <c r="M1205" s="5">
        <f t="shared" si="633"/>
        <v>0.34997810631447207</v>
      </c>
      <c r="N1205" s="5">
        <f t="shared" si="634"/>
        <v>-0.1480923594364931</v>
      </c>
      <c r="O1205" s="1"/>
      <c r="P1205" s="4">
        <v>3.9367626195812092E-4</v>
      </c>
      <c r="Q1205" s="4">
        <v>4.4320893834052936E-4</v>
      </c>
      <c r="R1205" s="4">
        <v>4.6243896510284347E-4</v>
      </c>
      <c r="S1205" s="1"/>
      <c r="T1205" s="3">
        <f>MMULT(U1198:U1199,TRANSPOSE(AB1204:AB1205)) * R1199*(1-R1199)</f>
        <v>9.8887161428127764E-4</v>
      </c>
      <c r="U1205" s="1"/>
      <c r="V1205" s="5">
        <f>T1199+Y1205</f>
        <v>-0.26952263211620653</v>
      </c>
      <c r="W1205" s="5">
        <f>U1199+Z1205</f>
        <v>-0.79155854609298526</v>
      </c>
      <c r="X1205" s="1"/>
      <c r="Y1205" s="4">
        <v>-2.2381157704371686E-3</v>
      </c>
      <c r="Z1205" s="4">
        <v>-2.2434159515824816E-3</v>
      </c>
      <c r="AA1205" s="1"/>
      <c r="AB1205" s="3">
        <f>(AA1199-Y1199)*Y1199*(1-Y1199)</f>
        <v>-4.5691596874707328E-3</v>
      </c>
    </row>
    <row r="1206" spans="2:28" x14ac:dyDescent="0.25">
      <c r="B1206" s="1"/>
      <c r="C1206" s="1"/>
      <c r="D1206" s="5">
        <f t="shared" si="635"/>
        <v>0.3127084030517</v>
      </c>
      <c r="E1206" s="5">
        <f t="shared" si="636"/>
        <v>-0.29007852744209389</v>
      </c>
      <c r="F1206" s="1"/>
      <c r="G1206" s="4">
        <v>1.3642854496614154E-4</v>
      </c>
      <c r="H1206" s="4">
        <v>1.0651000440339118E-4</v>
      </c>
      <c r="I1206" s="1"/>
      <c r="J1206" s="7">
        <f>I1200 * (1-I1200) * (T1204 * M1198 + T1205 * M1199)</f>
        <v>1.6621411423750184E-4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2:28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10" spans="2:28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2:28" x14ac:dyDescent="0.25">
      <c r="B1211" s="1" t="s">
        <v>23</v>
      </c>
      <c r="C1211" s="1">
        <f>C1194+1</f>
        <v>72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2:28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2:28" x14ac:dyDescent="0.25">
      <c r="B1213" s="1"/>
      <c r="C1213" s="1"/>
      <c r="D1213" s="1" t="s">
        <v>18</v>
      </c>
      <c r="E1213" s="1"/>
      <c r="F1213" s="1"/>
      <c r="G1213" s="1"/>
      <c r="H1213" s="1"/>
      <c r="I1213" s="1"/>
      <c r="J1213" s="1"/>
      <c r="K1213" s="1" t="s">
        <v>18</v>
      </c>
      <c r="L1213" s="1"/>
      <c r="M1213" s="1"/>
      <c r="N1213" s="1"/>
      <c r="O1213" s="1"/>
      <c r="P1213" s="1"/>
      <c r="Q1213" s="1"/>
      <c r="R1213" s="1"/>
      <c r="S1213" s="1"/>
      <c r="T1213" s="1" t="s">
        <v>18</v>
      </c>
      <c r="U1213" s="1"/>
      <c r="V1213" s="1"/>
      <c r="W1213" s="1"/>
      <c r="X1213" s="1"/>
      <c r="Y1213" s="1"/>
      <c r="Z1213" s="1"/>
      <c r="AA1213" s="1"/>
      <c r="AB1213" s="1"/>
    </row>
    <row r="1214" spans="2:28" x14ac:dyDescent="0.25">
      <c r="B1214" s="1" t="s">
        <v>0</v>
      </c>
      <c r="C1214" s="1"/>
      <c r="D1214" s="1" t="s">
        <v>1</v>
      </c>
      <c r="E1214" s="1"/>
      <c r="F1214" s="1"/>
      <c r="G1214" s="1" t="s">
        <v>2</v>
      </c>
      <c r="H1214" s="1"/>
      <c r="I1214" s="1" t="s">
        <v>3</v>
      </c>
      <c r="J1214" s="1"/>
      <c r="K1214" s="1" t="s">
        <v>4</v>
      </c>
      <c r="L1214" s="1"/>
      <c r="M1214" s="1"/>
      <c r="N1214" s="1"/>
      <c r="O1214" s="1" t="s">
        <v>5</v>
      </c>
      <c r="P1214" s="1"/>
      <c r="Q1214" s="1"/>
      <c r="R1214" s="1" t="s">
        <v>6</v>
      </c>
      <c r="S1214" s="1"/>
      <c r="T1214" s="1" t="s">
        <v>7</v>
      </c>
      <c r="U1214" s="1"/>
      <c r="V1214" s="1"/>
      <c r="W1214" s="1" t="s">
        <v>8</v>
      </c>
      <c r="X1214" s="1"/>
      <c r="Y1214" s="1" t="s">
        <v>9</v>
      </c>
      <c r="Z1214" s="1"/>
      <c r="AA1214" s="1" t="s">
        <v>10</v>
      </c>
      <c r="AB1214" s="1" t="s">
        <v>20</v>
      </c>
    </row>
    <row r="1215" spans="2:28" x14ac:dyDescent="0.25">
      <c r="B1215" s="2">
        <v>0.91200000000000003</v>
      </c>
      <c r="C1215" s="1"/>
      <c r="D1215" s="3">
        <f>D1204</f>
        <v>-0.2524895265632906</v>
      </c>
      <c r="E1215" s="3">
        <f>E1204</f>
        <v>-1.9435777555514024E-3</v>
      </c>
      <c r="F1215" s="1"/>
      <c r="G1215" s="4">
        <f t="array" ref="G1215:G1217">MMULT(D1215:E1217,B1215:B1216)</f>
        <v>-0.23165427558767365</v>
      </c>
      <c r="H1215" s="1"/>
      <c r="I1215" s="5">
        <f>1/(1+EXP(-$H$2 * G1215))</f>
        <v>0.44234403683226736</v>
      </c>
      <c r="J1215" s="1"/>
      <c r="K1215" s="3">
        <f>L1204</f>
        <v>2.0512531286000231E-2</v>
      </c>
      <c r="L1215" s="3">
        <f t="shared" ref="L1215:M1215" si="637">M1204</f>
        <v>-1.4318852656591326E-2</v>
      </c>
      <c r="M1215" s="3">
        <f t="shared" si="637"/>
        <v>0.34080781902444274</v>
      </c>
      <c r="N1215" s="1"/>
      <c r="O1215" s="4">
        <f t="array" ref="O1215:O1216">MMULT(K1215:M1216,I1215:I1217)</f>
        <v>0.17904482135334926</v>
      </c>
      <c r="P1215" s="1"/>
      <c r="Q1215" s="1"/>
      <c r="R1215" s="5">
        <f>1/(1+EXP(-$H$2 * O1215))</f>
        <v>0.54464201141508772</v>
      </c>
      <c r="S1215" s="1"/>
      <c r="T1215" s="3">
        <f>V1204</f>
        <v>-1.0804159880590525</v>
      </c>
      <c r="U1215" s="3">
        <f>W1204</f>
        <v>-0.87733725009494634</v>
      </c>
      <c r="V1215" s="1"/>
      <c r="W1215" s="4">
        <f t="array" ref="W1215:W1216">MMULT(T1215:U1216,R1215:R1216)</f>
        <v>-1.067203899321816</v>
      </c>
      <c r="X1215" s="1"/>
      <c r="Y1215" s="5">
        <f>1/(1+EXP(-$H$2 * W1215))</f>
        <v>0.255935188774915</v>
      </c>
      <c r="Z1215" s="1"/>
      <c r="AA1215" s="2">
        <v>0.21</v>
      </c>
      <c r="AB1215" s="1" t="s">
        <v>19</v>
      </c>
    </row>
    <row r="1216" spans="2:28" x14ac:dyDescent="0.25">
      <c r="B1216" s="2">
        <v>0.71199999999999997</v>
      </c>
      <c r="C1216" s="1"/>
      <c r="D1216" s="3">
        <f t="shared" ref="D1216:E1216" si="638">D1205</f>
        <v>0.14835165092850286</v>
      </c>
      <c r="E1216" s="3">
        <f t="shared" si="638"/>
        <v>-0.2012868690119583</v>
      </c>
      <c r="F1216" s="1"/>
      <c r="G1216" s="4">
        <v>-8.0195450897196929E-3</v>
      </c>
      <c r="H1216" s="1"/>
      <c r="I1216" s="5">
        <f t="shared" ref="I1216:I1217" si="639">1/(1+EXP(-$H$2 * G1216))</f>
        <v>0.49799512447253913</v>
      </c>
      <c r="J1216" s="1"/>
      <c r="K1216" s="3">
        <f>L1205</f>
        <v>0.19438630472091326</v>
      </c>
      <c r="L1216" s="3">
        <f t="shared" ref="L1216:M1216" si="640">M1205</f>
        <v>0.34997810631447207</v>
      </c>
      <c r="M1216" s="3">
        <f t="shared" si="640"/>
        <v>-0.1480923594364931</v>
      </c>
      <c r="N1216" s="1"/>
      <c r="O1216" s="4">
        <v>0.18331631422814221</v>
      </c>
      <c r="P1216" s="1"/>
      <c r="Q1216" s="1"/>
      <c r="R1216" s="5">
        <f>1/(1+EXP(-$H$2 * O1216))</f>
        <v>0.54570116835743832</v>
      </c>
      <c r="S1216" s="1"/>
      <c r="T1216" s="3">
        <f>V1205</f>
        <v>-0.26952263211620653</v>
      </c>
      <c r="U1216" s="3">
        <f>W1205</f>
        <v>-0.79155854609298526</v>
      </c>
      <c r="V1216" s="1"/>
      <c r="W1216" s="4">
        <v>-0.57874777190391669</v>
      </c>
      <c r="X1216" s="1"/>
      <c r="Y1216" s="5">
        <f>1/(1+EXP(-$H$2 * W1216))</f>
        <v>0.35922078220408471</v>
      </c>
      <c r="Z1216" s="1"/>
      <c r="AA1216" s="2">
        <v>0.34</v>
      </c>
      <c r="AB1216" s="6">
        <f>0.5*((Y1215-AA1215)^2 + (Y1216-AA1216^2))</f>
        <v>0.12286541188593587</v>
      </c>
    </row>
    <row r="1217" spans="2:28" x14ac:dyDescent="0.25">
      <c r="B1217" s="1"/>
      <c r="C1217" s="1"/>
      <c r="D1217" s="3">
        <f t="shared" ref="D1217:E1217" si="641">D1206</f>
        <v>0.3127084030517</v>
      </c>
      <c r="E1217" s="3">
        <f t="shared" si="641"/>
        <v>-0.29007852744209389</v>
      </c>
      <c r="F1217" s="1"/>
      <c r="G1217" s="4">
        <v>7.8654152044379561E-2</v>
      </c>
      <c r="H1217" s="1"/>
      <c r="I1217" s="8">
        <f t="shared" si="639"/>
        <v>0.51965340694537621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2:28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2:28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2:28" x14ac:dyDescent="0.25">
      <c r="B1220" s="1"/>
      <c r="C1220" s="1"/>
      <c r="D1220" s="1" t="s">
        <v>1</v>
      </c>
      <c r="E1220" s="1"/>
      <c r="F1220" s="1"/>
      <c r="G1220" s="1" t="s">
        <v>11</v>
      </c>
      <c r="H1220" s="1"/>
      <c r="I1220" s="1"/>
      <c r="J1220" s="1" t="s">
        <v>12</v>
      </c>
      <c r="K1220" s="1"/>
      <c r="L1220" s="1" t="s">
        <v>4</v>
      </c>
      <c r="M1220" s="1"/>
      <c r="N1220" s="1"/>
      <c r="O1220" s="1"/>
      <c r="P1220" s="1" t="s">
        <v>13</v>
      </c>
      <c r="Q1220" s="1"/>
      <c r="R1220" s="1"/>
      <c r="S1220" s="1"/>
      <c r="T1220" s="1" t="s">
        <v>21</v>
      </c>
      <c r="U1220" s="1"/>
      <c r="V1220" s="1" t="s">
        <v>7</v>
      </c>
      <c r="W1220" s="1"/>
      <c r="X1220" s="1"/>
      <c r="Y1220" s="1" t="s">
        <v>14</v>
      </c>
      <c r="Z1220" s="1"/>
      <c r="AA1220" s="1"/>
      <c r="AB1220" s="1" t="s">
        <v>15</v>
      </c>
    </row>
    <row r="1221" spans="2:28" x14ac:dyDescent="0.25">
      <c r="B1221" s="1"/>
      <c r="C1221" s="1"/>
      <c r="D1221" s="5">
        <f>D1215+G1221</f>
        <v>-0.25247979181996066</v>
      </c>
      <c r="E1221" s="5">
        <f>E1215+H1221</f>
        <v>-1.9359778243552338E-3</v>
      </c>
      <c r="F1221" s="1"/>
      <c r="G1221" s="4">
        <f t="array" ref="G1221:H1223">MMULT(J1221:J1223,TRANSPOSE(B1215:B1216)) * $J$2</f>
        <v>9.7347433299238267E-6</v>
      </c>
      <c r="H1221" s="4">
        <v>7.5999311961686019E-6</v>
      </c>
      <c r="I1221" s="1"/>
      <c r="J1221" s="3">
        <f>MMULT(K1215:K1216,TRANSPOSE(T1221:T1222)) * I1215*(1-I1215)</f>
        <v>1.1860067409751251E-5</v>
      </c>
      <c r="K1221" s="1"/>
      <c r="L1221" s="5">
        <f>K1215+P1221</f>
        <v>2.1445665384903514E-2</v>
      </c>
      <c r="M1221" s="5">
        <f t="shared" ref="M1221:M1222" si="642">L1215+Q1221</f>
        <v>-1.3268321411588652E-2</v>
      </c>
      <c r="N1221" s="5">
        <f t="shared" ref="N1221:N1222" si="643">M1215+R1221</f>
        <v>0.34190403887427845</v>
      </c>
      <c r="O1221" s="1"/>
      <c r="P1221" s="4">
        <f t="array" ref="P1221:R1222">MMULT(T1221:T1222,TRANSPOSE(I1215:I1217)) * $J$2</f>
        <v>9.3313409890328298E-4</v>
      </c>
      <c r="Q1221" s="4">
        <v>1.0505312450026752E-3</v>
      </c>
      <c r="R1221" s="4">
        <v>1.0962198498357207E-3</v>
      </c>
      <c r="S1221" s="1"/>
      <c r="T1221" s="7">
        <f>MMULT(T1215:T1216,TRANSPOSE(AB1221:AB1222)) * R1215*(1-R1215)</f>
        <v>2.3439123829338358E-3</v>
      </c>
      <c r="U1221" s="1"/>
      <c r="V1221" s="5">
        <f>T1215+Y1221</f>
        <v>-1.0847038413797112</v>
      </c>
      <c r="W1221" s="5">
        <f>U1215+Z1221</f>
        <v>-0.88163344193800541</v>
      </c>
      <c r="X1221" s="1"/>
      <c r="Y1221" s="4">
        <f t="array" ref="Y1221:Z1222">MMULT(AB1221:AB1222,TRANSPOSE(R1215:R1216)*$J$2)</f>
        <v>-4.2878533206586874E-3</v>
      </c>
      <c r="Z1221" s="4">
        <v>-4.2961918430590379E-3</v>
      </c>
      <c r="AA1221" s="1"/>
      <c r="AB1221" s="3">
        <f>(AA1215-Y1215)*Y1215*(1-Y1215)</f>
        <v>-8.7475467693356873E-3</v>
      </c>
    </row>
    <row r="1222" spans="2:28" x14ac:dyDescent="0.25">
      <c r="B1222" s="1"/>
      <c r="C1222" s="1"/>
      <c r="D1222" s="5">
        <f t="shared" ref="D1222:D1223" si="644">D1216+G1222</f>
        <v>0.14834882355882367</v>
      </c>
      <c r="E1222" s="5">
        <f t="shared" ref="E1222:E1223" si="645">E1216+H1222</f>
        <v>-0.20128907634442714</v>
      </c>
      <c r="F1222" s="1"/>
      <c r="G1222" s="4">
        <v>-2.8273696791825166E-6</v>
      </c>
      <c r="H1222" s="4">
        <v>-2.2073324688354731E-6</v>
      </c>
      <c r="I1222" s="1" t="s">
        <v>22</v>
      </c>
      <c r="J1222" s="3">
        <f>MMULT(L1215:L1216,TRANSPOSE(T1221:T1222)) * I1216*(1-I1216)</f>
        <v>-3.4446511685946833E-6</v>
      </c>
      <c r="K1222" s="1"/>
      <c r="L1222" s="5">
        <f>K1216+P1222</f>
        <v>0.19476939990178785</v>
      </c>
      <c r="M1222" s="5">
        <f t="shared" si="642"/>
        <v>0.3504093985133015</v>
      </c>
      <c r="N1222" s="5">
        <f t="shared" si="643"/>
        <v>-0.14764230992898428</v>
      </c>
      <c r="O1222" s="1"/>
      <c r="P1222" s="4">
        <v>3.8309518087458096E-4</v>
      </c>
      <c r="Q1222" s="4">
        <v>4.312921988294116E-4</v>
      </c>
      <c r="R1222" s="4">
        <v>4.5004950750883324E-4</v>
      </c>
      <c r="S1222" s="1"/>
      <c r="T1222" s="3">
        <f>MMULT(U1215:U1216,TRANSPOSE(AB1221:AB1222)) * R1216*(1-R1216)</f>
        <v>9.6228563434726353E-4</v>
      </c>
      <c r="U1222" s="1"/>
      <c r="V1222" s="5">
        <f>T1216+Y1222</f>
        <v>-0.27169130763630184</v>
      </c>
      <c r="W1222" s="5">
        <f>U1216+Z1222</f>
        <v>-0.79373143900300769</v>
      </c>
      <c r="X1222" s="1"/>
      <c r="Y1222" s="4">
        <v>-2.1686755200953319E-3</v>
      </c>
      <c r="Z1222" s="4">
        <v>-2.1728929100224268E-3</v>
      </c>
      <c r="AA1222" s="1"/>
      <c r="AB1222" s="3">
        <f>(AA1216-Y1216)*Y1216*(1-Y1216)</f>
        <v>-4.4242629401868407E-3</v>
      </c>
    </row>
    <row r="1223" spans="2:28" x14ac:dyDescent="0.25">
      <c r="B1223" s="1"/>
      <c r="C1223" s="1"/>
      <c r="D1223" s="5">
        <f t="shared" si="644"/>
        <v>0.31284287112292236</v>
      </c>
      <c r="E1223" s="5">
        <f t="shared" si="645"/>
        <v>-0.28997354798298169</v>
      </c>
      <c r="F1223" s="1"/>
      <c r="G1223" s="4">
        <v>1.3446807122235931E-4</v>
      </c>
      <c r="H1223" s="4">
        <v>1.0497945911219279E-4</v>
      </c>
      <c r="I1223" s="1"/>
      <c r="J1223" s="7">
        <f>I1217 * (1-I1217) * (T1221 * M1215 + T1222 * M1216)</f>
        <v>1.6382562283425841E-4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2:28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7" spans="2:28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2:28" x14ac:dyDescent="0.25">
      <c r="B1228" s="1" t="s">
        <v>23</v>
      </c>
      <c r="C1228" s="1">
        <f>C1211+1</f>
        <v>73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2:28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2:28" x14ac:dyDescent="0.25">
      <c r="B1230" s="1"/>
      <c r="C1230" s="1"/>
      <c r="D1230" s="1" t="s">
        <v>18</v>
      </c>
      <c r="E1230" s="1"/>
      <c r="F1230" s="1"/>
      <c r="G1230" s="1"/>
      <c r="H1230" s="1"/>
      <c r="I1230" s="1"/>
      <c r="J1230" s="1"/>
      <c r="K1230" s="1" t="s">
        <v>18</v>
      </c>
      <c r="L1230" s="1"/>
      <c r="M1230" s="1"/>
      <c r="N1230" s="1"/>
      <c r="O1230" s="1"/>
      <c r="P1230" s="1"/>
      <c r="Q1230" s="1"/>
      <c r="R1230" s="1"/>
      <c r="S1230" s="1"/>
      <c r="T1230" s="1" t="s">
        <v>18</v>
      </c>
      <c r="U1230" s="1"/>
      <c r="V1230" s="1"/>
      <c r="W1230" s="1"/>
      <c r="X1230" s="1"/>
      <c r="Y1230" s="1"/>
      <c r="Z1230" s="1"/>
      <c r="AA1230" s="1"/>
      <c r="AB1230" s="1"/>
    </row>
    <row r="1231" spans="2:28" x14ac:dyDescent="0.25">
      <c r="B1231" s="1" t="s">
        <v>0</v>
      </c>
      <c r="C1231" s="1"/>
      <c r="D1231" s="1" t="s">
        <v>1</v>
      </c>
      <c r="E1231" s="1"/>
      <c r="F1231" s="1"/>
      <c r="G1231" s="1" t="s">
        <v>2</v>
      </c>
      <c r="H1231" s="1"/>
      <c r="I1231" s="1" t="s">
        <v>3</v>
      </c>
      <c r="J1231" s="1"/>
      <c r="K1231" s="1" t="s">
        <v>4</v>
      </c>
      <c r="L1231" s="1"/>
      <c r="M1231" s="1"/>
      <c r="N1231" s="1"/>
      <c r="O1231" s="1" t="s">
        <v>5</v>
      </c>
      <c r="P1231" s="1"/>
      <c r="Q1231" s="1"/>
      <c r="R1231" s="1" t="s">
        <v>6</v>
      </c>
      <c r="S1231" s="1"/>
      <c r="T1231" s="1" t="s">
        <v>7</v>
      </c>
      <c r="U1231" s="1"/>
      <c r="V1231" s="1"/>
      <c r="W1231" s="1" t="s">
        <v>8</v>
      </c>
      <c r="X1231" s="1"/>
      <c r="Y1231" s="1" t="s">
        <v>9</v>
      </c>
      <c r="Z1231" s="1"/>
      <c r="AA1231" s="1" t="s">
        <v>10</v>
      </c>
      <c r="AB1231" s="1" t="s">
        <v>20</v>
      </c>
    </row>
    <row r="1232" spans="2:28" x14ac:dyDescent="0.25">
      <c r="B1232" s="2">
        <v>0.91200000000000003</v>
      </c>
      <c r="C1232" s="1"/>
      <c r="D1232" s="3">
        <f>D1221</f>
        <v>-0.25247979181996066</v>
      </c>
      <c r="E1232" s="3">
        <f>E1221</f>
        <v>-1.9359778243552338E-3</v>
      </c>
      <c r="F1232" s="1"/>
      <c r="G1232" s="4">
        <f t="array" ref="G1232:G1234">MMULT(D1232:E1234,B1232:B1233)</f>
        <v>-0.23163998635074506</v>
      </c>
      <c r="H1232" s="1"/>
      <c r="I1232" s="5">
        <f>1/(1+EXP(-$H$2 * G1232))</f>
        <v>0.44234756164397787</v>
      </c>
      <c r="J1232" s="1"/>
      <c r="K1232" s="3">
        <f>L1221</f>
        <v>2.1445665384903514E-2</v>
      </c>
      <c r="L1232" s="3">
        <f t="shared" ref="L1232:M1232" si="646">M1221</f>
        <v>-1.3268321411588652E-2</v>
      </c>
      <c r="M1232" s="3">
        <f t="shared" si="646"/>
        <v>0.34190403887427845</v>
      </c>
      <c r="N1232" s="1"/>
      <c r="O1232" s="4">
        <f t="array" ref="O1232:O1233">MMULT(K1232:M1233,I1232:I1234)</f>
        <v>0.18056733597831912</v>
      </c>
      <c r="P1232" s="1"/>
      <c r="Q1232" s="1"/>
      <c r="R1232" s="5">
        <f>1/(1+EXP(-$H$2 * O1232))</f>
        <v>0.54501958010238527</v>
      </c>
      <c r="S1232" s="1"/>
      <c r="T1232" s="3">
        <f>V1221</f>
        <v>-1.0847038413797112</v>
      </c>
      <c r="U1232" s="3">
        <f>W1221</f>
        <v>-0.88163344193800541</v>
      </c>
      <c r="V1232" s="1"/>
      <c r="W1232" s="4">
        <f t="array" ref="W1232:W1233">MMULT(T1232:U1233,R1232:R1233)</f>
        <v>-1.0724268071274761</v>
      </c>
      <c r="X1232" s="1"/>
      <c r="Y1232" s="5">
        <f>1/(1+EXP(-$H$2 * W1232))</f>
        <v>0.25494184657326696</v>
      </c>
      <c r="Z1232" s="1"/>
      <c r="AA1232" s="2">
        <v>0.21</v>
      </c>
      <c r="AB1232" s="1" t="s">
        <v>19</v>
      </c>
    </row>
    <row r="1233" spans="2:28" x14ac:dyDescent="0.25">
      <c r="B1233" s="2">
        <v>0.71199999999999997</v>
      </c>
      <c r="C1233" s="1"/>
      <c r="D1233" s="3">
        <f t="shared" ref="D1233:E1233" si="647">D1222</f>
        <v>0.14834882355882367</v>
      </c>
      <c r="E1233" s="3">
        <f t="shared" si="647"/>
        <v>-0.20128907634442714</v>
      </c>
      <c r="F1233" s="1"/>
      <c r="G1233" s="4">
        <v>-8.0236952715849186E-3</v>
      </c>
      <c r="H1233" s="1"/>
      <c r="I1233" s="5">
        <f t="shared" ref="I1233:I1234" si="648">1/(1+EXP(-$H$2 * G1233))</f>
        <v>0.49799408694376318</v>
      </c>
      <c r="J1233" s="1"/>
      <c r="K1233" s="3">
        <f>L1222</f>
        <v>0.19476939990178785</v>
      </c>
      <c r="L1233" s="3">
        <f t="shared" ref="L1233:M1233" si="649">M1222</f>
        <v>0.3504093985133015</v>
      </c>
      <c r="M1233" s="3">
        <f t="shared" si="649"/>
        <v>-0.14764230992898428</v>
      </c>
      <c r="N1233" s="1"/>
      <c r="O1233" s="4">
        <v>0.18392747409985369</v>
      </c>
      <c r="P1233" s="1"/>
      <c r="Q1233" s="1"/>
      <c r="R1233" s="5">
        <f>1/(1+EXP(-$H$2 * O1233))</f>
        <v>0.54585267762234169</v>
      </c>
      <c r="S1233" s="1"/>
      <c r="T1233" s="3">
        <f>V1222</f>
        <v>-0.27169130763630184</v>
      </c>
      <c r="U1233" s="3">
        <f>W1222</f>
        <v>-0.79373143900300769</v>
      </c>
      <c r="V1233" s="1"/>
      <c r="W1233" s="4">
        <v>-0.58133751369823128</v>
      </c>
      <c r="X1233" s="1"/>
      <c r="Y1233" s="5">
        <f>1/(1+EXP(-$H$2 * W1233))</f>
        <v>0.35862488988407631</v>
      </c>
      <c r="Z1233" s="1"/>
      <c r="AA1233" s="2">
        <v>0.34</v>
      </c>
      <c r="AB1233" s="6">
        <f>0.5*((Y1232-AA1232)^2 + (Y1233-AA1233^2))</f>
        <v>0.12252232972874567</v>
      </c>
    </row>
    <row r="1234" spans="2:28" x14ac:dyDescent="0.25">
      <c r="B1234" s="1"/>
      <c r="C1234" s="1"/>
      <c r="D1234" s="3">
        <f t="shared" ref="D1234:E1234" si="650">D1223</f>
        <v>0.31284287112292236</v>
      </c>
      <c r="E1234" s="3">
        <f t="shared" si="650"/>
        <v>-0.28997354798298169</v>
      </c>
      <c r="F1234" s="1"/>
      <c r="G1234" s="4">
        <v>7.8851532300222266E-2</v>
      </c>
      <c r="H1234" s="1"/>
      <c r="I1234" s="8">
        <f t="shared" si="648"/>
        <v>0.51970267557866634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2:28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2:28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2:28" x14ac:dyDescent="0.25">
      <c r="B1237" s="1"/>
      <c r="C1237" s="1"/>
      <c r="D1237" s="1" t="s">
        <v>1</v>
      </c>
      <c r="E1237" s="1"/>
      <c r="F1237" s="1"/>
      <c r="G1237" s="1" t="s">
        <v>11</v>
      </c>
      <c r="H1237" s="1"/>
      <c r="I1237" s="1"/>
      <c r="J1237" s="1" t="s">
        <v>12</v>
      </c>
      <c r="K1237" s="1"/>
      <c r="L1237" s="1" t="s">
        <v>4</v>
      </c>
      <c r="M1237" s="1"/>
      <c r="N1237" s="1"/>
      <c r="O1237" s="1"/>
      <c r="P1237" s="1" t="s">
        <v>13</v>
      </c>
      <c r="Q1237" s="1"/>
      <c r="R1237" s="1"/>
      <c r="S1237" s="1"/>
      <c r="T1237" s="1" t="s">
        <v>21</v>
      </c>
      <c r="U1237" s="1"/>
      <c r="V1237" s="1" t="s">
        <v>7</v>
      </c>
      <c r="W1237" s="1"/>
      <c r="X1237" s="1"/>
      <c r="Y1237" s="1" t="s">
        <v>14</v>
      </c>
      <c r="Z1237" s="1"/>
      <c r="AA1237" s="1"/>
      <c r="AB1237" s="1" t="s">
        <v>15</v>
      </c>
    </row>
    <row r="1238" spans="2:28" x14ac:dyDescent="0.25">
      <c r="B1238" s="1"/>
      <c r="C1238" s="1"/>
      <c r="D1238" s="5">
        <f>D1232+G1238</f>
        <v>-0.25246982165559295</v>
      </c>
      <c r="E1238" s="5">
        <f>E1232+H1238</f>
        <v>-1.9281940995418624E-3</v>
      </c>
      <c r="F1238" s="1"/>
      <c r="G1238" s="4">
        <f t="array" ref="G1238:H1240">MMULT(J1238:J1240,TRANSPOSE(B1232:B1233)) * $J$2</f>
        <v>9.970164367689145E-6</v>
      </c>
      <c r="H1238" s="4">
        <v>7.7837248133713501E-6</v>
      </c>
      <c r="I1238" s="1"/>
      <c r="J1238" s="3">
        <f>MMULT(K1232:K1233,TRANSPOSE(T1238:T1239)) * I1232*(1-I1232)</f>
        <v>1.2146886412876638E-5</v>
      </c>
      <c r="K1238" s="1"/>
      <c r="L1238" s="5">
        <f>K1232+P1238</f>
        <v>2.2359787779983608E-2</v>
      </c>
      <c r="M1238" s="5">
        <f t="shared" ref="M1238:M1239" si="651">L1232+Q1238</f>
        <v>-1.2239204068201674E-2</v>
      </c>
      <c r="N1238" s="5">
        <f t="shared" ref="N1238:N1239" si="652">M1232+R1238</f>
        <v>0.34297801756371421</v>
      </c>
      <c r="O1238" s="1"/>
      <c r="P1238" s="4">
        <f t="array" ref="P1238:R1239">MMULT(T1238:T1239,TRANSPOSE(I1232:I1234)) * $J$2</f>
        <v>9.1412239508009468E-4</v>
      </c>
      <c r="Q1238" s="4">
        <v>1.0291173433869772E-3</v>
      </c>
      <c r="R1238" s="4">
        <v>1.0739786894357613E-3</v>
      </c>
      <c r="S1238" s="1"/>
      <c r="T1238" s="7">
        <f>MMULT(T1232:T1233,TRANSPOSE(AB1238:AB1239)) * R1232*(1-R1232)</f>
        <v>2.2961391407114173E-3</v>
      </c>
      <c r="U1238" s="1"/>
      <c r="V1238" s="5">
        <f>T1232+Y1238</f>
        <v>-1.0888911678819371</v>
      </c>
      <c r="W1238" s="5">
        <f>U1232+Z1238</f>
        <v>-0.8858271690383962</v>
      </c>
      <c r="X1238" s="1"/>
      <c r="Y1238" s="4">
        <f t="array" ref="Y1238:Z1239">MMULT(AB1238:AB1239,TRANSPOSE(R1232:R1233)*$J$2)</f>
        <v>-4.1873265022258155E-3</v>
      </c>
      <c r="Z1238" s="4">
        <v>-4.1937271003907421E-3</v>
      </c>
      <c r="AA1238" s="1"/>
      <c r="AB1238" s="3">
        <f>(AA1232-Y1232)*Y1232*(1-Y1232)</f>
        <v>-8.5365465248039563E-3</v>
      </c>
    </row>
    <row r="1239" spans="2:28" x14ac:dyDescent="0.25">
      <c r="B1239" s="1"/>
      <c r="C1239" s="1"/>
      <c r="D1239" s="5">
        <f t="shared" ref="D1239:D1240" si="653">D1233+G1239</f>
        <v>0.14834627442372883</v>
      </c>
      <c r="E1239" s="5">
        <f t="shared" ref="E1239:E1240" si="654">E1233+H1239</f>
        <v>-0.20129106645866784</v>
      </c>
      <c r="F1239" s="1"/>
      <c r="G1239" s="4">
        <v>-2.5491350948525695E-6</v>
      </c>
      <c r="H1239" s="4">
        <v>-1.9901142407182342E-6</v>
      </c>
      <c r="I1239" s="1" t="s">
        <v>22</v>
      </c>
      <c r="J1239" s="3">
        <f>MMULT(L1232:L1233,TRANSPOSE(T1238:T1239)) * I1233*(1-I1233)</f>
        <v>-3.1056714118574188E-6</v>
      </c>
      <c r="K1239" s="1"/>
      <c r="L1239" s="5">
        <f>K1233+P1239</f>
        <v>0.19514214560798748</v>
      </c>
      <c r="M1239" s="5">
        <f t="shared" si="651"/>
        <v>0.35082903495694145</v>
      </c>
      <c r="N1239" s="5">
        <f t="shared" si="652"/>
        <v>-0.14720438066787914</v>
      </c>
      <c r="O1239" s="1"/>
      <c r="P1239" s="4">
        <v>3.7274570619963529E-4</v>
      </c>
      <c r="Q1239" s="4">
        <v>4.1963644363997977E-4</v>
      </c>
      <c r="R1239" s="4">
        <v>4.3792926110514531E-4</v>
      </c>
      <c r="S1239" s="1"/>
      <c r="T1239" s="3">
        <f>MMULT(U1232:U1233,TRANSPOSE(AB1238:AB1239)) * R1233*(1-R1233)</f>
        <v>9.362816294005245E-4</v>
      </c>
      <c r="U1239" s="1"/>
      <c r="V1239" s="5">
        <f>T1233+Y1239</f>
        <v>-0.27379266955742709</v>
      </c>
      <c r="W1239" s="5">
        <f>U1233+Z1239</f>
        <v>-0.79583601299112827</v>
      </c>
      <c r="X1239" s="1"/>
      <c r="Y1239" s="4">
        <v>-2.1013619211252793E-3</v>
      </c>
      <c r="Z1239" s="4">
        <v>-2.1045739881205448E-3</v>
      </c>
      <c r="AA1239" s="1"/>
      <c r="AB1239" s="3">
        <f>(AA1233-Y1233)*Y1233*(1-Y1233)</f>
        <v>-4.2839682541120317E-3</v>
      </c>
    </row>
    <row r="1240" spans="2:28" x14ac:dyDescent="0.25">
      <c r="B1240" s="1"/>
      <c r="C1240" s="1"/>
      <c r="D1240" s="5">
        <f t="shared" si="653"/>
        <v>0.31297539340463681</v>
      </c>
      <c r="E1240" s="5">
        <f t="shared" si="654"/>
        <v>-0.28987008760515198</v>
      </c>
      <c r="F1240" s="1"/>
      <c r="G1240" s="4">
        <v>1.3252228171447021E-4</v>
      </c>
      <c r="H1240" s="4">
        <v>1.0346037782971795E-4</v>
      </c>
      <c r="I1240" s="1"/>
      <c r="J1240" s="7">
        <f>I1234 * (1-I1234) * (T1238 * M1232 + T1239 * M1233)</f>
        <v>1.6145502158195686E-4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2:28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4" spans="2:28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2:28" x14ac:dyDescent="0.25">
      <c r="B1245" s="1" t="s">
        <v>23</v>
      </c>
      <c r="C1245" s="1">
        <f>C1228+1</f>
        <v>74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2:28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2:28" x14ac:dyDescent="0.25">
      <c r="B1247" s="1"/>
      <c r="C1247" s="1"/>
      <c r="D1247" s="1" t="s">
        <v>18</v>
      </c>
      <c r="E1247" s="1"/>
      <c r="F1247" s="1"/>
      <c r="G1247" s="1"/>
      <c r="H1247" s="1"/>
      <c r="I1247" s="1"/>
      <c r="J1247" s="1"/>
      <c r="K1247" s="1" t="s">
        <v>18</v>
      </c>
      <c r="L1247" s="1"/>
      <c r="M1247" s="1"/>
      <c r="N1247" s="1"/>
      <c r="O1247" s="1"/>
      <c r="P1247" s="1"/>
      <c r="Q1247" s="1"/>
      <c r="R1247" s="1"/>
      <c r="S1247" s="1"/>
      <c r="T1247" s="1" t="s">
        <v>18</v>
      </c>
      <c r="U1247" s="1"/>
      <c r="V1247" s="1"/>
      <c r="W1247" s="1"/>
      <c r="X1247" s="1"/>
      <c r="Y1247" s="1"/>
      <c r="Z1247" s="1"/>
      <c r="AA1247" s="1"/>
      <c r="AB1247" s="1"/>
    </row>
    <row r="1248" spans="2:28" x14ac:dyDescent="0.25">
      <c r="B1248" s="1" t="s">
        <v>0</v>
      </c>
      <c r="C1248" s="1"/>
      <c r="D1248" s="1" t="s">
        <v>1</v>
      </c>
      <c r="E1248" s="1"/>
      <c r="F1248" s="1"/>
      <c r="G1248" s="1" t="s">
        <v>2</v>
      </c>
      <c r="H1248" s="1"/>
      <c r="I1248" s="1" t="s">
        <v>3</v>
      </c>
      <c r="J1248" s="1"/>
      <c r="K1248" s="1" t="s">
        <v>4</v>
      </c>
      <c r="L1248" s="1"/>
      <c r="M1248" s="1"/>
      <c r="N1248" s="1"/>
      <c r="O1248" s="1" t="s">
        <v>5</v>
      </c>
      <c r="P1248" s="1"/>
      <c r="Q1248" s="1"/>
      <c r="R1248" s="1" t="s">
        <v>6</v>
      </c>
      <c r="S1248" s="1"/>
      <c r="T1248" s="1" t="s">
        <v>7</v>
      </c>
      <c r="U1248" s="1"/>
      <c r="V1248" s="1"/>
      <c r="W1248" s="1" t="s">
        <v>8</v>
      </c>
      <c r="X1248" s="1"/>
      <c r="Y1248" s="1" t="s">
        <v>9</v>
      </c>
      <c r="Z1248" s="1"/>
      <c r="AA1248" s="1" t="s">
        <v>10</v>
      </c>
      <c r="AB1248" s="1" t="s">
        <v>20</v>
      </c>
    </row>
    <row r="1249" spans="2:28" x14ac:dyDescent="0.25">
      <c r="B1249" s="2">
        <v>0.91200000000000003</v>
      </c>
      <c r="C1249" s="1"/>
      <c r="D1249" s="3">
        <f>D1238</f>
        <v>-0.25246982165559295</v>
      </c>
      <c r="E1249" s="3">
        <f>E1238</f>
        <v>-1.9281940995418624E-3</v>
      </c>
      <c r="F1249" s="1"/>
      <c r="G1249" s="4">
        <f t="array" ref="G1249:G1251">MMULT(D1249:E1251,B1249:B1250)</f>
        <v>-0.23162535154877459</v>
      </c>
      <c r="H1249" s="1"/>
      <c r="I1249" s="5">
        <f>1/(1+EXP(-$H$2 * G1249))</f>
        <v>0.4423511717043081</v>
      </c>
      <c r="J1249" s="1"/>
      <c r="K1249" s="3">
        <f>L1238</f>
        <v>2.2359787779983608E-2</v>
      </c>
      <c r="L1249" s="3">
        <f t="shared" ref="L1249:M1249" si="655">M1238</f>
        <v>-1.2239204068201674E-2</v>
      </c>
      <c r="M1249" s="3">
        <f t="shared" si="655"/>
        <v>0.34297801756371421</v>
      </c>
      <c r="N1249" s="1"/>
      <c r="O1249" s="4">
        <f t="array" ref="O1249:O1250">MMULT(K1249:M1250,I1249:I1251)</f>
        <v>0.18205908532019097</v>
      </c>
      <c r="P1249" s="1"/>
      <c r="Q1249" s="1"/>
      <c r="R1249" s="5">
        <f>1/(1+EXP(-$H$2 * O1249))</f>
        <v>0.54538946910651676</v>
      </c>
      <c r="S1249" s="1"/>
      <c r="T1249" s="3">
        <f>V1238</f>
        <v>-1.0888911678819371</v>
      </c>
      <c r="U1249" s="3">
        <f>W1238</f>
        <v>-0.8858271690383962</v>
      </c>
      <c r="V1249" s="1"/>
      <c r="W1249" s="4">
        <f t="array" ref="W1249:W1250">MMULT(T1249:U1250,R1249:R1250)</f>
        <v>-1.0775314932123898</v>
      </c>
      <c r="X1249" s="1"/>
      <c r="Y1249" s="5">
        <f>1/(1+EXP(-$H$2 * W1249))</f>
        <v>0.25397344283313034</v>
      </c>
      <c r="Z1249" s="1"/>
      <c r="AA1249" s="2">
        <v>0.21</v>
      </c>
      <c r="AB1249" s="1" t="s">
        <v>19</v>
      </c>
    </row>
    <row r="1250" spans="2:28" x14ac:dyDescent="0.25">
      <c r="B1250" s="2">
        <v>0.71199999999999997</v>
      </c>
      <c r="C1250" s="1"/>
      <c r="D1250" s="3">
        <f t="shared" ref="D1250:E1250" si="656">D1239</f>
        <v>0.14834627442372883</v>
      </c>
      <c r="E1250" s="3">
        <f t="shared" si="656"/>
        <v>-0.20129106645866784</v>
      </c>
      <c r="F1250" s="1"/>
      <c r="G1250" s="4">
        <v>-8.0274370441307807E-3</v>
      </c>
      <c r="H1250" s="1"/>
      <c r="I1250" s="5">
        <f t="shared" ref="I1250:I1251" si="657">1/(1+EXP(-$H$2 * G1250))</f>
        <v>0.49799315151568951</v>
      </c>
      <c r="J1250" s="1"/>
      <c r="K1250" s="3">
        <f>L1239</f>
        <v>0.19514214560798748</v>
      </c>
      <c r="L1250" s="3">
        <f t="shared" ref="L1250:M1250" si="658">M1239</f>
        <v>0.35082903495694145</v>
      </c>
      <c r="M1250" s="3">
        <f t="shared" si="658"/>
        <v>-0.14720438066787914</v>
      </c>
      <c r="N1250" s="1"/>
      <c r="O1250" s="4">
        <v>0.18452215547303724</v>
      </c>
      <c r="P1250" s="1"/>
      <c r="Q1250" s="1"/>
      <c r="R1250" s="5">
        <f>1/(1+EXP(-$H$2 * O1250))</f>
        <v>0.54600009364300817</v>
      </c>
      <c r="S1250" s="1"/>
      <c r="T1250" s="3">
        <f>V1239</f>
        <v>-0.27379266955742709</v>
      </c>
      <c r="U1250" s="3">
        <f>W1239</f>
        <v>-0.79583601299112827</v>
      </c>
      <c r="V1250" s="1"/>
      <c r="W1250" s="4">
        <v>-0.58385017631281544</v>
      </c>
      <c r="X1250" s="1"/>
      <c r="Y1250" s="5">
        <f>1/(1+EXP(-$H$2 * W1250))</f>
        <v>0.35804715015478183</v>
      </c>
      <c r="Z1250" s="1"/>
      <c r="AA1250" s="2">
        <v>0.34</v>
      </c>
      <c r="AB1250" s="6">
        <f>0.5*((Y1249-AA1249)^2 + (Y1250-AA1250^2))</f>
        <v>0.12219040691469019</v>
      </c>
    </row>
    <row r="1251" spans="2:28" x14ac:dyDescent="0.25">
      <c r="B1251" s="1"/>
      <c r="C1251" s="1"/>
      <c r="D1251" s="3">
        <f t="shared" ref="D1251:E1251" si="659">D1240</f>
        <v>0.31297539340463681</v>
      </c>
      <c r="E1251" s="3">
        <f t="shared" si="659"/>
        <v>-0.28987008760515198</v>
      </c>
      <c r="F1251" s="1"/>
      <c r="G1251" s="4">
        <v>7.9046056410160603E-2</v>
      </c>
      <c r="H1251" s="1"/>
      <c r="I1251" s="8">
        <f t="shared" si="657"/>
        <v>0.51975123090653297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2:28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2:28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2:28" x14ac:dyDescent="0.25">
      <c r="B1254" s="1"/>
      <c r="C1254" s="1"/>
      <c r="D1254" s="1" t="s">
        <v>1</v>
      </c>
      <c r="E1254" s="1"/>
      <c r="F1254" s="1"/>
      <c r="G1254" s="1" t="s">
        <v>11</v>
      </c>
      <c r="H1254" s="1"/>
      <c r="I1254" s="1"/>
      <c r="J1254" s="1" t="s">
        <v>12</v>
      </c>
      <c r="K1254" s="1"/>
      <c r="L1254" s="1" t="s">
        <v>4</v>
      </c>
      <c r="M1254" s="1"/>
      <c r="N1254" s="1"/>
      <c r="O1254" s="1"/>
      <c r="P1254" s="1" t="s">
        <v>13</v>
      </c>
      <c r="Q1254" s="1"/>
      <c r="R1254" s="1"/>
      <c r="S1254" s="1"/>
      <c r="T1254" s="1" t="s">
        <v>21</v>
      </c>
      <c r="U1254" s="1"/>
      <c r="V1254" s="1" t="s">
        <v>7</v>
      </c>
      <c r="W1254" s="1"/>
      <c r="X1254" s="1"/>
      <c r="Y1254" s="1" t="s">
        <v>14</v>
      </c>
      <c r="Z1254" s="1"/>
      <c r="AA1254" s="1"/>
      <c r="AB1254" s="1" t="s">
        <v>15</v>
      </c>
    </row>
    <row r="1255" spans="2:28" x14ac:dyDescent="0.25">
      <c r="B1255" s="1"/>
      <c r="C1255" s="1"/>
      <c r="D1255" s="5">
        <f>D1249+G1255</f>
        <v>-0.25245963816235373</v>
      </c>
      <c r="E1255" s="5">
        <f>E1249+H1255</f>
        <v>-1.9202438285042174E-3</v>
      </c>
      <c r="F1255" s="1"/>
      <c r="G1255" s="4">
        <f t="array" ref="G1255:H1257">MMULT(J1255:J1257,TRANSPOSE(B1249:B1250)) * $J$2</f>
        <v>1.0183493239230875E-5</v>
      </c>
      <c r="H1255" s="4">
        <v>7.9502710376451577E-6</v>
      </c>
      <c r="I1255" s="1"/>
      <c r="J1255" s="3">
        <f>MMULT(K1249:K1250,TRANSPOSE(T1255:T1256)) * I1249*(1-I1249)</f>
        <v>1.2406790008809546E-5</v>
      </c>
      <c r="K1255" s="1"/>
      <c r="L1255" s="5">
        <f>K1249+P1255</f>
        <v>2.3255304027569649E-2</v>
      </c>
      <c r="M1255" s="5">
        <f t="shared" ref="M1255:M1256" si="660">L1249+Q1255</f>
        <v>-1.1231043613577667E-2</v>
      </c>
      <c r="N1255" s="5">
        <f t="shared" ref="N1255:N1256" si="661">M1249+R1255</f>
        <v>0.34403022608434808</v>
      </c>
      <c r="O1255" s="1"/>
      <c r="P1255" s="4">
        <f t="array" ref="P1255:R1256">MMULT(T1255:T1256,TRANSPOSE(I1249:I1251)) * $J$2</f>
        <v>8.9551624758604147E-4</v>
      </c>
      <c r="Q1255" s="4">
        <v>1.0081604546240065E-3</v>
      </c>
      <c r="R1255" s="4">
        <v>1.05220852063386E-3</v>
      </c>
      <c r="S1255" s="1"/>
      <c r="T1255" s="7">
        <f>MMULT(T1249:T1250,TRANSPOSE(AB1255:AB1256)) * R1249*(1-R1249)</f>
        <v>2.2493849152467132E-3</v>
      </c>
      <c r="U1255" s="1"/>
      <c r="V1255" s="5">
        <f>T1249+Y1255</f>
        <v>-1.0929807819002044</v>
      </c>
      <c r="W1255" s="5">
        <f>U1249+Z1255</f>
        <v>-0.88992136183716042</v>
      </c>
      <c r="X1255" s="1"/>
      <c r="Y1255" s="4">
        <f t="array" ref="Y1255:Z1256">MMULT(AB1255:AB1256,TRANSPOSE(R1249:R1250)*$J$2)</f>
        <v>-4.0896140182673903E-3</v>
      </c>
      <c r="Z1255" s="4">
        <v>-4.0941927987642414E-3</v>
      </c>
      <c r="AA1255" s="1"/>
      <c r="AB1255" s="3">
        <f>(AA1249-Y1249)*Y1249*(1-Y1249)</f>
        <v>-8.3316892482300405E-3</v>
      </c>
    </row>
    <row r="1256" spans="2:28" x14ac:dyDescent="0.25">
      <c r="B1256" s="1"/>
      <c r="C1256" s="1"/>
      <c r="D1256" s="5">
        <f t="shared" ref="D1256:D1257" si="662">D1250+G1256</f>
        <v>0.1483439868610788</v>
      </c>
      <c r="E1256" s="5">
        <f t="shared" ref="E1256:E1257" si="663">E1250+H1256</f>
        <v>-0.201292852362842</v>
      </c>
      <c r="F1256" s="1"/>
      <c r="G1256" s="4">
        <v>-2.2875626500282915E-6</v>
      </c>
      <c r="H1256" s="4">
        <v>-1.7859041741448943E-6</v>
      </c>
      <c r="I1256" s="1" t="s">
        <v>22</v>
      </c>
      <c r="J1256" s="3">
        <f>MMULT(L1249:L1250,TRANSPOSE(T1255:T1256)) * I1250*(1-I1250)</f>
        <v>-2.7869915326855401E-6</v>
      </c>
      <c r="K1256" s="1"/>
      <c r="L1256" s="5">
        <f>K1250+P1256</f>
        <v>0.19550477178584735</v>
      </c>
      <c r="M1256" s="5">
        <f t="shared" si="660"/>
        <v>0.3512372747552871</v>
      </c>
      <c r="N1256" s="5">
        <f t="shared" si="661"/>
        <v>-0.14677830425086541</v>
      </c>
      <c r="O1256" s="1"/>
      <c r="P1256" s="4">
        <v>3.6262617785986416E-4</v>
      </c>
      <c r="Q1256" s="4">
        <v>4.0823979834563636E-4</v>
      </c>
      <c r="R1256" s="4">
        <v>4.2607641701372748E-4</v>
      </c>
      <c r="S1256" s="1"/>
      <c r="T1256" s="3">
        <f>MMULT(U1249:U1250,TRANSPOSE(AB1255:AB1256)) * R1250*(1-R1250)</f>
        <v>9.1085544963624883E-4</v>
      </c>
      <c r="U1256" s="1"/>
      <c r="V1256" s="5">
        <f>T1250+Y1256</f>
        <v>-0.275828779579673</v>
      </c>
      <c r="W1256" s="5">
        <f>U1250+Z1256</f>
        <v>-0.79787440266637266</v>
      </c>
      <c r="X1256" s="1"/>
      <c r="Y1256" s="4">
        <v>-2.0361100222459185E-3</v>
      </c>
      <c r="Z1256" s="4">
        <v>-2.0383896752443824E-3</v>
      </c>
      <c r="AA1256" s="1"/>
      <c r="AB1256" s="3">
        <f>(AA1250-Y1250)*Y1250*(1-Y1250)</f>
        <v>-4.1481264258153225E-3</v>
      </c>
    </row>
    <row r="1257" spans="2:28" x14ac:dyDescent="0.25">
      <c r="B1257" s="1"/>
      <c r="C1257" s="1"/>
      <c r="D1257" s="5">
        <f t="shared" si="662"/>
        <v>0.31310598535784834</v>
      </c>
      <c r="E1257" s="5">
        <f t="shared" si="663"/>
        <v>-0.28976813423817105</v>
      </c>
      <c r="F1257" s="1"/>
      <c r="G1257" s="4">
        <v>1.3059195321151265E-4</v>
      </c>
      <c r="H1257" s="4">
        <v>1.0195336698091776E-4</v>
      </c>
      <c r="I1257" s="1"/>
      <c r="J1257" s="7">
        <f>I1251 * (1-I1251) * (T1255 * M1249 + T1256 * M1250)</f>
        <v>1.591032568366382E-4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2:28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61" spans="2:28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2:28" x14ac:dyDescent="0.25">
      <c r="B1262" s="1" t="s">
        <v>23</v>
      </c>
      <c r="C1262" s="1">
        <f>C1245+1</f>
        <v>75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2:28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2:28" x14ac:dyDescent="0.25">
      <c r="B1264" s="1"/>
      <c r="C1264" s="1"/>
      <c r="D1264" s="1" t="s">
        <v>18</v>
      </c>
      <c r="E1264" s="1"/>
      <c r="F1264" s="1"/>
      <c r="G1264" s="1"/>
      <c r="H1264" s="1"/>
      <c r="I1264" s="1"/>
      <c r="J1264" s="1"/>
      <c r="K1264" s="1" t="s">
        <v>18</v>
      </c>
      <c r="L1264" s="1"/>
      <c r="M1264" s="1"/>
      <c r="N1264" s="1"/>
      <c r="O1264" s="1"/>
      <c r="P1264" s="1"/>
      <c r="Q1264" s="1"/>
      <c r="R1264" s="1"/>
      <c r="S1264" s="1"/>
      <c r="T1264" s="1" t="s">
        <v>18</v>
      </c>
      <c r="U1264" s="1"/>
      <c r="V1264" s="1"/>
      <c r="W1264" s="1"/>
      <c r="X1264" s="1"/>
      <c r="Y1264" s="1"/>
      <c r="Z1264" s="1"/>
      <c r="AA1264" s="1"/>
      <c r="AB1264" s="1"/>
    </row>
    <row r="1265" spans="2:28" x14ac:dyDescent="0.25">
      <c r="B1265" s="1" t="s">
        <v>0</v>
      </c>
      <c r="C1265" s="1"/>
      <c r="D1265" s="1" t="s">
        <v>1</v>
      </c>
      <c r="E1265" s="1"/>
      <c r="F1265" s="1"/>
      <c r="G1265" s="1" t="s">
        <v>2</v>
      </c>
      <c r="H1265" s="1"/>
      <c r="I1265" s="1" t="s">
        <v>3</v>
      </c>
      <c r="J1265" s="1"/>
      <c r="K1265" s="1" t="s">
        <v>4</v>
      </c>
      <c r="L1265" s="1"/>
      <c r="M1265" s="1"/>
      <c r="N1265" s="1"/>
      <c r="O1265" s="1" t="s">
        <v>5</v>
      </c>
      <c r="P1265" s="1"/>
      <c r="Q1265" s="1"/>
      <c r="R1265" s="1" t="s">
        <v>6</v>
      </c>
      <c r="S1265" s="1"/>
      <c r="T1265" s="1" t="s">
        <v>7</v>
      </c>
      <c r="U1265" s="1"/>
      <c r="V1265" s="1"/>
      <c r="W1265" s="1" t="s">
        <v>8</v>
      </c>
      <c r="X1265" s="1"/>
      <c r="Y1265" s="1" t="s">
        <v>9</v>
      </c>
      <c r="Z1265" s="1"/>
      <c r="AA1265" s="1" t="s">
        <v>10</v>
      </c>
      <c r="AB1265" s="1" t="s">
        <v>20</v>
      </c>
    </row>
    <row r="1266" spans="2:28" x14ac:dyDescent="0.25">
      <c r="B1266" s="2">
        <v>0.91200000000000003</v>
      </c>
      <c r="C1266" s="1"/>
      <c r="D1266" s="3">
        <f>D1255</f>
        <v>-0.25245963816235373</v>
      </c>
      <c r="E1266" s="3">
        <f>E1255</f>
        <v>-1.9202438285042174E-3</v>
      </c>
      <c r="F1266" s="1"/>
      <c r="G1266" s="4">
        <f t="array" ref="G1266:G1268">MMULT(D1266:E1268,B1266:B1267)</f>
        <v>-0.2316104036099616</v>
      </c>
      <c r="H1266" s="1"/>
      <c r="I1266" s="5">
        <f>1/(1+EXP(-$H$2 * G1266))</f>
        <v>0.44235485901439714</v>
      </c>
      <c r="J1266" s="1"/>
      <c r="K1266" s="3">
        <f>L1255</f>
        <v>2.3255304027569649E-2</v>
      </c>
      <c r="L1266" s="3">
        <f t="shared" ref="L1266:M1266" si="664">M1255</f>
        <v>-1.1231043613577667E-2</v>
      </c>
      <c r="M1266" s="3">
        <f t="shared" si="664"/>
        <v>0.34403022608434808</v>
      </c>
      <c r="N1266" s="1"/>
      <c r="O1266" s="4">
        <f t="array" ref="O1266:O1267">MMULT(K1266:M1267,I1266:I1268)</f>
        <v>0.18352071789069091</v>
      </c>
      <c r="P1266" s="1"/>
      <c r="Q1266" s="1"/>
      <c r="R1266" s="5">
        <f>1/(1+EXP(-$H$2 * O1266))</f>
        <v>0.54575184188269976</v>
      </c>
      <c r="S1266" s="1"/>
      <c r="T1266" s="3">
        <f>V1255</f>
        <v>-1.0929807819002044</v>
      </c>
      <c r="U1266" s="3">
        <f>W1255</f>
        <v>-0.88992136183716042</v>
      </c>
      <c r="V1266" s="1"/>
      <c r="W1266" s="4">
        <f t="array" ref="W1266:W1267">MMULT(T1266:U1267,R1266:R1267)</f>
        <v>-1.0825210483300662</v>
      </c>
      <c r="X1266" s="1"/>
      <c r="Y1266" s="5">
        <f>1/(1+EXP(-$H$2 * W1266))</f>
        <v>0.25302922821078905</v>
      </c>
      <c r="Z1266" s="1"/>
      <c r="AA1266" s="2">
        <v>0.21</v>
      </c>
      <c r="AB1266" s="1" t="s">
        <v>19</v>
      </c>
    </row>
    <row r="1267" spans="2:28" x14ac:dyDescent="0.25">
      <c r="B1267" s="2">
        <v>0.71199999999999997</v>
      </c>
      <c r="C1267" s="1"/>
      <c r="D1267" s="3">
        <f t="shared" ref="D1267:E1267" si="665">D1256</f>
        <v>0.1483439868610788</v>
      </c>
      <c r="E1267" s="3">
        <f t="shared" si="665"/>
        <v>-0.201292852362842</v>
      </c>
      <c r="F1267" s="1"/>
      <c r="G1267" s="4">
        <v>-8.0307948650396033E-3</v>
      </c>
      <c r="H1267" s="1"/>
      <c r="I1267" s="5">
        <f t="shared" ref="I1267:I1268" si="666">1/(1+EXP(-$H$2 * G1267))</f>
        <v>0.49799231207399142</v>
      </c>
      <c r="J1267" s="1"/>
      <c r="K1267" s="3">
        <f>L1256</f>
        <v>0.19550477178584735</v>
      </c>
      <c r="L1267" s="3">
        <f t="shared" ref="L1267:M1267" si="667">M1256</f>
        <v>0.3512372747552871</v>
      </c>
      <c r="M1267" s="3">
        <f t="shared" si="667"/>
        <v>-0.14677830425086541</v>
      </c>
      <c r="N1267" s="1"/>
      <c r="O1267" s="4">
        <v>0.18510072099249913</v>
      </c>
      <c r="P1267" s="1"/>
      <c r="Q1267" s="1"/>
      <c r="R1267" s="5">
        <f>1/(1+EXP(-$H$2 * O1267))</f>
        <v>0.54614350695243796</v>
      </c>
      <c r="S1267" s="1"/>
      <c r="T1267" s="3">
        <f>V1256</f>
        <v>-0.275828779579673</v>
      </c>
      <c r="U1267" s="3">
        <f>W1256</f>
        <v>-0.79787440266637266</v>
      </c>
      <c r="V1267" s="1"/>
      <c r="W1267" s="4">
        <v>-0.58628798887965816</v>
      </c>
      <c r="X1267" s="1"/>
      <c r="Y1267" s="5">
        <f>1/(1+EXP(-$H$2 * W1267))</f>
        <v>0.35748701454202886</v>
      </c>
      <c r="Z1267" s="1"/>
      <c r="AA1267" s="2">
        <v>0.34</v>
      </c>
      <c r="AB1267" s="6">
        <f>0.5*((Y1266-AA1266)^2 + (Y1267-AA1267^2))</f>
        <v>0.1218692645112225</v>
      </c>
    </row>
    <row r="1268" spans="2:28" x14ac:dyDescent="0.25">
      <c r="B1268" s="1"/>
      <c r="C1268" s="1"/>
      <c r="D1268" s="3">
        <f t="shared" ref="D1268:E1268" si="668">D1257</f>
        <v>0.31310598535784834</v>
      </c>
      <c r="E1268" s="3">
        <f t="shared" si="668"/>
        <v>-0.28976813423817105</v>
      </c>
      <c r="F1268" s="1"/>
      <c r="G1268" s="4">
        <v>7.9237747068779923E-2</v>
      </c>
      <c r="H1268" s="1"/>
      <c r="I1268" s="8">
        <f t="shared" si="666"/>
        <v>0.51979907860922581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2:28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2:28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2:28" x14ac:dyDescent="0.25">
      <c r="B1271" s="1"/>
      <c r="C1271" s="1"/>
      <c r="D1271" s="1" t="s">
        <v>1</v>
      </c>
      <c r="E1271" s="1"/>
      <c r="F1271" s="1"/>
      <c r="G1271" s="1" t="s">
        <v>11</v>
      </c>
      <c r="H1271" s="1"/>
      <c r="I1271" s="1"/>
      <c r="J1271" s="1" t="s">
        <v>12</v>
      </c>
      <c r="K1271" s="1"/>
      <c r="L1271" s="1" t="s">
        <v>4</v>
      </c>
      <c r="M1271" s="1"/>
      <c r="N1271" s="1"/>
      <c r="O1271" s="1"/>
      <c r="P1271" s="1" t="s">
        <v>13</v>
      </c>
      <c r="Q1271" s="1"/>
      <c r="R1271" s="1"/>
      <c r="S1271" s="1"/>
      <c r="T1271" s="1" t="s">
        <v>21</v>
      </c>
      <c r="U1271" s="1"/>
      <c r="V1271" s="1" t="s">
        <v>7</v>
      </c>
      <c r="W1271" s="1"/>
      <c r="X1271" s="1"/>
      <c r="Y1271" s="1" t="s">
        <v>14</v>
      </c>
      <c r="Z1271" s="1"/>
      <c r="AA1271" s="1"/>
      <c r="AB1271" s="1" t="s">
        <v>15</v>
      </c>
    </row>
    <row r="1272" spans="2:28" x14ac:dyDescent="0.25">
      <c r="B1272" s="1"/>
      <c r="C1272" s="1"/>
      <c r="D1272" s="5">
        <f>D1266+G1272</f>
        <v>-0.25244926223647618</v>
      </c>
      <c r="E1272" s="5">
        <f>E1266+H1272</f>
        <v>-1.912143324968237E-3</v>
      </c>
      <c r="F1272" s="1"/>
      <c r="G1272" s="4">
        <f t="array" ref="G1272:H1274">MMULT(J1272:J1274,TRANSPOSE(B1266:B1267)) * $J$2</f>
        <v>1.037592587754775E-5</v>
      </c>
      <c r="H1272" s="4">
        <v>8.1005035359802615E-6</v>
      </c>
      <c r="I1272" s="1"/>
      <c r="J1272" s="3">
        <f>MMULT(K1266:K1267,TRANSPOSE(T1272:T1273)) * I1266*(1-I1266)</f>
        <v>1.2641235230930495E-5</v>
      </c>
      <c r="K1272" s="1"/>
      <c r="L1272" s="5">
        <f>K1266+P1272</f>
        <v>2.4132612004739002E-2</v>
      </c>
      <c r="M1272" s="5">
        <f t="shared" ref="M1272:M1273" si="669">L1266+Q1272</f>
        <v>-1.0243391688774682E-2</v>
      </c>
      <c r="N1272" s="5">
        <f t="shared" ref="N1272:N1273" si="670">M1266+R1272</f>
        <v>0.34506112665861827</v>
      </c>
      <c r="O1272" s="1"/>
      <c r="P1272" s="4">
        <f t="array" ref="P1272:R1273">MMULT(T1272:T1273,TRANSPOSE(I1266:I1268)) * $J$2</f>
        <v>8.7730797716935305E-4</v>
      </c>
      <c r="Q1272" s="4">
        <v>9.8765192480298547E-4</v>
      </c>
      <c r="R1272" s="4">
        <v>1.0309005742701956E-3</v>
      </c>
      <c r="S1272" s="1"/>
      <c r="T1272" s="7">
        <f>MMULT(T1266:T1267,TRANSPOSE(AB1272:AB1273)) * R1266*(1-R1266)</f>
        <v>2.2036304596522024E-3</v>
      </c>
      <c r="U1272" s="1"/>
      <c r="V1272" s="5">
        <f>T1266+Y1272</f>
        <v>-1.0969754028512748</v>
      </c>
      <c r="W1272" s="5">
        <f>U1266+Z1272</f>
        <v>-0.89391884957377932</v>
      </c>
      <c r="X1272" s="1"/>
      <c r="Y1272" s="4">
        <f t="array" ref="Y1272:Z1273">MMULT(AB1272:AB1273,TRANSPOSE(R1266:R1267)*$J$2)</f>
        <v>-3.9946209510704359E-3</v>
      </c>
      <c r="Z1272" s="4">
        <v>-3.9974877366189395E-3</v>
      </c>
      <c r="AA1272" s="1"/>
      <c r="AB1272" s="3">
        <f>(AA1266-Y1266)*Y1266*(1-Y1266)</f>
        <v>-8.1327581196978718E-3</v>
      </c>
    </row>
    <row r="1273" spans="2:28" x14ac:dyDescent="0.25">
      <c r="B1273" s="1"/>
      <c r="C1273" s="1"/>
      <c r="D1273" s="5">
        <f t="shared" ref="D1273:D1274" si="671">D1267+G1273</f>
        <v>0.14834194500428727</v>
      </c>
      <c r="E1273" s="5">
        <f t="shared" ref="E1273:E1274" si="672">E1267+H1273</f>
        <v>-0.20129444644402136</v>
      </c>
      <c r="F1273" s="1"/>
      <c r="G1273" s="4">
        <v>-2.0418567915383982E-6</v>
      </c>
      <c r="H1273" s="4">
        <v>-1.5940811793589248E-6</v>
      </c>
      <c r="I1273" s="1" t="s">
        <v>22</v>
      </c>
      <c r="J1273" s="3">
        <f>MMULT(L1266:L1267,TRANSPOSE(T1272:T1273)) * I1267*(1-I1267)</f>
        <v>-2.4876422898859627E-6</v>
      </c>
      <c r="K1273" s="1"/>
      <c r="L1273" s="5">
        <f>K1267+P1273</f>
        <v>0.19585750643506683</v>
      </c>
      <c r="M1273" s="5">
        <f t="shared" si="669"/>
        <v>0.35163437482084264</v>
      </c>
      <c r="N1273" s="5">
        <f t="shared" si="670"/>
        <v>-0.14636381542606453</v>
      </c>
      <c r="O1273" s="1"/>
      <c r="P1273" s="4">
        <v>3.5273464921948937E-4</v>
      </c>
      <c r="Q1273" s="4">
        <v>3.9710006555552434E-4</v>
      </c>
      <c r="R1273" s="4">
        <v>4.1448882480088587E-4</v>
      </c>
      <c r="S1273" s="1"/>
      <c r="T1273" s="3">
        <f>MMULT(U1266:U1267,TRANSPOSE(AB1272:AB1273)) * R1267*(1-R1267)</f>
        <v>8.8600222205064306E-4</v>
      </c>
      <c r="U1273" s="1"/>
      <c r="V1273" s="5">
        <f>T1267+Y1273</f>
        <v>-0.2778016364160325</v>
      </c>
      <c r="W1273" s="5">
        <f>U1267+Z1273</f>
        <v>-0.79984867534607174</v>
      </c>
      <c r="X1273" s="1"/>
      <c r="Y1273" s="4">
        <v>-1.9728568363595279E-3</v>
      </c>
      <c r="Z1273" s="4">
        <v>-1.9742726796991134E-3</v>
      </c>
      <c r="AA1273" s="1"/>
      <c r="AB1273" s="3">
        <f>(AA1267-Y1267)*Y1267*(1-Y1267)</f>
        <v>-4.0165932266001108E-3</v>
      </c>
    </row>
    <row r="1274" spans="2:28" x14ac:dyDescent="0.25">
      <c r="B1274" s="1"/>
      <c r="C1274" s="1"/>
      <c r="D1274" s="5">
        <f t="shared" si="671"/>
        <v>0.31323466315051701</v>
      </c>
      <c r="E1274" s="5">
        <f t="shared" si="672"/>
        <v>-0.28966767525968407</v>
      </c>
      <c r="F1274" s="1"/>
      <c r="G1274" s="4">
        <v>1.2867779266868885E-4</v>
      </c>
      <c r="H1274" s="4">
        <v>1.0045897848695882E-4</v>
      </c>
      <c r="I1274" s="1"/>
      <c r="J1274" s="7">
        <f>I1268 * (1-I1268) * (T1272 * M1266 + T1273 * M1267)</f>
        <v>1.5677118989850005E-4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2:28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8" spans="2:28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2:28" x14ac:dyDescent="0.25">
      <c r="B1279" s="1" t="s">
        <v>23</v>
      </c>
      <c r="C1279" s="1">
        <f>C1262+1</f>
        <v>76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2:28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2:28" x14ac:dyDescent="0.25">
      <c r="B1281" s="1"/>
      <c r="C1281" s="1"/>
      <c r="D1281" s="1" t="s">
        <v>18</v>
      </c>
      <c r="E1281" s="1"/>
      <c r="F1281" s="1"/>
      <c r="G1281" s="1"/>
      <c r="H1281" s="1"/>
      <c r="I1281" s="1"/>
      <c r="J1281" s="1"/>
      <c r="K1281" s="1" t="s">
        <v>18</v>
      </c>
      <c r="L1281" s="1"/>
      <c r="M1281" s="1"/>
      <c r="N1281" s="1"/>
      <c r="O1281" s="1"/>
      <c r="P1281" s="1"/>
      <c r="Q1281" s="1"/>
      <c r="R1281" s="1"/>
      <c r="S1281" s="1"/>
      <c r="T1281" s="1" t="s">
        <v>18</v>
      </c>
      <c r="U1281" s="1"/>
      <c r="V1281" s="1"/>
      <c r="W1281" s="1"/>
      <c r="X1281" s="1"/>
      <c r="Y1281" s="1"/>
      <c r="Z1281" s="1"/>
      <c r="AA1281" s="1"/>
      <c r="AB1281" s="1"/>
    </row>
    <row r="1282" spans="2:28" x14ac:dyDescent="0.25">
      <c r="B1282" s="1" t="s">
        <v>0</v>
      </c>
      <c r="C1282" s="1"/>
      <c r="D1282" s="1" t="s">
        <v>1</v>
      </c>
      <c r="E1282" s="1"/>
      <c r="F1282" s="1"/>
      <c r="G1282" s="1" t="s">
        <v>2</v>
      </c>
      <c r="H1282" s="1"/>
      <c r="I1282" s="1" t="s">
        <v>3</v>
      </c>
      <c r="J1282" s="1"/>
      <c r="K1282" s="1" t="s">
        <v>4</v>
      </c>
      <c r="L1282" s="1"/>
      <c r="M1282" s="1"/>
      <c r="N1282" s="1"/>
      <c r="O1282" s="1" t="s">
        <v>5</v>
      </c>
      <c r="P1282" s="1"/>
      <c r="Q1282" s="1"/>
      <c r="R1282" s="1" t="s">
        <v>6</v>
      </c>
      <c r="S1282" s="1"/>
      <c r="T1282" s="1" t="s">
        <v>7</v>
      </c>
      <c r="U1282" s="1"/>
      <c r="V1282" s="1"/>
      <c r="W1282" s="1" t="s">
        <v>8</v>
      </c>
      <c r="X1282" s="1"/>
      <c r="Y1282" s="1" t="s">
        <v>9</v>
      </c>
      <c r="Z1282" s="1"/>
      <c r="AA1282" s="1" t="s">
        <v>10</v>
      </c>
      <c r="AB1282" s="1" t="s">
        <v>20</v>
      </c>
    </row>
    <row r="1283" spans="2:28" x14ac:dyDescent="0.25">
      <c r="B1283" s="2">
        <v>0.91200000000000003</v>
      </c>
      <c r="C1283" s="1"/>
      <c r="D1283" s="3">
        <f>D1272</f>
        <v>-0.25244926223647618</v>
      </c>
      <c r="E1283" s="3">
        <f>E1272</f>
        <v>-1.912143324968237E-3</v>
      </c>
      <c r="F1283" s="1"/>
      <c r="G1283" s="4">
        <f t="array" ref="G1283:G1285">MMULT(D1283:E1285,B1283:B1284)</f>
        <v>-0.23159517320704368</v>
      </c>
      <c r="H1283" s="1"/>
      <c r="I1283" s="5">
        <f>1/(1+EXP(-$H$2 * G1283))</f>
        <v>0.44235861600837068</v>
      </c>
      <c r="J1283" s="1"/>
      <c r="K1283" s="3">
        <f>L1272</f>
        <v>2.4132612004739002E-2</v>
      </c>
      <c r="L1283" s="3">
        <f t="shared" ref="L1283:M1283" si="673">M1272</f>
        <v>-1.0243391688774682E-2</v>
      </c>
      <c r="M1283" s="3">
        <f t="shared" si="673"/>
        <v>0.34506112665861827</v>
      </c>
      <c r="N1283" s="1"/>
      <c r="O1283" s="4">
        <f t="array" ref="O1283:O1284">MMULT(K1283:M1284,I1283:I1285)</f>
        <v>0.1849528701702231</v>
      </c>
      <c r="P1283" s="1"/>
      <c r="Q1283" s="1"/>
      <c r="R1283" s="5">
        <f>1/(1+EXP(-$H$2 * O1283))</f>
        <v>0.54610685880431498</v>
      </c>
      <c r="S1283" s="1"/>
      <c r="T1283" s="3">
        <f>V1272</f>
        <v>-1.0969754028512748</v>
      </c>
      <c r="U1283" s="3">
        <f>W1272</f>
        <v>-0.89391884957377932</v>
      </c>
      <c r="V1283" s="1"/>
      <c r="W1283" s="4">
        <f t="array" ref="W1283:W1284">MMULT(T1283:U1284,R1283:R1284)</f>
        <v>-1.0873984689050549</v>
      </c>
      <c r="X1283" s="1"/>
      <c r="Y1283" s="5">
        <f>1/(1+EXP(-$H$2 * W1283))</f>
        <v>0.25210848013961246</v>
      </c>
      <c r="Z1283" s="1"/>
      <c r="AA1283" s="2">
        <v>0.21</v>
      </c>
      <c r="AB1283" s="1" t="s">
        <v>19</v>
      </c>
    </row>
    <row r="1284" spans="2:28" x14ac:dyDescent="0.25">
      <c r="B1284" s="2">
        <v>0.71199999999999997</v>
      </c>
      <c r="C1284" s="1"/>
      <c r="D1284" s="3">
        <f t="shared" ref="D1284:E1284" si="674">D1273</f>
        <v>0.14834194500428727</v>
      </c>
      <c r="E1284" s="3">
        <f t="shared" si="674"/>
        <v>-0.20129444644402136</v>
      </c>
      <c r="F1284" s="1"/>
      <c r="G1284" s="4">
        <v>-8.0337920242332106E-3</v>
      </c>
      <c r="H1284" s="1"/>
      <c r="I1284" s="5">
        <f t="shared" ref="I1284:I1285" si="675">1/(1+EXP(-$H$2 * G1284))</f>
        <v>0.49799156279627849</v>
      </c>
      <c r="J1284" s="1"/>
      <c r="K1284" s="3">
        <f>L1273</f>
        <v>0.19585750643506683</v>
      </c>
      <c r="L1284" s="3">
        <f t="shared" ref="L1284:M1284" si="676">M1273</f>
        <v>0.35163437482084264</v>
      </c>
      <c r="M1284" s="3">
        <f t="shared" si="676"/>
        <v>-0.14636381542606453</v>
      </c>
      <c r="N1284" s="1"/>
      <c r="O1284" s="4">
        <v>0.18566353046034062</v>
      </c>
      <c r="P1284" s="1"/>
      <c r="Q1284" s="1"/>
      <c r="R1284" s="5">
        <f>1/(1+EXP(-$H$2 * O1284))</f>
        <v>0.5462830073458953</v>
      </c>
      <c r="S1284" s="1"/>
      <c r="T1284" s="3">
        <f>V1273</f>
        <v>-0.2778016364160325</v>
      </c>
      <c r="U1284" s="3">
        <f>W1273</f>
        <v>-0.79984867534607174</v>
      </c>
      <c r="V1284" s="1"/>
      <c r="W1284" s="4">
        <v>-0.58865311882354066</v>
      </c>
      <c r="X1284" s="1"/>
      <c r="Y1284" s="5">
        <f>1/(1+EXP(-$H$2 * W1284))</f>
        <v>0.35694395102846199</v>
      </c>
      <c r="Z1284" s="1"/>
      <c r="AA1284" s="2">
        <v>0.34</v>
      </c>
      <c r="AB1284" s="6">
        <f>0.5*((Y1283-AA1283)^2 + (Y1284-AA1284^2))</f>
        <v>0.12155853756406505</v>
      </c>
    </row>
    <row r="1285" spans="2:28" x14ac:dyDescent="0.25">
      <c r="B1285" s="1"/>
      <c r="C1285" s="1"/>
      <c r="D1285" s="3">
        <f t="shared" ref="D1285:E1285" si="677">D1274</f>
        <v>0.31323466315051701</v>
      </c>
      <c r="E1285" s="3">
        <f t="shared" si="677"/>
        <v>-0.28966767525968407</v>
      </c>
      <c r="F1285" s="1"/>
      <c r="G1285" s="4">
        <v>7.9426628008376493E-2</v>
      </c>
      <c r="H1285" s="1"/>
      <c r="I1285" s="8">
        <f t="shared" si="675"/>
        <v>0.51984622462568231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2:28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2:28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2:28" x14ac:dyDescent="0.25">
      <c r="B1288" s="1"/>
      <c r="C1288" s="1"/>
      <c r="D1288" s="1" t="s">
        <v>1</v>
      </c>
      <c r="E1288" s="1"/>
      <c r="F1288" s="1"/>
      <c r="G1288" s="1" t="s">
        <v>11</v>
      </c>
      <c r="H1288" s="1"/>
      <c r="I1288" s="1"/>
      <c r="J1288" s="1" t="s">
        <v>12</v>
      </c>
      <c r="K1288" s="1"/>
      <c r="L1288" s="1" t="s">
        <v>4</v>
      </c>
      <c r="M1288" s="1"/>
      <c r="N1288" s="1"/>
      <c r="O1288" s="1"/>
      <c r="P1288" s="1" t="s">
        <v>13</v>
      </c>
      <c r="Q1288" s="1"/>
      <c r="R1288" s="1"/>
      <c r="S1288" s="1"/>
      <c r="T1288" s="1" t="s">
        <v>21</v>
      </c>
      <c r="U1288" s="1"/>
      <c r="V1288" s="1" t="s">
        <v>7</v>
      </c>
      <c r="W1288" s="1"/>
      <c r="X1288" s="1"/>
      <c r="Y1288" s="1" t="s">
        <v>14</v>
      </c>
      <c r="Z1288" s="1"/>
      <c r="AA1288" s="1"/>
      <c r="AB1288" s="1" t="s">
        <v>15</v>
      </c>
    </row>
    <row r="1289" spans="2:28" x14ac:dyDescent="0.25">
      <c r="B1289" s="1"/>
      <c r="C1289" s="1"/>
      <c r="D1289" s="5">
        <f>D1283+G1289</f>
        <v>-0.25243871363377324</v>
      </c>
      <c r="E1289" s="5">
        <f>E1283+H1289</f>
        <v>-1.9039080123317272E-3</v>
      </c>
      <c r="F1289" s="1"/>
      <c r="G1289" s="4">
        <f t="array" ref="G1289:H1291">MMULT(J1289:J1291,TRANSPOSE(B1283:B1284)) * $J$2</f>
        <v>1.0548602702945175E-5</v>
      </c>
      <c r="H1289" s="4">
        <v>8.2353126365098285E-6</v>
      </c>
      <c r="I1289" s="1"/>
      <c r="J1289" s="3">
        <f>MMULT(K1283:K1284,TRANSPOSE(T1289:T1290)) * I1283*(1-I1283)</f>
        <v>1.2851611480196362E-5</v>
      </c>
      <c r="K1289" s="1"/>
      <c r="L1289" s="5">
        <f>K1283+P1289</f>
        <v>2.4992101890422475E-2</v>
      </c>
      <c r="M1289" s="5">
        <f t="shared" ref="M1289:M1290" si="678">L1283+Q1289</f>
        <v>-9.2758086104990957E-3</v>
      </c>
      <c r="N1289" s="5">
        <f t="shared" ref="N1289:N1290" si="679">M1283+R1289</f>
        <v>0.34607117270724785</v>
      </c>
      <c r="O1289" s="1"/>
      <c r="P1289" s="4">
        <f t="array" ref="P1289:R1290">MMULT(T1289:T1290,TRANSPOSE(I1283:I1285)) * $J$2</f>
        <v>8.5948988568347237E-4</v>
      </c>
      <c r="Q1289" s="4">
        <v>9.6758307827558593E-4</v>
      </c>
      <c r="R1289" s="4">
        <v>1.0100460486295979E-3</v>
      </c>
      <c r="S1289" s="1"/>
      <c r="T1289" s="7">
        <f>MMULT(T1283:T1284,TRANSPOSE(AB1289:AB1290)) * R1283*(1-R1283)</f>
        <v>2.1588564737087743E-3</v>
      </c>
      <c r="U1289" s="1"/>
      <c r="V1289" s="5">
        <f>T1283+Y1289</f>
        <v>-1.1008776589672351</v>
      </c>
      <c r="W1289" s="5">
        <f>U1283+Z1289</f>
        <v>-0.89782236437512797</v>
      </c>
      <c r="X1289" s="1"/>
      <c r="Y1289" s="4">
        <f t="array" ref="Y1289:Z1290">MMULT(AB1289:AB1290,TRANSPOSE(R1283:R1284)*$J$2)</f>
        <v>-3.9022561159602715E-3</v>
      </c>
      <c r="Z1289" s="4">
        <v>-3.9035148013487034E-3</v>
      </c>
      <c r="AA1289" s="1"/>
      <c r="AB1289" s="3">
        <f>(AA1283-Y1283)*Y1283*(1-Y1283)</f>
        <v>-7.9395452720332823E-3</v>
      </c>
    </row>
    <row r="1290" spans="2:28" x14ac:dyDescent="0.25">
      <c r="B1290" s="1"/>
      <c r="C1290" s="1"/>
      <c r="D1290" s="5">
        <f t="shared" ref="D1290:D1291" si="680">D1284+G1290</f>
        <v>0.14834013375385541</v>
      </c>
      <c r="E1290" s="5">
        <f t="shared" ref="E1290:E1291" si="681">E1284+H1290</f>
        <v>-0.20129586049041115</v>
      </c>
      <c r="F1290" s="1"/>
      <c r="G1290" s="4">
        <v>-1.8112504318589266E-6</v>
      </c>
      <c r="H1290" s="4">
        <v>-1.4140463897846004E-6</v>
      </c>
      <c r="I1290" s="1" t="s">
        <v>22</v>
      </c>
      <c r="J1290" s="3">
        <f>MMULT(L1283:L1284,TRANSPOSE(T1289:T1290)) * I1284*(1-I1284)</f>
        <v>-2.2066891226351444E-6</v>
      </c>
      <c r="K1290" s="1"/>
      <c r="L1290" s="5">
        <f>K1284+P1290</f>
        <v>0.1962005753536144</v>
      </c>
      <c r="M1290" s="5">
        <f t="shared" si="678"/>
        <v>0.35202058958124666</v>
      </c>
      <c r="N1290" s="5">
        <f t="shared" si="679"/>
        <v>-0.1459606513966111</v>
      </c>
      <c r="O1290" s="1"/>
      <c r="P1290" s="4">
        <v>3.4306891854756839E-4</v>
      </c>
      <c r="Q1290" s="4">
        <v>3.8621476040403359E-4</v>
      </c>
      <c r="R1290" s="4">
        <v>4.0316402945341168E-4</v>
      </c>
      <c r="S1290" s="1"/>
      <c r="T1290" s="3">
        <f>MMULT(U1283:U1284,TRANSPOSE(AB1289:AB1290)) * R1284*(1-R1284)</f>
        <v>8.617164297933848E-4</v>
      </c>
      <c r="U1290" s="1"/>
      <c r="V1290" s="5">
        <f>T1284+Y1290</f>
        <v>-0.27971317770197146</v>
      </c>
      <c r="W1290" s="5">
        <f>U1284+Z1290</f>
        <v>-0.801760833205863</v>
      </c>
      <c r="X1290" s="1"/>
      <c r="Y1290" s="4">
        <v>-1.9115412859389653E-3</v>
      </c>
      <c r="Z1290" s="4">
        <v>-1.9121578597912439E-3</v>
      </c>
      <c r="AA1290" s="1"/>
      <c r="AB1290" s="3">
        <f>(AA1284-Y1284)*Y1284*(1-Y1284)</f>
        <v>-3.889229237670992E-3</v>
      </c>
    </row>
    <row r="1291" spans="2:28" x14ac:dyDescent="0.25">
      <c r="B1291" s="1"/>
      <c r="C1291" s="1"/>
      <c r="D1291" s="5">
        <f t="shared" si="680"/>
        <v>0.31336144359185353</v>
      </c>
      <c r="E1291" s="5">
        <f t="shared" si="681"/>
        <v>-0.28956869754671083</v>
      </c>
      <c r="F1291" s="1"/>
      <c r="G1291" s="4">
        <v>1.2678044133651036E-4</v>
      </c>
      <c r="H1291" s="4">
        <v>9.8977712973240544E-5</v>
      </c>
      <c r="I1291" s="1"/>
      <c r="J1291" s="7">
        <f>I1285 * (1-I1285) * (T1289 * M1283 + T1290 * M1284)</f>
        <v>1.5445960201816564E-4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2:28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5" spans="2:28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2:28" x14ac:dyDescent="0.25">
      <c r="B1296" s="1" t="s">
        <v>23</v>
      </c>
      <c r="C1296" s="1">
        <f>C1279+1</f>
        <v>77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2:28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2:28" x14ac:dyDescent="0.25">
      <c r="B1298" s="1"/>
      <c r="C1298" s="1"/>
      <c r="D1298" s="1" t="s">
        <v>18</v>
      </c>
      <c r="E1298" s="1"/>
      <c r="F1298" s="1"/>
      <c r="G1298" s="1"/>
      <c r="H1298" s="1"/>
      <c r="I1298" s="1"/>
      <c r="J1298" s="1"/>
      <c r="K1298" s="1" t="s">
        <v>18</v>
      </c>
      <c r="L1298" s="1"/>
      <c r="M1298" s="1"/>
      <c r="N1298" s="1"/>
      <c r="O1298" s="1"/>
      <c r="P1298" s="1"/>
      <c r="Q1298" s="1"/>
      <c r="R1298" s="1"/>
      <c r="S1298" s="1"/>
      <c r="T1298" s="1" t="s">
        <v>18</v>
      </c>
      <c r="U1298" s="1"/>
      <c r="V1298" s="1"/>
      <c r="W1298" s="1"/>
      <c r="X1298" s="1"/>
      <c r="Y1298" s="1"/>
      <c r="Z1298" s="1"/>
      <c r="AA1298" s="1"/>
      <c r="AB1298" s="1"/>
    </row>
    <row r="1299" spans="2:28" x14ac:dyDescent="0.25">
      <c r="B1299" s="1" t="s">
        <v>0</v>
      </c>
      <c r="C1299" s="1"/>
      <c r="D1299" s="1" t="s">
        <v>1</v>
      </c>
      <c r="E1299" s="1"/>
      <c r="F1299" s="1"/>
      <c r="G1299" s="1" t="s">
        <v>2</v>
      </c>
      <c r="H1299" s="1"/>
      <c r="I1299" s="1" t="s">
        <v>3</v>
      </c>
      <c r="J1299" s="1"/>
      <c r="K1299" s="1" t="s">
        <v>4</v>
      </c>
      <c r="L1299" s="1"/>
      <c r="M1299" s="1"/>
      <c r="N1299" s="1"/>
      <c r="O1299" s="1" t="s">
        <v>5</v>
      </c>
      <c r="P1299" s="1"/>
      <c r="Q1299" s="1"/>
      <c r="R1299" s="1" t="s">
        <v>6</v>
      </c>
      <c r="S1299" s="1"/>
      <c r="T1299" s="1" t="s">
        <v>7</v>
      </c>
      <c r="U1299" s="1"/>
      <c r="V1299" s="1"/>
      <c r="W1299" s="1" t="s">
        <v>8</v>
      </c>
      <c r="X1299" s="1"/>
      <c r="Y1299" s="1" t="s">
        <v>9</v>
      </c>
      <c r="Z1299" s="1"/>
      <c r="AA1299" s="1" t="s">
        <v>10</v>
      </c>
      <c r="AB1299" s="1" t="s">
        <v>20</v>
      </c>
    </row>
    <row r="1300" spans="2:28" x14ac:dyDescent="0.25">
      <c r="B1300" s="2">
        <v>0.91200000000000003</v>
      </c>
      <c r="C1300" s="1"/>
      <c r="D1300" s="3">
        <f>D1289</f>
        <v>-0.25243871363377324</v>
      </c>
      <c r="E1300" s="3">
        <f>E1289</f>
        <v>-1.9039080123317272E-3</v>
      </c>
      <c r="F1300" s="1"/>
      <c r="G1300" s="4">
        <f t="array" ref="G1300:G1302">MMULT(D1300:E1302,B1300:B1301)</f>
        <v>-0.2315796893387814</v>
      </c>
      <c r="H1300" s="1"/>
      <c r="I1300" s="5">
        <f>1/(1+EXP(-$H$2 * G1300))</f>
        <v>0.44236243553324156</v>
      </c>
      <c r="J1300" s="1"/>
      <c r="K1300" s="3">
        <f>L1289</f>
        <v>2.4992101890422475E-2</v>
      </c>
      <c r="L1300" s="3">
        <f t="shared" ref="L1300:M1300" si="682">M1289</f>
        <v>-9.2758086104990957E-3</v>
      </c>
      <c r="M1300" s="3">
        <f t="shared" si="682"/>
        <v>0.34607117270724785</v>
      </c>
      <c r="N1300" s="1"/>
      <c r="O1300" s="4">
        <f t="array" ref="O1300:O1301">MMULT(K1300:M1301,I1300:I1302)</f>
        <v>0.18635616656436566</v>
      </c>
      <c r="P1300" s="1"/>
      <c r="Q1300" s="1"/>
      <c r="R1300" s="5">
        <f>1/(1+EXP(-$H$2 * O1300))</f>
        <v>0.5464546771543578</v>
      </c>
      <c r="S1300" s="1"/>
      <c r="T1300" s="3">
        <f>V1289</f>
        <v>-1.1008776589672351</v>
      </c>
      <c r="U1300" s="3">
        <f>W1289</f>
        <v>-0.89782236437512797</v>
      </c>
      <c r="V1300" s="1"/>
      <c r="W1300" s="4">
        <f t="array" ref="W1300:W1301">MMULT(T1300:U1301,R1300:R1301)</f>
        <v>-1.0921666603260904</v>
      </c>
      <c r="X1300" s="1"/>
      <c r="Y1300" s="5">
        <f>1/(1+EXP(-$H$2 * W1300))</f>
        <v>0.25121050173423171</v>
      </c>
      <c r="Z1300" s="1"/>
      <c r="AA1300" s="2">
        <v>0.21</v>
      </c>
      <c r="AB1300" s="1" t="s">
        <v>19</v>
      </c>
    </row>
    <row r="1301" spans="2:28" x14ac:dyDescent="0.25">
      <c r="B1301" s="2">
        <v>0.71199999999999997</v>
      </c>
      <c r="C1301" s="1"/>
      <c r="D1301" s="3">
        <f t="shared" ref="D1301:E1301" si="683">D1290</f>
        <v>0.14834013375385541</v>
      </c>
      <c r="E1301" s="3">
        <f t="shared" si="683"/>
        <v>-0.20129586049041115</v>
      </c>
      <c r="F1301" s="1"/>
      <c r="G1301" s="4">
        <v>-8.0364506856566154E-3</v>
      </c>
      <c r="H1301" s="1"/>
      <c r="I1301" s="5">
        <f t="shared" ref="I1301:I1302" si="684">1/(1+EXP(-$H$2 * G1301))</f>
        <v>0.49799089814165076</v>
      </c>
      <c r="J1301" s="1"/>
      <c r="K1301" s="3">
        <f>L1290</f>
        <v>0.1962005753536144</v>
      </c>
      <c r="L1301" s="3">
        <f t="shared" ref="L1301:M1301" si="685">M1290</f>
        <v>0.35202058958124666</v>
      </c>
      <c r="M1301" s="3">
        <f t="shared" si="685"/>
        <v>-0.1459606513966111</v>
      </c>
      <c r="N1301" s="1"/>
      <c r="O1301" s="4">
        <v>0.18621094041814584</v>
      </c>
      <c r="P1301" s="1"/>
      <c r="Q1301" s="1"/>
      <c r="R1301" s="5">
        <f>1/(1+EXP(-$H$2 * O1301))</f>
        <v>0.54641868377844038</v>
      </c>
      <c r="S1301" s="1"/>
      <c r="T1301" s="3">
        <f>V1290</f>
        <v>-0.27971317770197146</v>
      </c>
      <c r="U1301" s="3">
        <f>W1290</f>
        <v>-0.801760833205863</v>
      </c>
      <c r="V1301" s="1"/>
      <c r="W1301" s="4">
        <v>-0.59094767340240373</v>
      </c>
      <c r="X1301" s="1"/>
      <c r="Y1301" s="5">
        <f>1/(1+EXP(-$H$2 * W1301))</f>
        <v>0.35641744357629029</v>
      </c>
      <c r="Z1301" s="1"/>
      <c r="AA1301" s="2">
        <v>0.34</v>
      </c>
      <c r="AB1301" s="6">
        <f>0.5*((Y1300-AA1300)^2 + (Y1301-AA1301^2))</f>
        <v>0.12125787451473868</v>
      </c>
    </row>
    <row r="1302" spans="2:28" x14ac:dyDescent="0.25">
      <c r="B1302" s="1"/>
      <c r="C1302" s="1"/>
      <c r="D1302" s="3">
        <f t="shared" ref="D1302:E1302" si="686">D1291</f>
        <v>0.31336144359185353</v>
      </c>
      <c r="E1302" s="3">
        <f t="shared" si="686"/>
        <v>-0.28956869754671083</v>
      </c>
      <c r="F1302" s="1"/>
      <c r="G1302" s="4">
        <v>7.9612723902512339E-2</v>
      </c>
      <c r="H1302" s="1"/>
      <c r="I1302" s="8">
        <f t="shared" si="684"/>
        <v>0.51989267512944692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2:28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2:28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2:28" x14ac:dyDescent="0.25">
      <c r="B1305" s="1"/>
      <c r="C1305" s="1"/>
      <c r="D1305" s="1" t="s">
        <v>1</v>
      </c>
      <c r="E1305" s="1"/>
      <c r="F1305" s="1"/>
      <c r="G1305" s="1" t="s">
        <v>11</v>
      </c>
      <c r="H1305" s="1"/>
      <c r="I1305" s="1"/>
      <c r="J1305" s="1" t="s">
        <v>12</v>
      </c>
      <c r="K1305" s="1"/>
      <c r="L1305" s="1" t="s">
        <v>4</v>
      </c>
      <c r="M1305" s="1"/>
      <c r="N1305" s="1"/>
      <c r="O1305" s="1"/>
      <c r="P1305" s="1" t="s">
        <v>13</v>
      </c>
      <c r="Q1305" s="1"/>
      <c r="R1305" s="1"/>
      <c r="S1305" s="1"/>
      <c r="T1305" s="1" t="s">
        <v>21</v>
      </c>
      <c r="U1305" s="1"/>
      <c r="V1305" s="1" t="s">
        <v>7</v>
      </c>
      <c r="W1305" s="1"/>
      <c r="X1305" s="1"/>
      <c r="Y1305" s="1" t="s">
        <v>14</v>
      </c>
      <c r="Z1305" s="1"/>
      <c r="AA1305" s="1"/>
      <c r="AB1305" s="1" t="s">
        <v>15</v>
      </c>
    </row>
    <row r="1306" spans="2:28" x14ac:dyDescent="0.25">
      <c r="B1306" s="1"/>
      <c r="C1306" s="1"/>
      <c r="D1306" s="5">
        <f>D1300+G1306</f>
        <v>-0.252428011023062</v>
      </c>
      <c r="E1306" s="5">
        <f>E1300+H1306</f>
        <v>-1.8955524653729594E-3</v>
      </c>
      <c r="F1306" s="1"/>
      <c r="G1306" s="4">
        <f t="array" ref="G1306:H1308">MMULT(J1306:J1308,TRANSPOSE(B1300:B1301)) * $J$2</f>
        <v>1.0702610711230727E-5</v>
      </c>
      <c r="H1306" s="4">
        <v>8.3555469587678474E-6</v>
      </c>
      <c r="I1306" s="1"/>
      <c r="J1306" s="3">
        <f>MMULT(K1300:K1301,TRANSPOSE(T1306:T1307)) * I1300*(1-I1300)</f>
        <v>1.3039243069238214E-5</v>
      </c>
      <c r="K1306" s="1"/>
      <c r="L1306" s="5">
        <f>K1300+P1306</f>
        <v>2.5834156167632561E-2</v>
      </c>
      <c r="M1306" s="5">
        <f t="shared" ref="M1306:M1307" si="687">L1300+Q1306</f>
        <v>-8.3278633689769788E-3</v>
      </c>
      <c r="N1306" s="5">
        <f t="shared" ref="N1306:N1307" si="688">M1300+R1306</f>
        <v>0.34706080884182433</v>
      </c>
      <c r="O1306" s="1"/>
      <c r="P1306" s="4">
        <f t="array" ref="P1306:R1307">MMULT(T1306:T1307,TRANSPOSE(I1300:I1302)) * $J$2</f>
        <v>8.4205427721008796E-4</v>
      </c>
      <c r="Q1306" s="4">
        <v>9.4794524152211638E-4</v>
      </c>
      <c r="R1306" s="4">
        <v>9.8963613457645969E-4</v>
      </c>
      <c r="S1306" s="1"/>
      <c r="T1306" s="7">
        <f>MMULT(T1300:T1301,TRANSPOSE(AB1306:AB1307)) * R1300*(1-R1300)</f>
        <v>2.1150436574455859E-3</v>
      </c>
      <c r="U1306" s="1"/>
      <c r="V1306" s="5">
        <f>T1300+Y1306</f>
        <v>-1.1046900908664818</v>
      </c>
      <c r="W1306" s="5">
        <f>U1300+Z1306</f>
        <v>-0.90163454516060393</v>
      </c>
      <c r="X1306" s="1"/>
      <c r="Y1306" s="4">
        <f t="array" ref="Y1306:Z1307">MMULT(AB1306:AB1307,TRANSPOSE(R1300:R1301)*$J$2)</f>
        <v>-3.81243189924668E-3</v>
      </c>
      <c r="Z1306" s="4">
        <v>-3.8121807854759578E-3</v>
      </c>
      <c r="AA1306" s="1"/>
      <c r="AB1306" s="3">
        <f>(AA1300-Y1300)*Y1300*(1-Y1300)</f>
        <v>-7.7518513807337463E-3</v>
      </c>
    </row>
    <row r="1307" spans="2:28" x14ac:dyDescent="0.25">
      <c r="B1307" s="1"/>
      <c r="C1307" s="1"/>
      <c r="D1307" s="5">
        <f t="shared" ref="D1307:D1308" si="689">D1301+G1307</f>
        <v>0.14833853874907771</v>
      </c>
      <c r="E1307" s="5">
        <f t="shared" ref="E1307:E1308" si="690">E1301+H1307</f>
        <v>-0.20129710571343934</v>
      </c>
      <c r="F1307" s="1"/>
      <c r="G1307" s="4">
        <v>-1.5950047776860069E-6</v>
      </c>
      <c r="H1307" s="4">
        <v>-1.2452230281934615E-6</v>
      </c>
      <c r="I1307" s="1" t="s">
        <v>22</v>
      </c>
      <c r="J1307" s="3">
        <f>MMULT(L1300:L1301,TRANSPOSE(T1306:T1307)) * I1301*(1-I1301)</f>
        <v>-1.9432319416252522E-6</v>
      </c>
      <c r="K1307" s="1"/>
      <c r="L1307" s="5">
        <f>K1301+P1307</f>
        <v>0.19653420191150892</v>
      </c>
      <c r="M1307" s="5">
        <f t="shared" si="687"/>
        <v>0.35239617072436408</v>
      </c>
      <c r="N1307" s="5">
        <f t="shared" si="688"/>
        <v>-0.14556855209127809</v>
      </c>
      <c r="O1307" s="1"/>
      <c r="P1307" s="4">
        <v>3.3362655789450464E-4</v>
      </c>
      <c r="Q1307" s="4">
        <v>3.755811431174447E-4</v>
      </c>
      <c r="R1307" s="4">
        <v>3.9209930533301194E-4</v>
      </c>
      <c r="S1307" s="1"/>
      <c r="T1307" s="3">
        <f>MMULT(U1300:U1301,TRANSPOSE(AB1306:AB1307)) * R1301*(1-R1301)</f>
        <v>8.379919849918683E-4</v>
      </c>
      <c r="U1307" s="1"/>
      <c r="V1307" s="5">
        <f>T1301+Y1307</f>
        <v>-0.28156528185124652</v>
      </c>
      <c r="W1307" s="5">
        <f>U1301+Z1307</f>
        <v>-0.80361281536243911</v>
      </c>
      <c r="X1307" s="1"/>
      <c r="Y1307" s="4">
        <v>-1.852104149275039E-3</v>
      </c>
      <c r="Z1307" s="4">
        <v>-1.8519821565761564E-3</v>
      </c>
      <c r="AA1307" s="1"/>
      <c r="AB1307" s="3">
        <f>(AA1301-Y1301)*Y1301*(1-Y1301)</f>
        <v>-3.7658996898167121E-3</v>
      </c>
    </row>
    <row r="1308" spans="2:28" x14ac:dyDescent="0.25">
      <c r="B1308" s="1"/>
      <c r="C1308" s="1"/>
      <c r="D1308" s="5">
        <f t="shared" si="689"/>
        <v>0.31348634407053211</v>
      </c>
      <c r="E1308" s="5">
        <f t="shared" si="690"/>
        <v>-0.28947118752388284</v>
      </c>
      <c r="F1308" s="1"/>
      <c r="G1308" s="4">
        <v>1.2490047867857312E-4</v>
      </c>
      <c r="H1308" s="4">
        <v>9.7510022828008845E-5</v>
      </c>
      <c r="I1308" s="1"/>
      <c r="J1308" s="7">
        <f>I1302 * (1-I1302) * (T1306 * M1300 + T1307 * M1301)</f>
        <v>1.5216919916980157E-4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2:28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2" spans="2:28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2:28" x14ac:dyDescent="0.25">
      <c r="B1313" s="1" t="s">
        <v>23</v>
      </c>
      <c r="C1313" s="1">
        <f>C1296+1</f>
        <v>78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2:28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2:28" x14ac:dyDescent="0.25">
      <c r="B1315" s="1"/>
      <c r="C1315" s="1"/>
      <c r="D1315" s="1" t="s">
        <v>18</v>
      </c>
      <c r="E1315" s="1"/>
      <c r="F1315" s="1"/>
      <c r="G1315" s="1"/>
      <c r="H1315" s="1"/>
      <c r="I1315" s="1"/>
      <c r="J1315" s="1"/>
      <c r="K1315" s="1" t="s">
        <v>18</v>
      </c>
      <c r="L1315" s="1"/>
      <c r="M1315" s="1"/>
      <c r="N1315" s="1"/>
      <c r="O1315" s="1"/>
      <c r="P1315" s="1"/>
      <c r="Q1315" s="1"/>
      <c r="R1315" s="1"/>
      <c r="S1315" s="1"/>
      <c r="T1315" s="1" t="s">
        <v>18</v>
      </c>
      <c r="U1315" s="1"/>
      <c r="V1315" s="1"/>
      <c r="W1315" s="1"/>
      <c r="X1315" s="1"/>
      <c r="Y1315" s="1"/>
      <c r="Z1315" s="1"/>
      <c r="AA1315" s="1"/>
      <c r="AB1315" s="1"/>
    </row>
    <row r="1316" spans="2:28" x14ac:dyDescent="0.25">
      <c r="B1316" s="1" t="s">
        <v>0</v>
      </c>
      <c r="C1316" s="1"/>
      <c r="D1316" s="1" t="s">
        <v>1</v>
      </c>
      <c r="E1316" s="1"/>
      <c r="F1316" s="1"/>
      <c r="G1316" s="1" t="s">
        <v>2</v>
      </c>
      <c r="H1316" s="1"/>
      <c r="I1316" s="1" t="s">
        <v>3</v>
      </c>
      <c r="J1316" s="1"/>
      <c r="K1316" s="1" t="s">
        <v>4</v>
      </c>
      <c r="L1316" s="1"/>
      <c r="M1316" s="1"/>
      <c r="N1316" s="1"/>
      <c r="O1316" s="1" t="s">
        <v>5</v>
      </c>
      <c r="P1316" s="1"/>
      <c r="Q1316" s="1"/>
      <c r="R1316" s="1" t="s">
        <v>6</v>
      </c>
      <c r="S1316" s="1"/>
      <c r="T1316" s="1" t="s">
        <v>7</v>
      </c>
      <c r="U1316" s="1"/>
      <c r="V1316" s="1"/>
      <c r="W1316" s="1" t="s">
        <v>8</v>
      </c>
      <c r="X1316" s="1"/>
      <c r="Y1316" s="1" t="s">
        <v>9</v>
      </c>
      <c r="Z1316" s="1"/>
      <c r="AA1316" s="1" t="s">
        <v>10</v>
      </c>
      <c r="AB1316" s="1" t="s">
        <v>20</v>
      </c>
    </row>
    <row r="1317" spans="2:28" x14ac:dyDescent="0.25">
      <c r="B1317" s="2">
        <v>0.91200000000000003</v>
      </c>
      <c r="C1317" s="1"/>
      <c r="D1317" s="3">
        <f>D1306</f>
        <v>-0.252428011023062</v>
      </c>
      <c r="E1317" s="3">
        <f>E1306</f>
        <v>-1.8955524653729594E-3</v>
      </c>
      <c r="F1317" s="1"/>
      <c r="G1317" s="4">
        <f t="array" ref="G1317:G1319">MMULT(D1317:E1319,B1317:B1318)</f>
        <v>-0.23156397940837811</v>
      </c>
      <c r="H1317" s="1"/>
      <c r="I1317" s="5">
        <f>1/(1+EXP(-$H$2 * G1317))</f>
        <v>0.44236631082956684</v>
      </c>
      <c r="J1317" s="1"/>
      <c r="K1317" s="3">
        <f>L1306</f>
        <v>2.5834156167632561E-2</v>
      </c>
      <c r="L1317" s="3">
        <f t="shared" ref="L1317:M1317" si="691">M1306</f>
        <v>-8.3278633689769788E-3</v>
      </c>
      <c r="M1317" s="3">
        <f t="shared" si="691"/>
        <v>0.34706080884182433</v>
      </c>
      <c r="N1317" s="1"/>
      <c r="O1317" s="4">
        <f t="array" ref="O1317:O1318">MMULT(K1317:M1318,I1317:I1319)</f>
        <v>0.18773121939459783</v>
      </c>
      <c r="P1317" s="1"/>
      <c r="Q1317" s="1"/>
      <c r="R1317" s="5">
        <f>1/(1+EXP(-$H$2 * O1317))</f>
        <v>0.54679545112546135</v>
      </c>
      <c r="S1317" s="1"/>
      <c r="T1317" s="3">
        <f>V1306</f>
        <v>-1.1046900908664818</v>
      </c>
      <c r="U1317" s="3">
        <f>W1306</f>
        <v>-0.90163454516060393</v>
      </c>
      <c r="V1317" s="1"/>
      <c r="W1317" s="4">
        <f t="array" ref="W1317:W1318">MMULT(T1317:U1318,R1317:R1318)</f>
        <v>-1.0968284401136388</v>
      </c>
      <c r="X1317" s="1"/>
      <c r="Y1317" s="5">
        <f>1/(1+EXP(-$H$2 * W1317))</f>
        <v>0.25033462074341217</v>
      </c>
      <c r="Z1317" s="1"/>
      <c r="AA1317" s="2">
        <v>0.21</v>
      </c>
      <c r="AB1317" s="1" t="s">
        <v>19</v>
      </c>
    </row>
    <row r="1318" spans="2:28" x14ac:dyDescent="0.25">
      <c r="B1318" s="2">
        <v>0.71199999999999997</v>
      </c>
      <c r="C1318" s="1"/>
      <c r="D1318" s="3">
        <f t="shared" ref="D1318:E1318" si="692">D1307</f>
        <v>0.14833853874907771</v>
      </c>
      <c r="E1318" s="3">
        <f t="shared" si="692"/>
        <v>-0.20129710571343934</v>
      </c>
      <c r="F1318" s="1"/>
      <c r="G1318" s="4">
        <v>-8.0387919288099352E-3</v>
      </c>
      <c r="H1318" s="1"/>
      <c r="I1318" s="5">
        <f t="shared" ref="I1318:I1319" si="693">1/(1+EXP(-$H$2 * G1318))</f>
        <v>0.49799031284031564</v>
      </c>
      <c r="J1318" s="1"/>
      <c r="K1318" s="3">
        <f>L1307</f>
        <v>0.19653420191150892</v>
      </c>
      <c r="L1318" s="3">
        <f t="shared" ref="L1318:M1318" si="694">M1307</f>
        <v>0.35239617072436408</v>
      </c>
      <c r="M1318" s="3">
        <f t="shared" si="694"/>
        <v>-0.14556855209127809</v>
      </c>
      <c r="N1318" s="1"/>
      <c r="O1318" s="4">
        <v>0.18674330377539733</v>
      </c>
      <c r="P1318" s="1"/>
      <c r="Q1318" s="1"/>
      <c r="R1318" s="5">
        <f>1/(1+EXP(-$H$2 * O1318))</f>
        <v>0.5465506242739353</v>
      </c>
      <c r="S1318" s="1"/>
      <c r="T1318" s="3">
        <f>V1307</f>
        <v>-0.28156528185124652</v>
      </c>
      <c r="U1318" s="3">
        <f>W1307</f>
        <v>-0.80361281536243911</v>
      </c>
      <c r="V1318" s="1"/>
      <c r="W1318" s="4">
        <v>-0.59317370122199586</v>
      </c>
      <c r="X1318" s="1"/>
      <c r="Y1318" s="5">
        <f>1/(1+EXP(-$H$2 * W1318))</f>
        <v>0.35590699166154621</v>
      </c>
      <c r="Z1318" s="1"/>
      <c r="AA1318" s="2">
        <v>0.34</v>
      </c>
      <c r="AB1318" s="6">
        <f>0.5*((Y1317-AA1317)^2 + (Y1318-AA1318^2))</f>
        <v>0.12096693664603053</v>
      </c>
    </row>
    <row r="1319" spans="2:28" x14ac:dyDescent="0.25">
      <c r="B1319" s="1"/>
      <c r="C1319" s="1"/>
      <c r="D1319" s="3">
        <f t="shared" ref="D1319:E1319" si="695">D1308</f>
        <v>0.31348634407053211</v>
      </c>
      <c r="E1319" s="3">
        <f t="shared" si="695"/>
        <v>-0.28947118752388284</v>
      </c>
      <c r="F1319" s="1"/>
      <c r="G1319" s="4">
        <v>7.9796060275320713E-2</v>
      </c>
      <c r="H1319" s="1"/>
      <c r="I1319" s="8">
        <f t="shared" si="693"/>
        <v>0.51993843650602789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2:28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2:28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2:28" x14ac:dyDescent="0.25">
      <c r="B1322" s="1"/>
      <c r="C1322" s="1"/>
      <c r="D1322" s="1" t="s">
        <v>1</v>
      </c>
      <c r="E1322" s="1"/>
      <c r="F1322" s="1"/>
      <c r="G1322" s="1" t="s">
        <v>11</v>
      </c>
      <c r="H1322" s="1"/>
      <c r="I1322" s="1"/>
      <c r="J1322" s="1" t="s">
        <v>12</v>
      </c>
      <c r="K1322" s="1"/>
      <c r="L1322" s="1" t="s">
        <v>4</v>
      </c>
      <c r="M1322" s="1"/>
      <c r="N1322" s="1"/>
      <c r="O1322" s="1"/>
      <c r="P1322" s="1" t="s">
        <v>13</v>
      </c>
      <c r="Q1322" s="1"/>
      <c r="R1322" s="1"/>
      <c r="S1322" s="1"/>
      <c r="T1322" s="1" t="s">
        <v>21</v>
      </c>
      <c r="U1322" s="1"/>
      <c r="V1322" s="1" t="s">
        <v>7</v>
      </c>
      <c r="W1322" s="1"/>
      <c r="X1322" s="1"/>
      <c r="Y1322" s="1" t="s">
        <v>14</v>
      </c>
      <c r="Z1322" s="1"/>
      <c r="AA1322" s="1"/>
      <c r="AB1322" s="1" t="s">
        <v>15</v>
      </c>
    </row>
    <row r="1323" spans="2:28" x14ac:dyDescent="0.25">
      <c r="B1323" s="1"/>
      <c r="C1323" s="1"/>
      <c r="D1323" s="5">
        <f>D1317+G1323</f>
        <v>-0.25241717203751923</v>
      </c>
      <c r="E1323" s="5">
        <f>E1317+H1323</f>
        <v>-1.8870904503439478E-3</v>
      </c>
      <c r="F1323" s="1"/>
      <c r="G1323" s="4">
        <f t="array" ref="G1323:H1325">MMULT(J1323:J1325,TRANSPOSE(B1317:B1318)) * $J$2</f>
        <v>1.0838985542778975E-5</v>
      </c>
      <c r="H1323" s="4">
        <v>8.462015029011655E-6</v>
      </c>
      <c r="I1323" s="1"/>
      <c r="J1323" s="3">
        <f>MMULT(K1317:K1318,TRANSPOSE(T1323:T1324)) * I1317*(1-I1317)</f>
        <v>1.3205391743151772E-5</v>
      </c>
      <c r="K1323" s="1"/>
      <c r="L1323" s="5">
        <f>K1317+P1323</f>
        <v>2.6659149644327033E-2</v>
      </c>
      <c r="M1323" s="5">
        <f t="shared" ref="M1323:M1324" si="696">L1317+Q1323</f>
        <v>-7.3991336047689931E-3</v>
      </c>
      <c r="N1323" s="5">
        <f t="shared" ref="N1323:N1324" si="697">M1317+R1323</f>
        <v>0.34803047087959521</v>
      </c>
      <c r="O1323" s="1"/>
      <c r="P1323" s="4">
        <f t="array" ref="P1323:R1324">MMULT(T1323:T1324,TRANSPOSE(I1317:I1319)) * $J$2</f>
        <v>8.2499347669447295E-4</v>
      </c>
      <c r="Q1323" s="4">
        <v>9.2872976420798595E-4</v>
      </c>
      <c r="R1323" s="4">
        <v>9.6966203777090732E-4</v>
      </c>
      <c r="S1323" s="1"/>
      <c r="T1323" s="7">
        <f>MMULT(T1317:T1318,TRANSPOSE(AB1323:AB1324)) * R1317*(1-R1317)</f>
        <v>2.0721727584327308E-3</v>
      </c>
      <c r="U1323" s="1"/>
      <c r="V1323" s="5">
        <f>T1317+Y1323</f>
        <v>-1.1084151549698866</v>
      </c>
      <c r="W1323" s="5">
        <f>U1317+Z1323</f>
        <v>-0.90535794137208636</v>
      </c>
      <c r="X1323" s="1"/>
      <c r="Y1323" s="4">
        <f t="array" ref="Y1323:Z1324">MMULT(AB1323:AB1324,TRANSPOSE(R1317:R1318)*$J$2)</f>
        <v>-3.7250641034048512E-3</v>
      </c>
      <c r="Z1323" s="4">
        <v>-3.7233962114823927E-3</v>
      </c>
      <c r="AA1323" s="1"/>
      <c r="AB1323" s="3">
        <f>(AA1317-Y1317)*Y1317*(1-Y1317)</f>
        <v>-7.5694852734694779E-3</v>
      </c>
    </row>
    <row r="1324" spans="2:28" x14ac:dyDescent="0.25">
      <c r="B1324" s="1"/>
      <c r="C1324" s="1"/>
      <c r="D1324" s="5">
        <f t="shared" ref="D1324:D1325" si="698">D1318+G1324</f>
        <v>0.148337146340034</v>
      </c>
      <c r="E1324" s="5">
        <f t="shared" ref="E1324:E1325" si="699">E1318+H1324</f>
        <v>-0.20129819276962257</v>
      </c>
      <c r="F1324" s="1"/>
      <c r="G1324" s="4">
        <v>-1.3924090437068309E-6</v>
      </c>
      <c r="H1324" s="4">
        <v>-1.0870561832448064E-6</v>
      </c>
      <c r="I1324" s="1" t="s">
        <v>22</v>
      </c>
      <c r="J1324" s="3">
        <f>MMULT(L1317:L1318,TRANSPOSE(T1323:T1324)) * I1318*(1-I1318)</f>
        <v>-1.6964047803445793E-6</v>
      </c>
      <c r="K1324" s="1"/>
      <c r="L1324" s="5">
        <f>K1318+P1324</f>
        <v>0.19685860685108664</v>
      </c>
      <c r="M1324" s="5">
        <f t="shared" si="696"/>
        <v>0.35276136697324728</v>
      </c>
      <c r="N1324" s="5">
        <f t="shared" si="697"/>
        <v>-0.14518726040393742</v>
      </c>
      <c r="O1324" s="1"/>
      <c r="P1324" s="4">
        <v>3.2440493957771075E-4</v>
      </c>
      <c r="Q1324" s="4">
        <v>3.651962488831782E-4</v>
      </c>
      <c r="R1324" s="4">
        <v>3.8129168734065761E-4</v>
      </c>
      <c r="S1324" s="1"/>
      <c r="T1324" s="3">
        <f>MMULT(U1317:U1318,TRANSPOSE(AB1323:AB1324)) * R1318*(1-R1318)</f>
        <v>8.1482229554997868E-4</v>
      </c>
      <c r="U1324" s="1"/>
      <c r="V1324" s="5">
        <f>T1318+Y1324</f>
        <v>-0.28335976985889549</v>
      </c>
      <c r="W1324" s="5">
        <f>U1318+Z1324</f>
        <v>-0.80540649989074664</v>
      </c>
      <c r="X1324" s="1"/>
      <c r="Y1324" s="4">
        <v>-1.7944880076489961E-3</v>
      </c>
      <c r="Z1324" s="4">
        <v>-1.7936845283074807E-3</v>
      </c>
      <c r="AA1324" s="1"/>
      <c r="AB1324" s="3">
        <f>(AA1318-Y1318)*Y1318*(1-Y1318)</f>
        <v>-3.6464743076235809E-3</v>
      </c>
    </row>
    <row r="1325" spans="2:28" x14ac:dyDescent="0.25">
      <c r="B1325" s="1"/>
      <c r="C1325" s="1"/>
      <c r="D1325" s="5">
        <f t="shared" si="698"/>
        <v>0.31360938249663445</v>
      </c>
      <c r="E1325" s="5">
        <f t="shared" si="699"/>
        <v>-0.28937513120876784</v>
      </c>
      <c r="F1325" s="1"/>
      <c r="G1325" s="4">
        <v>1.2303842610233322E-4</v>
      </c>
      <c r="H1325" s="4">
        <v>9.6056315114979429E-5</v>
      </c>
      <c r="I1325" s="1"/>
      <c r="J1325" s="7">
        <f>I1319 * (1-I1319) * (T1323 * M1317 + T1324 * M1318)</f>
        <v>1.4990061659640985E-4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2:28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9" spans="2:28" x14ac:dyDescent="0.2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2:28" x14ac:dyDescent="0.25">
      <c r="B1330" s="1" t="s">
        <v>23</v>
      </c>
      <c r="C1330" s="1">
        <f>C1313+1</f>
        <v>79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2:28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2:28" x14ac:dyDescent="0.25">
      <c r="B1332" s="1"/>
      <c r="C1332" s="1"/>
      <c r="D1332" s="1" t="s">
        <v>18</v>
      </c>
      <c r="E1332" s="1"/>
      <c r="F1332" s="1"/>
      <c r="G1332" s="1"/>
      <c r="H1332" s="1"/>
      <c r="I1332" s="1"/>
      <c r="J1332" s="1"/>
      <c r="K1332" s="1" t="s">
        <v>18</v>
      </c>
      <c r="L1332" s="1"/>
      <c r="M1332" s="1"/>
      <c r="N1332" s="1"/>
      <c r="O1332" s="1"/>
      <c r="P1332" s="1"/>
      <c r="Q1332" s="1"/>
      <c r="R1332" s="1"/>
      <c r="S1332" s="1"/>
      <c r="T1332" s="1" t="s">
        <v>18</v>
      </c>
      <c r="U1332" s="1"/>
      <c r="V1332" s="1"/>
      <c r="W1332" s="1"/>
      <c r="X1332" s="1"/>
      <c r="Y1332" s="1"/>
      <c r="Z1332" s="1"/>
      <c r="AA1332" s="1"/>
      <c r="AB1332" s="1"/>
    </row>
    <row r="1333" spans="2:28" x14ac:dyDescent="0.25">
      <c r="B1333" s="1" t="s">
        <v>0</v>
      </c>
      <c r="C1333" s="1"/>
      <c r="D1333" s="1" t="s">
        <v>1</v>
      </c>
      <c r="E1333" s="1"/>
      <c r="F1333" s="1"/>
      <c r="G1333" s="1" t="s">
        <v>2</v>
      </c>
      <c r="H1333" s="1"/>
      <c r="I1333" s="1" t="s">
        <v>3</v>
      </c>
      <c r="J1333" s="1"/>
      <c r="K1333" s="1" t="s">
        <v>4</v>
      </c>
      <c r="L1333" s="1"/>
      <c r="M1333" s="1"/>
      <c r="N1333" s="1"/>
      <c r="O1333" s="1" t="s">
        <v>5</v>
      </c>
      <c r="P1333" s="1"/>
      <c r="Q1333" s="1"/>
      <c r="R1333" s="1" t="s">
        <v>6</v>
      </c>
      <c r="S1333" s="1"/>
      <c r="T1333" s="1" t="s">
        <v>7</v>
      </c>
      <c r="U1333" s="1"/>
      <c r="V1333" s="1"/>
      <c r="W1333" s="1" t="s">
        <v>8</v>
      </c>
      <c r="X1333" s="1"/>
      <c r="Y1333" s="1" t="s">
        <v>9</v>
      </c>
      <c r="Z1333" s="1"/>
      <c r="AA1333" s="1" t="s">
        <v>10</v>
      </c>
      <c r="AB1333" s="1" t="s">
        <v>20</v>
      </c>
    </row>
    <row r="1334" spans="2:28" x14ac:dyDescent="0.25">
      <c r="B1334" s="2">
        <v>0.91200000000000003</v>
      </c>
      <c r="C1334" s="1"/>
      <c r="D1334" s="3">
        <f>D1323</f>
        <v>-0.25241717203751923</v>
      </c>
      <c r="E1334" s="3">
        <f>E1323</f>
        <v>-1.8870904503439478E-3</v>
      </c>
      <c r="F1334" s="1"/>
      <c r="G1334" s="4">
        <f t="array" ref="G1334:G1336">MMULT(D1334:E1336,B1334:B1335)</f>
        <v>-0.23154806929886246</v>
      </c>
      <c r="H1334" s="1"/>
      <c r="I1334" s="5">
        <f>1/(1+EXP(-$H$2 * G1334))</f>
        <v>0.44237023551285443</v>
      </c>
      <c r="J1334" s="1"/>
      <c r="K1334" s="3">
        <f>L1323</f>
        <v>2.6659149644327033E-2</v>
      </c>
      <c r="L1334" s="3">
        <f t="shared" ref="L1334:M1334" si="700">M1323</f>
        <v>-7.3991336047689931E-3</v>
      </c>
      <c r="M1334" s="3">
        <f t="shared" si="700"/>
        <v>0.34803047087959521</v>
      </c>
      <c r="N1334" s="1"/>
      <c r="O1334" s="4">
        <f t="array" ref="O1334:O1335">MMULT(K1334:M1335,I1334:I1336)</f>
        <v>0.18907862891927812</v>
      </c>
      <c r="P1334" s="1"/>
      <c r="Q1334" s="1"/>
      <c r="R1334" s="5">
        <f>1/(1+EXP(-$H$2 * O1334))</f>
        <v>0.5471293318274868</v>
      </c>
      <c r="S1334" s="1"/>
      <c r="T1334" s="3">
        <f>V1323</f>
        <v>-1.1084151549698866</v>
      </c>
      <c r="U1334" s="3">
        <f>W1323</f>
        <v>-0.90535794137208636</v>
      </c>
      <c r="V1334" s="1"/>
      <c r="W1334" s="4">
        <f t="array" ref="W1334:W1335">MMULT(T1334:U1335,R1334:R1335)</f>
        <v>-1.1013865409667076</v>
      </c>
      <c r="X1334" s="1"/>
      <c r="Y1334" s="5">
        <f>1/(1+EXP(-$H$2 * W1334))</f>
        <v>0.24948018854943377</v>
      </c>
      <c r="Z1334" s="1"/>
      <c r="AA1334" s="2">
        <v>0.21</v>
      </c>
      <c r="AB1334" s="1" t="s">
        <v>19</v>
      </c>
    </row>
    <row r="1335" spans="2:28" x14ac:dyDescent="0.25">
      <c r="B1335" s="2">
        <v>0.71199999999999997</v>
      </c>
      <c r="C1335" s="1"/>
      <c r="D1335" s="3">
        <f t="shared" ref="D1335:E1335" si="701">D1324</f>
        <v>0.148337146340034</v>
      </c>
      <c r="E1335" s="3">
        <f t="shared" si="701"/>
        <v>-0.20129819276962257</v>
      </c>
      <c r="F1335" s="1"/>
      <c r="G1335" s="4">
        <v>-8.040835789860229E-3</v>
      </c>
      <c r="H1335" s="1"/>
      <c r="I1335" s="5">
        <f t="shared" ref="I1335:I1336" si="702">1/(1+EXP(-$H$2 * G1335))</f>
        <v>0.49798980188331005</v>
      </c>
      <c r="J1335" s="1"/>
      <c r="K1335" s="3">
        <f>L1324</f>
        <v>0.19685860685108664</v>
      </c>
      <c r="L1335" s="3">
        <f t="shared" ref="L1335:M1335" si="703">M1324</f>
        <v>0.35276136697324728</v>
      </c>
      <c r="M1335" s="3">
        <f t="shared" si="703"/>
        <v>-0.14518726040393742</v>
      </c>
      <c r="N1335" s="1"/>
      <c r="O1335" s="4">
        <v>0.18726096948033358</v>
      </c>
      <c r="P1335" s="1"/>
      <c r="Q1335" s="1"/>
      <c r="R1335" s="5">
        <f>1/(1+EXP(-$H$2 * O1335))</f>
        <v>0.5466789158445805</v>
      </c>
      <c r="S1335" s="1"/>
      <c r="T1335" s="3">
        <f>V1324</f>
        <v>-0.28335976985889549</v>
      </c>
      <c r="U1335" s="3">
        <f>W1324</f>
        <v>-0.80540649989074664</v>
      </c>
      <c r="V1335" s="1"/>
      <c r="W1335" s="4">
        <v>-0.59533319372413951</v>
      </c>
      <c r="X1335" s="1"/>
      <c r="Y1335" s="5">
        <f>1/(1+EXP(-$H$2 * W1335))</f>
        <v>0.355412109819848</v>
      </c>
      <c r="Z1335" s="1"/>
      <c r="AA1335" s="2">
        <v>0.34</v>
      </c>
      <c r="AB1335" s="6">
        <f>0.5*((Y1334-AA1334)^2 + (Y1335-AA1335^2))</f>
        <v>0.12068539755387341</v>
      </c>
    </row>
    <row r="1336" spans="2:28" x14ac:dyDescent="0.25">
      <c r="B1336" s="1"/>
      <c r="C1336" s="1"/>
      <c r="D1336" s="3">
        <f t="shared" ref="D1336:E1336" si="704">D1325</f>
        <v>0.31360938249663445</v>
      </c>
      <c r="E1336" s="3">
        <f t="shared" si="704"/>
        <v>-0.28937513120876784</v>
      </c>
      <c r="F1336" s="1"/>
      <c r="G1336" s="4">
        <v>7.9976663416287952E-2</v>
      </c>
      <c r="H1336" s="1"/>
      <c r="I1336" s="8">
        <f t="shared" si="702"/>
        <v>0.51998351533162246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2:28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2:28" x14ac:dyDescent="0.2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2:28" x14ac:dyDescent="0.25">
      <c r="B1339" s="1"/>
      <c r="C1339" s="1"/>
      <c r="D1339" s="1" t="s">
        <v>1</v>
      </c>
      <c r="E1339" s="1"/>
      <c r="F1339" s="1"/>
      <c r="G1339" s="1" t="s">
        <v>11</v>
      </c>
      <c r="H1339" s="1"/>
      <c r="I1339" s="1"/>
      <c r="J1339" s="1" t="s">
        <v>12</v>
      </c>
      <c r="K1339" s="1"/>
      <c r="L1339" s="1" t="s">
        <v>4</v>
      </c>
      <c r="M1339" s="1"/>
      <c r="N1339" s="1"/>
      <c r="O1339" s="1"/>
      <c r="P1339" s="1" t="s">
        <v>13</v>
      </c>
      <c r="Q1339" s="1"/>
      <c r="R1339" s="1"/>
      <c r="S1339" s="1"/>
      <c r="T1339" s="1" t="s">
        <v>21</v>
      </c>
      <c r="U1339" s="1"/>
      <c r="V1339" s="1" t="s">
        <v>7</v>
      </c>
      <c r="W1339" s="1"/>
      <c r="X1339" s="1"/>
      <c r="Y1339" s="1" t="s">
        <v>14</v>
      </c>
      <c r="Z1339" s="1"/>
      <c r="AA1339" s="1"/>
      <c r="AB1339" s="1" t="s">
        <v>15</v>
      </c>
    </row>
    <row r="1340" spans="2:28" x14ac:dyDescent="0.25">
      <c r="B1340" s="1"/>
      <c r="C1340" s="1"/>
      <c r="D1340" s="5">
        <f>D1334+G1340</f>
        <v>-0.2524062133239961</v>
      </c>
      <c r="E1340" s="5">
        <f>E1334+H1340</f>
        <v>-1.8785349634706295E-3</v>
      </c>
      <c r="F1340" s="1"/>
      <c r="G1340" s="4">
        <f t="array" ref="G1340:H1342">MMULT(J1340:J1342,TRANSPOSE(B1334:B1335)) * $J$2</f>
        <v>1.0958713523126916E-5</v>
      </c>
      <c r="H1340" s="4">
        <v>8.55548687331838E-6</v>
      </c>
      <c r="I1340" s="1"/>
      <c r="J1340" s="3">
        <f>MMULT(K1334:K1335,TRANSPOSE(T1340:T1341)) * I1334*(1-I1334)</f>
        <v>1.3351259165602966E-5</v>
      </c>
      <c r="K1340" s="1"/>
      <c r="L1340" s="5">
        <f>K1334+P1340</f>
        <v>2.7467449490664701E-2</v>
      </c>
      <c r="M1340" s="5">
        <f t="shared" ref="M1340:M1341" si="705">L1334+Q1340</f>
        <v>-6.489205567062421E-3</v>
      </c>
      <c r="N1340" s="5">
        <f t="shared" ref="N1340:N1341" si="706">M1334+R1340</f>
        <v>0.34898058587784642</v>
      </c>
      <c r="O1340" s="1"/>
      <c r="P1340" s="4">
        <f t="array" ref="P1340:R1341">MMULT(T1340:T1341,TRANSPOSE(I1334:I1336)) * $J$2</f>
        <v>8.0829984633766885E-4</v>
      </c>
      <c r="Q1340" s="4">
        <v>9.0992803770657187E-4</v>
      </c>
      <c r="R1340" s="4">
        <v>9.5011499825118349E-4</v>
      </c>
      <c r="S1340" s="1"/>
      <c r="T1340" s="7">
        <f>MMULT(T1334:T1335,TRANSPOSE(AB1340:AB1341)) * R1334*(1-R1334)</f>
        <v>2.0302246134032455E-3</v>
      </c>
      <c r="U1340" s="1"/>
      <c r="V1340" s="5">
        <f>T1334+Y1340</f>
        <v>-1.1120552267690862</v>
      </c>
      <c r="W1340" s="5">
        <f>U1334+Z1340</f>
        <v>-0.90899501653699499</v>
      </c>
      <c r="X1340" s="1"/>
      <c r="Y1340" s="4">
        <f t="array" ref="Y1340:Z1341">MMULT(AB1340:AB1341,TRANSPOSE(R1334:R1335)*$J$2)</f>
        <v>-3.6400717991994565E-3</v>
      </c>
      <c r="Z1340" s="4">
        <v>-3.6370751649086029E-3</v>
      </c>
      <c r="AA1340" s="1"/>
      <c r="AB1340" s="3">
        <f>(AA1334-Y1334)*Y1334*(1-Y1334)</f>
        <v>-7.3922635582769165E-3</v>
      </c>
    </row>
    <row r="1341" spans="2:28" x14ac:dyDescent="0.25">
      <c r="B1341" s="1"/>
      <c r="C1341" s="1"/>
      <c r="D1341" s="5">
        <f t="shared" ref="D1341:D1342" si="707">D1335+G1341</f>
        <v>0.14833594355996474</v>
      </c>
      <c r="E1341" s="5">
        <f t="shared" ref="E1341:E1342" si="708">E1335+H1341</f>
        <v>-0.2012991317821328</v>
      </c>
      <c r="F1341" s="1"/>
      <c r="G1341" s="4">
        <v>-1.2027800692767572E-6</v>
      </c>
      <c r="H1341" s="4">
        <v>-9.3901251022483673E-7</v>
      </c>
      <c r="I1341" s="1" t="s">
        <v>22</v>
      </c>
      <c r="J1341" s="3">
        <f>MMULT(L1334:L1335,TRANSPOSE(T1340:T1341)) * I1335*(1-I1335)</f>
        <v>-1.4653753280662245E-6</v>
      </c>
      <c r="K1341" s="1"/>
      <c r="L1341" s="5">
        <f>K1335+P1341</f>
        <v>0.19717400811154795</v>
      </c>
      <c r="M1341" s="5">
        <f t="shared" si="705"/>
        <v>0.35311642388847753</v>
      </c>
      <c r="N1341" s="5">
        <f t="shared" si="706"/>
        <v>-0.14481652240443219</v>
      </c>
      <c r="O1341" s="1"/>
      <c r="P1341" s="4">
        <v>3.1540126046130344E-4</v>
      </c>
      <c r="Q1341" s="4">
        <v>3.5505691523024432E-4</v>
      </c>
      <c r="R1341" s="4">
        <v>3.7073799950523032E-4</v>
      </c>
      <c r="S1341" s="1"/>
      <c r="T1341" s="3">
        <f>MMULT(U1334:U1335,TRANSPOSE(AB1340:AB1341)) * R1335*(1-R1335)</f>
        <v>7.922003263866078E-4</v>
      </c>
      <c r="U1341" s="1"/>
      <c r="V1341" s="5">
        <f>T1335+Y1341</f>
        <v>-0.28509840705238032</v>
      </c>
      <c r="W1341" s="5">
        <f>U1335+Z1341</f>
        <v>-0.80714370577734496</v>
      </c>
      <c r="X1341" s="1"/>
      <c r="Y1341" s="4">
        <v>-1.7386371934848008E-3</v>
      </c>
      <c r="Z1341" s="4">
        <v>-1.7372058865983554E-3</v>
      </c>
      <c r="AA1341" s="1"/>
      <c r="AB1341" s="3">
        <f>(AA1335-Y1335)*Y1335*(1-Y1335)</f>
        <v>-3.5308271582140567E-3</v>
      </c>
    </row>
    <row r="1342" spans="2:28" x14ac:dyDescent="0.25">
      <c r="B1342" s="1"/>
      <c r="C1342" s="1"/>
      <c r="D1342" s="5">
        <f t="shared" si="707"/>
        <v>0.31373057724714226</v>
      </c>
      <c r="E1342" s="5">
        <f t="shared" si="708"/>
        <v>-0.28928051425442403</v>
      </c>
      <c r="F1342" s="1"/>
      <c r="G1342" s="4">
        <v>1.2119475050779485E-4</v>
      </c>
      <c r="H1342" s="4">
        <v>9.4616954343804723E-5</v>
      </c>
      <c r="I1342" s="1"/>
      <c r="J1342" s="7">
        <f>I1336 * (1-I1336) * (T1340 * M1334 + T1341 * M1335)</f>
        <v>1.476544231332783E-4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spans="2:28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6" spans="2:28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spans="2:28" x14ac:dyDescent="0.25">
      <c r="B1347" s="1" t="s">
        <v>23</v>
      </c>
      <c r="C1347" s="1">
        <f>C1330+1</f>
        <v>80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spans="2:28" x14ac:dyDescent="0.2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 spans="2:28" x14ac:dyDescent="0.25">
      <c r="B1349" s="1"/>
      <c r="C1349" s="1"/>
      <c r="D1349" s="1" t="s">
        <v>18</v>
      </c>
      <c r="E1349" s="1"/>
      <c r="F1349" s="1"/>
      <c r="G1349" s="1"/>
      <c r="H1349" s="1"/>
      <c r="I1349" s="1"/>
      <c r="J1349" s="1"/>
      <c r="K1349" s="1" t="s">
        <v>18</v>
      </c>
      <c r="L1349" s="1"/>
      <c r="M1349" s="1"/>
      <c r="N1349" s="1"/>
      <c r="O1349" s="1"/>
      <c r="P1349" s="1"/>
      <c r="Q1349" s="1"/>
      <c r="R1349" s="1"/>
      <c r="S1349" s="1"/>
      <c r="T1349" s="1" t="s">
        <v>18</v>
      </c>
      <c r="U1349" s="1"/>
      <c r="V1349" s="1"/>
      <c r="W1349" s="1"/>
      <c r="X1349" s="1"/>
      <c r="Y1349" s="1"/>
      <c r="Z1349" s="1"/>
      <c r="AA1349" s="1"/>
      <c r="AB1349" s="1"/>
    </row>
    <row r="1350" spans="2:28" x14ac:dyDescent="0.25">
      <c r="B1350" s="1" t="s">
        <v>0</v>
      </c>
      <c r="C1350" s="1"/>
      <c r="D1350" s="1" t="s">
        <v>1</v>
      </c>
      <c r="E1350" s="1"/>
      <c r="F1350" s="1"/>
      <c r="G1350" s="1" t="s">
        <v>2</v>
      </c>
      <c r="H1350" s="1"/>
      <c r="I1350" s="1" t="s">
        <v>3</v>
      </c>
      <c r="J1350" s="1"/>
      <c r="K1350" s="1" t="s">
        <v>4</v>
      </c>
      <c r="L1350" s="1"/>
      <c r="M1350" s="1"/>
      <c r="N1350" s="1"/>
      <c r="O1350" s="1" t="s">
        <v>5</v>
      </c>
      <c r="P1350" s="1"/>
      <c r="Q1350" s="1"/>
      <c r="R1350" s="1" t="s">
        <v>6</v>
      </c>
      <c r="S1350" s="1"/>
      <c r="T1350" s="1" t="s">
        <v>7</v>
      </c>
      <c r="U1350" s="1"/>
      <c r="V1350" s="1"/>
      <c r="W1350" s="1" t="s">
        <v>8</v>
      </c>
      <c r="X1350" s="1"/>
      <c r="Y1350" s="1" t="s">
        <v>9</v>
      </c>
      <c r="Z1350" s="1"/>
      <c r="AA1350" s="1" t="s">
        <v>10</v>
      </c>
      <c r="AB1350" s="1" t="s">
        <v>20</v>
      </c>
    </row>
    <row r="1351" spans="2:28" x14ac:dyDescent="0.25">
      <c r="B1351" s="2">
        <v>0.91200000000000003</v>
      </c>
      <c r="C1351" s="1"/>
      <c r="D1351" s="3">
        <f>D1340</f>
        <v>-0.2524062133239961</v>
      </c>
      <c r="E1351" s="3">
        <f>E1340</f>
        <v>-1.8785349634706295E-3</v>
      </c>
      <c r="F1351" s="1"/>
      <c r="G1351" s="4">
        <f t="array" ref="G1351:G1353">MMULT(D1351:E1353,B1351:B1352)</f>
        <v>-0.23153198344547554</v>
      </c>
      <c r="H1351" s="1"/>
      <c r="I1351" s="5">
        <f>1/(1+EXP(-$H$2 * G1351))</f>
        <v>0.44237420355570811</v>
      </c>
      <c r="J1351" s="1"/>
      <c r="K1351" s="3">
        <f>L1340</f>
        <v>2.7467449490664701E-2</v>
      </c>
      <c r="L1351" s="3">
        <f t="shared" ref="L1351:M1351" si="709">M1340</f>
        <v>-6.489205567062421E-3</v>
      </c>
      <c r="M1351" s="3">
        <f t="shared" si="709"/>
        <v>0.34898058587784642</v>
      </c>
      <c r="N1351" s="1"/>
      <c r="O1351" s="4">
        <f t="array" ref="O1351:O1352">MMULT(K1351:M1352,I1351:I1353)</f>
        <v>0.19039898338128119</v>
      </c>
      <c r="P1351" s="1"/>
      <c r="Q1351" s="1"/>
      <c r="R1351" s="5">
        <f>1/(1+EXP(-$H$2 * O1351))</f>
        <v>0.54745646730177011</v>
      </c>
      <c r="S1351" s="1"/>
      <c r="T1351" s="3">
        <f>V1340</f>
        <v>-1.1120552267690862</v>
      </c>
      <c r="U1351" s="3">
        <f>W1340</f>
        <v>-0.90899501653699499</v>
      </c>
      <c r="V1351" s="1"/>
      <c r="W1351" s="4">
        <f t="array" ref="W1351:W1352">MMULT(T1351:U1352,R1351:R1352)</f>
        <v>-1.1058436136936152</v>
      </c>
      <c r="X1351" s="1"/>
      <c r="Y1351" s="5">
        <f>1/(1+EXP(-$H$2 * W1351))</f>
        <v>0.24864657921187999</v>
      </c>
      <c r="Z1351" s="1"/>
      <c r="AA1351" s="2">
        <v>0.21</v>
      </c>
      <c r="AB1351" s="1" t="s">
        <v>19</v>
      </c>
    </row>
    <row r="1352" spans="2:28" x14ac:dyDescent="0.25">
      <c r="B1352" s="2">
        <v>0.71199999999999997</v>
      </c>
      <c r="C1352" s="1"/>
      <c r="D1352" s="3">
        <f t="shared" ref="D1352:E1352" si="710">D1341</f>
        <v>0.14833594355996474</v>
      </c>
      <c r="E1352" s="3">
        <f t="shared" si="710"/>
        <v>-0.2012991317821328</v>
      </c>
      <c r="F1352" s="1"/>
      <c r="G1352" s="4">
        <v>-8.0426013021906995E-3</v>
      </c>
      <c r="H1352" s="1"/>
      <c r="I1352" s="5">
        <f t="shared" ref="I1352:I1353" si="711">1/(1+EXP(-$H$2 * G1352))</f>
        <v>0.49798936051236314</v>
      </c>
      <c r="J1352" s="1"/>
      <c r="K1352" s="3">
        <f>L1341</f>
        <v>0.19717400811154795</v>
      </c>
      <c r="L1352" s="3">
        <f t="shared" ref="L1352:M1352" si="712">M1341</f>
        <v>0.35311642388847753</v>
      </c>
      <c r="M1352" s="3">
        <f t="shared" si="712"/>
        <v>-0.14481652240443219</v>
      </c>
      <c r="N1352" s="1"/>
      <c r="O1352" s="4">
        <v>0.1877642822297502</v>
      </c>
      <c r="P1352" s="1"/>
      <c r="Q1352" s="1"/>
      <c r="R1352" s="5">
        <f>1/(1+EXP(-$H$2 * O1352))</f>
        <v>0.54680364442010476</v>
      </c>
      <c r="S1352" s="1"/>
      <c r="T1352" s="3">
        <f>V1341</f>
        <v>-0.28509840705238032</v>
      </c>
      <c r="U1352" s="3">
        <f>W1341</f>
        <v>-0.80714370577734496</v>
      </c>
      <c r="V1352" s="1"/>
      <c r="W1352" s="4">
        <v>-0.59742808664805913</v>
      </c>
      <c r="X1352" s="1"/>
      <c r="Y1352" s="5">
        <f>1/(1+EXP(-$H$2 * W1352))</f>
        <v>0.35493232720362428</v>
      </c>
      <c r="Z1352" s="1"/>
      <c r="AA1352" s="2">
        <v>0.34</v>
      </c>
      <c r="AB1352" s="6">
        <f>0.5*((Y1351-AA1351)^2 + (Y1352-AA1352^2))</f>
        <v>0.12041294264420217</v>
      </c>
    </row>
    <row r="1353" spans="2:28" x14ac:dyDescent="0.25">
      <c r="B1353" s="1"/>
      <c r="C1353" s="1"/>
      <c r="D1353" s="3">
        <f t="shared" ref="D1353:E1353" si="713">D1342</f>
        <v>0.31373057724714226</v>
      </c>
      <c r="E1353" s="3">
        <f t="shared" si="713"/>
        <v>-0.28928051425442403</v>
      </c>
      <c r="F1353" s="1"/>
      <c r="G1353" s="4">
        <v>8.0154560300243843E-2</v>
      </c>
      <c r="H1353" s="1"/>
      <c r="I1353" s="8">
        <f t="shared" si="711"/>
        <v>0.52002791835314222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 spans="2:28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2:28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spans="2:28" x14ac:dyDescent="0.25">
      <c r="B1356" s="1"/>
      <c r="C1356" s="1"/>
      <c r="D1356" s="1" t="s">
        <v>1</v>
      </c>
      <c r="E1356" s="1"/>
      <c r="F1356" s="1"/>
      <c r="G1356" s="1" t="s">
        <v>11</v>
      </c>
      <c r="H1356" s="1"/>
      <c r="I1356" s="1"/>
      <c r="J1356" s="1" t="s">
        <v>12</v>
      </c>
      <c r="K1356" s="1"/>
      <c r="L1356" s="1" t="s">
        <v>4</v>
      </c>
      <c r="M1356" s="1"/>
      <c r="N1356" s="1"/>
      <c r="O1356" s="1"/>
      <c r="P1356" s="1" t="s">
        <v>13</v>
      </c>
      <c r="Q1356" s="1"/>
      <c r="R1356" s="1"/>
      <c r="S1356" s="1"/>
      <c r="T1356" s="1" t="s">
        <v>21</v>
      </c>
      <c r="U1356" s="1"/>
      <c r="V1356" s="1" t="s">
        <v>7</v>
      </c>
      <c r="W1356" s="1"/>
      <c r="X1356" s="1"/>
      <c r="Y1356" s="1" t="s">
        <v>14</v>
      </c>
      <c r="Z1356" s="1"/>
      <c r="AA1356" s="1"/>
      <c r="AB1356" s="1" t="s">
        <v>15</v>
      </c>
    </row>
    <row r="1357" spans="2:28" x14ac:dyDescent="0.25">
      <c r="B1357" s="1"/>
      <c r="C1357" s="1"/>
      <c r="D1357" s="5">
        <f>D1351+G1357</f>
        <v>-0.25239515059032863</v>
      </c>
      <c r="E1357" s="5">
        <f>E1351+H1357</f>
        <v>-1.8698982678881494E-3</v>
      </c>
      <c r="F1357" s="1"/>
      <c r="G1357" s="4">
        <f t="array" ref="G1357:H1359">MMULT(J1357:J1359,TRANSPOSE(B1351:B1352)) * $J$2</f>
        <v>1.106273366744636E-5</v>
      </c>
      <c r="H1357" s="4">
        <v>8.6366955824800526E-6</v>
      </c>
      <c r="I1357" s="1"/>
      <c r="J1357" s="3">
        <f>MMULT(K1351:K1352,TRANSPOSE(T1357:T1358)) * I1351*(1-I1351)</f>
        <v>1.3477989360923927E-5</v>
      </c>
      <c r="K1357" s="1"/>
      <c r="L1357" s="5">
        <f>K1351+P1357</f>
        <v>2.8259415290631845E-2</v>
      </c>
      <c r="M1357" s="5">
        <f t="shared" ref="M1357:M1358" si="714">L1351+Q1357</f>
        <v>-5.5976740557236622E-3</v>
      </c>
      <c r="N1357" s="5">
        <f t="shared" ref="N1357:N1358" si="715">M1351+R1357</f>
        <v>0.34991157218548707</v>
      </c>
      <c r="O1357" s="1"/>
      <c r="P1357" s="4">
        <f t="array" ref="P1357:R1358">MMULT(T1357:T1358,TRANSPOSE(I1351:I1353)) * $J$2</f>
        <v>7.919657999671439E-4</v>
      </c>
      <c r="Q1357" s="4">
        <v>8.9153151133875843E-4</v>
      </c>
      <c r="R1357" s="4">
        <v>9.3098630764063375E-4</v>
      </c>
      <c r="S1357" s="1"/>
      <c r="T1357" s="7">
        <f>MMULT(T1351:T1352,TRANSPOSE(AB1357:AB1358)) * R1351*(1-R1351)</f>
        <v>1.9891801847633723E-3</v>
      </c>
      <c r="U1357" s="1"/>
      <c r="V1357" s="5">
        <f>T1351+Y1357</f>
        <v>-1.1156126039535523</v>
      </c>
      <c r="W1357" s="5">
        <f>U1351+Z1357</f>
        <v>-0.91254815167234227</v>
      </c>
      <c r="X1357" s="1"/>
      <c r="Y1357" s="4">
        <f t="array" ref="Y1357:Z1358">MMULT(AB1357:AB1358,TRANSPOSE(R1351:R1352)*$J$2)</f>
        <v>-3.5573771844661815E-3</v>
      </c>
      <c r="Z1357" s="4">
        <v>-3.5531351353473178E-3</v>
      </c>
      <c r="AA1357" s="1"/>
      <c r="AB1357" s="3">
        <f>(AA1351-Y1351)*Y1351*(1-Y1351)</f>
        <v>-7.2200102695923613E-3</v>
      </c>
    </row>
    <row r="1358" spans="2:28" x14ac:dyDescent="0.25">
      <c r="B1358" s="1"/>
      <c r="C1358" s="1"/>
      <c r="D1358" s="5">
        <f t="shared" ref="D1358:D1359" si="716">D1352+G1358</f>
        <v>0.14833491809811106</v>
      </c>
      <c r="E1358" s="5">
        <f t="shared" ref="E1358:E1359" si="717">E1352+H1358</f>
        <v>-0.201299932362001</v>
      </c>
      <c r="F1358" s="1"/>
      <c r="G1358" s="4">
        <v>-1.0254618536704515E-6</v>
      </c>
      <c r="H1358" s="4">
        <v>-8.005798682164051E-7</v>
      </c>
      <c r="I1358" s="1" t="s">
        <v>22</v>
      </c>
      <c r="J1358" s="3">
        <f>MMULT(L1351:L1352,TRANSPOSE(T1357:T1358)) * I1352*(1-I1352)</f>
        <v>-1.249344363633591E-6</v>
      </c>
      <c r="K1358" s="1"/>
      <c r="L1358" s="5">
        <f>K1352+P1358</f>
        <v>0.1974806206757487</v>
      </c>
      <c r="M1358" s="5">
        <f t="shared" si="714"/>
        <v>0.35346158369559127</v>
      </c>
      <c r="N1358" s="5">
        <f t="shared" si="715"/>
        <v>-0.14445608752323738</v>
      </c>
      <c r="O1358" s="1"/>
      <c r="P1358" s="4">
        <v>3.0661256420076602E-4</v>
      </c>
      <c r="Q1358" s="4">
        <v>3.4515980711376888E-4</v>
      </c>
      <c r="R1358" s="4">
        <v>3.6043488119479457E-4</v>
      </c>
      <c r="S1358" s="1"/>
      <c r="T1358" s="3">
        <f>MMULT(U1351:U1352,TRANSPOSE(AB1357:AB1358)) * R1352*(1-R1352)</f>
        <v>7.7011865554415886E-4</v>
      </c>
      <c r="U1358" s="1"/>
      <c r="V1358" s="5">
        <f>T1352+Y1358</f>
        <v>-0.28678290479190649</v>
      </c>
      <c r="W1358" s="5">
        <f>U1352+Z1358</f>
        <v>-0.8088261948116422</v>
      </c>
      <c r="X1358" s="1"/>
      <c r="Y1358" s="4">
        <v>-1.6844977395261875E-3</v>
      </c>
      <c r="Z1358" s="4">
        <v>-1.6824890342972657E-3</v>
      </c>
      <c r="AA1358" s="1"/>
      <c r="AB1358" s="3">
        <f>(AA1352-Y1352)*Y1352*(1-Y1352)</f>
        <v>-3.41883650448757E-3</v>
      </c>
    </row>
    <row r="1359" spans="2:28" x14ac:dyDescent="0.25">
      <c r="B1359" s="1"/>
      <c r="C1359" s="1"/>
      <c r="D1359" s="5">
        <f t="shared" si="716"/>
        <v>0.31384994711480174</v>
      </c>
      <c r="E1359" s="5">
        <f t="shared" si="717"/>
        <v>-0.28918732198932146</v>
      </c>
      <c r="F1359" s="1"/>
      <c r="G1359" s="4">
        <v>1.1936986765947113E-4</v>
      </c>
      <c r="H1359" s="4">
        <v>9.3192265102569561E-5</v>
      </c>
      <c r="I1359" s="1"/>
      <c r="J1359" s="7">
        <f>I1353 * (1-I1353) * (T1357 * M1351 + T1358 * M1352)</f>
        <v>1.454311253161198E-4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spans="2:28" x14ac:dyDescent="0.2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3" spans="2:28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spans="2:28" x14ac:dyDescent="0.25">
      <c r="B1364" s="1" t="s">
        <v>23</v>
      </c>
      <c r="C1364" s="1">
        <f>C1347+1</f>
        <v>81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 spans="2:28" x14ac:dyDescent="0.2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spans="2:28" x14ac:dyDescent="0.25">
      <c r="B1366" s="1"/>
      <c r="C1366" s="1"/>
      <c r="D1366" s="1" t="s">
        <v>18</v>
      </c>
      <c r="E1366" s="1"/>
      <c r="F1366" s="1"/>
      <c r="G1366" s="1"/>
      <c r="H1366" s="1"/>
      <c r="I1366" s="1"/>
      <c r="J1366" s="1"/>
      <c r="K1366" s="1" t="s">
        <v>18</v>
      </c>
      <c r="L1366" s="1"/>
      <c r="M1366" s="1"/>
      <c r="N1366" s="1"/>
      <c r="O1366" s="1"/>
      <c r="P1366" s="1"/>
      <c r="Q1366" s="1"/>
      <c r="R1366" s="1"/>
      <c r="S1366" s="1"/>
      <c r="T1366" s="1" t="s">
        <v>18</v>
      </c>
      <c r="U1366" s="1"/>
      <c r="V1366" s="1"/>
      <c r="W1366" s="1"/>
      <c r="X1366" s="1"/>
      <c r="Y1366" s="1"/>
      <c r="Z1366" s="1"/>
      <c r="AA1366" s="1"/>
      <c r="AB1366" s="1"/>
    </row>
    <row r="1367" spans="2:28" x14ac:dyDescent="0.25">
      <c r="B1367" s="1" t="s">
        <v>0</v>
      </c>
      <c r="C1367" s="1"/>
      <c r="D1367" s="1" t="s">
        <v>1</v>
      </c>
      <c r="E1367" s="1"/>
      <c r="F1367" s="1"/>
      <c r="G1367" s="1" t="s">
        <v>2</v>
      </c>
      <c r="H1367" s="1"/>
      <c r="I1367" s="1" t="s">
        <v>3</v>
      </c>
      <c r="J1367" s="1"/>
      <c r="K1367" s="1" t="s">
        <v>4</v>
      </c>
      <c r="L1367" s="1"/>
      <c r="M1367" s="1"/>
      <c r="N1367" s="1"/>
      <c r="O1367" s="1" t="s">
        <v>5</v>
      </c>
      <c r="P1367" s="1"/>
      <c r="Q1367" s="1"/>
      <c r="R1367" s="1" t="s">
        <v>6</v>
      </c>
      <c r="S1367" s="1"/>
      <c r="T1367" s="1" t="s">
        <v>7</v>
      </c>
      <c r="U1367" s="1"/>
      <c r="V1367" s="1"/>
      <c r="W1367" s="1" t="s">
        <v>8</v>
      </c>
      <c r="X1367" s="1"/>
      <c r="Y1367" s="1" t="s">
        <v>9</v>
      </c>
      <c r="Z1367" s="1"/>
      <c r="AA1367" s="1" t="s">
        <v>10</v>
      </c>
      <c r="AB1367" s="1" t="s">
        <v>20</v>
      </c>
    </row>
    <row r="1368" spans="2:28" x14ac:dyDescent="0.25">
      <c r="B1368" s="2">
        <v>0.91200000000000003</v>
      </c>
      <c r="C1368" s="1"/>
      <c r="D1368" s="3">
        <f>D1357</f>
        <v>-0.25239515059032863</v>
      </c>
      <c r="E1368" s="3">
        <f>E1357</f>
        <v>-1.8698982678881494E-3</v>
      </c>
      <c r="F1368" s="1"/>
      <c r="G1368" s="4">
        <f t="array" ref="G1368:G1370">MMULT(D1368:E1370,B1368:B1369)</f>
        <v>-0.23151574490511606</v>
      </c>
      <c r="H1368" s="1"/>
      <c r="I1368" s="5">
        <f>1/(1+EXP(-$H$2 * G1368))</f>
        <v>0.44237820927069887</v>
      </c>
      <c r="J1368" s="1"/>
      <c r="K1368" s="3">
        <f>L1357</f>
        <v>2.8259415290631845E-2</v>
      </c>
      <c r="L1368" s="3">
        <f t="shared" ref="L1368:M1368" si="718">M1357</f>
        <v>-5.5976740557236622E-3</v>
      </c>
      <c r="M1368" s="3">
        <f t="shared" si="718"/>
        <v>0.34991157218548707</v>
      </c>
      <c r="N1368" s="1"/>
      <c r="O1368" s="4">
        <f t="array" ref="O1368:O1369">MMULT(K1368:M1369,I1368:I1370)</f>
        <v>0.19169285907905764</v>
      </c>
      <c r="P1368" s="1"/>
      <c r="Q1368" s="1"/>
      <c r="R1368" s="5">
        <f>1/(1+EXP(-$H$2 * O1368))</f>
        <v>0.54777700254121042</v>
      </c>
      <c r="S1368" s="1"/>
      <c r="T1368" s="3">
        <f>V1357</f>
        <v>-1.1156126039535523</v>
      </c>
      <c r="U1368" s="3">
        <f>W1357</f>
        <v>-0.91254815167234227</v>
      </c>
      <c r="V1368" s="1"/>
      <c r="W1368" s="4">
        <f t="array" ref="W1368:W1369">MMULT(T1368:U1369,R1368:R1369)</f>
        <v>-1.1102022300312495</v>
      </c>
      <c r="X1368" s="1"/>
      <c r="Y1368" s="5">
        <f>1/(1+EXP(-$H$2 * W1368))</f>
        <v>0.24783318855381853</v>
      </c>
      <c r="Z1368" s="1"/>
      <c r="AA1368" s="2">
        <v>0.21</v>
      </c>
      <c r="AB1368" s="1" t="s">
        <v>19</v>
      </c>
    </row>
    <row r="1369" spans="2:28" x14ac:dyDescent="0.25">
      <c r="B1369" s="2">
        <v>0.71199999999999997</v>
      </c>
      <c r="C1369" s="1"/>
      <c r="D1369" s="3">
        <f t="shared" ref="D1369:E1369" si="719">D1358</f>
        <v>0.14833491809811106</v>
      </c>
      <c r="E1369" s="3">
        <f t="shared" si="719"/>
        <v>-0.201299932362001</v>
      </c>
      <c r="F1369" s="1"/>
      <c r="G1369" s="4">
        <v>-8.0441065362674147E-3</v>
      </c>
      <c r="H1369" s="1"/>
      <c r="I1369" s="5">
        <f t="shared" ref="I1369:I1370" si="720">1/(1+EXP(-$H$2 * G1369))</f>
        <v>0.49798898420993032</v>
      </c>
      <c r="J1369" s="1"/>
      <c r="K1369" s="3">
        <f>L1358</f>
        <v>0.1974806206757487</v>
      </c>
      <c r="L1369" s="3">
        <f t="shared" ref="L1369:M1369" si="721">M1358</f>
        <v>0.35346158369559127</v>
      </c>
      <c r="M1369" s="3">
        <f t="shared" si="721"/>
        <v>-0.14445608752323738</v>
      </c>
      <c r="N1369" s="1"/>
      <c r="O1369" s="4">
        <v>0.18825358221451916</v>
      </c>
      <c r="P1369" s="1"/>
      <c r="Q1369" s="1"/>
      <c r="R1369" s="5">
        <f>1/(1+EXP(-$H$2 * O1369))</f>
        <v>0.54692489478580653</v>
      </c>
      <c r="S1369" s="1"/>
      <c r="T1369" s="3">
        <f>V1358</f>
        <v>-0.28678290479190649</v>
      </c>
      <c r="U1369" s="3">
        <f>W1358</f>
        <v>-0.8088261948116422</v>
      </c>
      <c r="V1369" s="1"/>
      <c r="W1369" s="4">
        <v>-0.59946026146433351</v>
      </c>
      <c r="X1369" s="1"/>
      <c r="Y1369" s="5">
        <f>1/(1+EXP(-$H$2 * W1369))</f>
        <v>0.35446718715072917</v>
      </c>
      <c r="Z1369" s="1"/>
      <c r="AA1369" s="2">
        <v>0.34</v>
      </c>
      <c r="AB1369" s="6">
        <f>0.5*((Y1368-AA1368)^2 + (Y1369-AA1369^2))</f>
        <v>0.12014926865343896</v>
      </c>
    </row>
    <row r="1370" spans="2:28" x14ac:dyDescent="0.25">
      <c r="B1370" s="1"/>
      <c r="C1370" s="1"/>
      <c r="D1370" s="3">
        <f t="shared" ref="D1370:E1370" si="722">D1359</f>
        <v>0.31384994711480174</v>
      </c>
      <c r="E1370" s="3">
        <f t="shared" si="722"/>
        <v>-0.28918732198932146</v>
      </c>
      <c r="F1370" s="1"/>
      <c r="G1370" s="4">
        <v>8.0329778512302302E-2</v>
      </c>
      <c r="H1370" s="1"/>
      <c r="I1370" s="8">
        <f t="shared" si="720"/>
        <v>0.52007165246947717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spans="2:28" x14ac:dyDescent="0.2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spans="2:28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spans="2:28" x14ac:dyDescent="0.25">
      <c r="B1373" s="1"/>
      <c r="C1373" s="1"/>
      <c r="D1373" s="1" t="s">
        <v>1</v>
      </c>
      <c r="E1373" s="1"/>
      <c r="F1373" s="1"/>
      <c r="G1373" s="1" t="s">
        <v>11</v>
      </c>
      <c r="H1373" s="1"/>
      <c r="I1373" s="1"/>
      <c r="J1373" s="1" t="s">
        <v>12</v>
      </c>
      <c r="K1373" s="1"/>
      <c r="L1373" s="1" t="s">
        <v>4</v>
      </c>
      <c r="M1373" s="1"/>
      <c r="N1373" s="1"/>
      <c r="O1373" s="1"/>
      <c r="P1373" s="1" t="s">
        <v>13</v>
      </c>
      <c r="Q1373" s="1"/>
      <c r="R1373" s="1"/>
      <c r="S1373" s="1"/>
      <c r="T1373" s="1" t="s">
        <v>21</v>
      </c>
      <c r="U1373" s="1"/>
      <c r="V1373" s="1" t="s">
        <v>7</v>
      </c>
      <c r="W1373" s="1"/>
      <c r="X1373" s="1"/>
      <c r="Y1373" s="1" t="s">
        <v>14</v>
      </c>
      <c r="Z1373" s="1"/>
      <c r="AA1373" s="1"/>
      <c r="AB1373" s="1" t="s">
        <v>15</v>
      </c>
    </row>
    <row r="1374" spans="2:28" x14ac:dyDescent="0.25">
      <c r="B1374" s="1"/>
      <c r="C1374" s="1"/>
      <c r="D1374" s="5">
        <f>D1368+G1374</f>
        <v>-0.25238399865068595</v>
      </c>
      <c r="E1374" s="5">
        <f>E1368+H1374</f>
        <v>-1.8611919290442887E-3</v>
      </c>
      <c r="F1374" s="1"/>
      <c r="G1374" s="4">
        <f t="array" ref="G1374:H1376">MMULT(J1374:J1376,TRANSPOSE(B1368:B1369)) * $J$2</f>
        <v>1.1151939642697964E-5</v>
      </c>
      <c r="H1374" s="4">
        <v>8.7063388438606909E-6</v>
      </c>
      <c r="I1374" s="1"/>
      <c r="J1374" s="3">
        <f>MMULT(K1368:K1369,TRANSPOSE(T1374:T1375)) * I1368*(1-I1368)</f>
        <v>1.3586671104651516E-5</v>
      </c>
      <c r="K1374" s="1"/>
      <c r="L1374" s="5">
        <f>K1368+P1374</f>
        <v>2.9035399106218489E-2</v>
      </c>
      <c r="M1374" s="5">
        <f t="shared" ref="M1374:M1375" si="723">L1368+Q1374</f>
        <v>-4.7241423491678472E-3</v>
      </c>
      <c r="N1374" s="5">
        <f t="shared" ref="N1374:N1375" si="724">M1368+R1374</f>
        <v>0.35082383950970053</v>
      </c>
      <c r="O1374" s="1"/>
      <c r="P1374" s="4">
        <f t="array" ref="P1374:R1375">MMULT(T1374:T1375,TRANSPOSE(I1368:I1370)) * $J$2</f>
        <v>7.7598381558664461E-4</v>
      </c>
      <c r="Q1374" s="4">
        <v>8.7353170655581492E-4</v>
      </c>
      <c r="R1374" s="4">
        <v>9.1226732421344594E-4</v>
      </c>
      <c r="S1374" s="1"/>
      <c r="T1374" s="7">
        <f>MMULT(T1368:T1369,TRANSPOSE(AB1374:AB1375)) * R1368*(1-R1368)</f>
        <v>1.9490205924973998E-3</v>
      </c>
      <c r="U1374" s="1"/>
      <c r="V1374" s="5">
        <f>T1368+Y1374</f>
        <v>-1.1190895094028239</v>
      </c>
      <c r="W1374" s="5">
        <f>U1368+Z1374</f>
        <v>-0.91601964853730955</v>
      </c>
      <c r="X1374" s="1"/>
      <c r="Y1374" s="4">
        <f t="array" ref="Y1374:Z1375">MMULT(AB1374:AB1375,TRANSPOSE(R1368:R1369)*$J$2)</f>
        <v>-3.4769054492714887E-3</v>
      </c>
      <c r="Z1374" s="4">
        <v>-3.4714968649673175E-3</v>
      </c>
      <c r="AA1374" s="1"/>
      <c r="AB1374" s="3">
        <f>(AA1368-Y1368)*Y1368*(1-Y1368)</f>
        <v>-7.052556531300676E-3</v>
      </c>
    </row>
    <row r="1375" spans="2:28" x14ac:dyDescent="0.25">
      <c r="B1375" s="1"/>
      <c r="C1375" s="1"/>
      <c r="D1375" s="5">
        <f t="shared" ref="D1375:D1376" si="725">D1369+G1375</f>
        <v>0.14833405827308732</v>
      </c>
      <c r="E1375" s="5">
        <f t="shared" ref="E1375:E1376" si="726">E1369+H1375</f>
        <v>-0.20130060362890551</v>
      </c>
      <c r="F1375" s="1"/>
      <c r="G1375" s="4">
        <v>-8.5982502374594797E-7</v>
      </c>
      <c r="H1375" s="4">
        <v>-6.7126690450341544E-7</v>
      </c>
      <c r="I1375" s="1" t="s">
        <v>22</v>
      </c>
      <c r="J1375" s="3">
        <f>MMULT(L1368:L1369,TRANSPOSE(T1374:T1375)) * I1369*(1-I1369)</f>
        <v>-1.0475451069029579E-6</v>
      </c>
      <c r="K1375" s="1"/>
      <c r="L1375" s="5">
        <f>K1369+P1375</f>
        <v>0.19777865643735928</v>
      </c>
      <c r="M1375" s="5">
        <f t="shared" si="723"/>
        <v>0.35379708513547314</v>
      </c>
      <c r="N1375" s="5">
        <f t="shared" si="724"/>
        <v>-0.14410570871210349</v>
      </c>
      <c r="O1375" s="1"/>
      <c r="P1375" s="4">
        <v>2.9803576161057527E-4</v>
      </c>
      <c r="Q1375" s="4">
        <v>3.3550143988187142E-4</v>
      </c>
      <c r="R1375" s="4">
        <v>3.5037881113389989E-4</v>
      </c>
      <c r="S1375" s="1"/>
      <c r="T1375" s="3">
        <f>MMULT(U1368:U1369,TRANSPOSE(AB1374:AB1375)) * R1369*(1-R1369)</f>
        <v>7.4856952556479918E-4</v>
      </c>
      <c r="U1375" s="1"/>
      <c r="V1375" s="5">
        <f>T1369+Y1375</f>
        <v>-0.28841492212098124</v>
      </c>
      <c r="W1375" s="5">
        <f>U1369+Z1375</f>
        <v>-0.81045567341671687</v>
      </c>
      <c r="X1375" s="1"/>
      <c r="Y1375" s="4">
        <v>-1.6320173290747366E-3</v>
      </c>
      <c r="Z1375" s="4">
        <v>-1.6294786050746295E-3</v>
      </c>
      <c r="AA1375" s="1"/>
      <c r="AB1375" s="3">
        <f>(AA1369-Y1369)*Y1369*(1-Y1369)</f>
        <v>-3.3103846628252634E-3</v>
      </c>
    </row>
    <row r="1376" spans="2:28" x14ac:dyDescent="0.25">
      <c r="B1376" s="1"/>
      <c r="C1376" s="1"/>
      <c r="D1376" s="5">
        <f t="shared" si="725"/>
        <v>0.31396751126018901</v>
      </c>
      <c r="E1376" s="5">
        <f t="shared" si="726"/>
        <v>-0.28909553945476468</v>
      </c>
      <c r="F1376" s="1"/>
      <c r="G1376" s="4">
        <v>1.1756414538729862E-4</v>
      </c>
      <c r="H1376" s="4">
        <v>9.1782534556750667E-5</v>
      </c>
      <c r="I1376" s="1"/>
      <c r="J1376" s="7">
        <f>I1370 * (1-I1370) * (T1374 * M1368 + T1375 * M1369)</f>
        <v>1.4323117128082189E-4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spans="2:28" x14ac:dyDescent="0.2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80" spans="2:28" x14ac:dyDescent="0.2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 spans="2:28" x14ac:dyDescent="0.25">
      <c r="B1381" s="1" t="s">
        <v>23</v>
      </c>
      <c r="C1381" s="1">
        <f>C1364+1</f>
        <v>82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spans="2:28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spans="2:28" x14ac:dyDescent="0.25">
      <c r="B1383" s="1"/>
      <c r="C1383" s="1"/>
      <c r="D1383" s="1" t="s">
        <v>18</v>
      </c>
      <c r="E1383" s="1"/>
      <c r="F1383" s="1"/>
      <c r="G1383" s="1"/>
      <c r="H1383" s="1"/>
      <c r="I1383" s="1"/>
      <c r="J1383" s="1"/>
      <c r="K1383" s="1" t="s">
        <v>18</v>
      </c>
      <c r="L1383" s="1"/>
      <c r="M1383" s="1"/>
      <c r="N1383" s="1"/>
      <c r="O1383" s="1"/>
      <c r="P1383" s="1"/>
      <c r="Q1383" s="1"/>
      <c r="R1383" s="1"/>
      <c r="S1383" s="1"/>
      <c r="T1383" s="1" t="s">
        <v>18</v>
      </c>
      <c r="U1383" s="1"/>
      <c r="V1383" s="1"/>
      <c r="W1383" s="1"/>
      <c r="X1383" s="1"/>
      <c r="Y1383" s="1"/>
      <c r="Z1383" s="1"/>
      <c r="AA1383" s="1"/>
      <c r="AB1383" s="1"/>
    </row>
    <row r="1384" spans="2:28" x14ac:dyDescent="0.25">
      <c r="B1384" s="1" t="s">
        <v>0</v>
      </c>
      <c r="C1384" s="1"/>
      <c r="D1384" s="1" t="s">
        <v>1</v>
      </c>
      <c r="E1384" s="1"/>
      <c r="F1384" s="1"/>
      <c r="G1384" s="1" t="s">
        <v>2</v>
      </c>
      <c r="H1384" s="1"/>
      <c r="I1384" s="1" t="s">
        <v>3</v>
      </c>
      <c r="J1384" s="1"/>
      <c r="K1384" s="1" t="s">
        <v>4</v>
      </c>
      <c r="L1384" s="1"/>
      <c r="M1384" s="1"/>
      <c r="N1384" s="1"/>
      <c r="O1384" s="1" t="s">
        <v>5</v>
      </c>
      <c r="P1384" s="1"/>
      <c r="Q1384" s="1"/>
      <c r="R1384" s="1" t="s">
        <v>6</v>
      </c>
      <c r="S1384" s="1"/>
      <c r="T1384" s="1" t="s">
        <v>7</v>
      </c>
      <c r="U1384" s="1"/>
      <c r="V1384" s="1"/>
      <c r="W1384" s="1" t="s">
        <v>8</v>
      </c>
      <c r="X1384" s="1"/>
      <c r="Y1384" s="1" t="s">
        <v>9</v>
      </c>
      <c r="Z1384" s="1"/>
      <c r="AA1384" s="1" t="s">
        <v>10</v>
      </c>
      <c r="AB1384" s="1" t="s">
        <v>20</v>
      </c>
    </row>
    <row r="1385" spans="2:28" x14ac:dyDescent="0.25">
      <c r="B1385" s="2">
        <v>0.91200000000000003</v>
      </c>
      <c r="C1385" s="1"/>
      <c r="D1385" s="3">
        <f>D1374</f>
        <v>-0.25238399865068595</v>
      </c>
      <c r="E1385" s="3">
        <f>E1374</f>
        <v>-1.8611919290442887E-3</v>
      </c>
      <c r="F1385" s="1"/>
      <c r="G1385" s="4">
        <f t="array" ref="G1385:G1387">MMULT(D1385:E1387,B1385:B1386)</f>
        <v>-0.23149937542290513</v>
      </c>
      <c r="H1385" s="1"/>
      <c r="I1385" s="5">
        <f>1/(1+EXP(-$H$2 * G1385))</f>
        <v>0.44238224729394715</v>
      </c>
      <c r="J1385" s="1"/>
      <c r="K1385" s="3">
        <f>L1374</f>
        <v>2.9035399106218489E-2</v>
      </c>
      <c r="L1385" s="3">
        <f t="shared" ref="L1385:M1385" si="727">M1374</f>
        <v>-4.7241423491678472E-3</v>
      </c>
      <c r="M1385" s="3">
        <f t="shared" si="727"/>
        <v>0.35082383950970053</v>
      </c>
      <c r="N1385" s="1"/>
      <c r="O1385" s="4">
        <f t="array" ref="O1385:O1386">MMULT(K1385:M1386,I1385:I1387)</f>
        <v>0.1929608204581966</v>
      </c>
      <c r="P1385" s="1"/>
      <c r="Q1385" s="1"/>
      <c r="R1385" s="5">
        <f>1/(1+EXP(-$H$2 * O1385))</f>
        <v>0.54809107951546054</v>
      </c>
      <c r="S1385" s="1"/>
      <c r="T1385" s="3">
        <f>V1374</f>
        <v>-1.1190895094028239</v>
      </c>
      <c r="U1385" s="3">
        <f>W1374</f>
        <v>-0.91601964853730955</v>
      </c>
      <c r="V1385" s="1"/>
      <c r="W1385" s="4">
        <f t="array" ref="W1385:W1386">MMULT(T1385:U1386,R1385:R1386)</f>
        <v>-1.1144648853572052</v>
      </c>
      <c r="X1385" s="1"/>
      <c r="Y1385" s="5">
        <f>1/(1+EXP(-$H$2 * W1385))</f>
        <v>0.24703943328843814</v>
      </c>
      <c r="Z1385" s="1"/>
      <c r="AA1385" s="2">
        <v>0.21</v>
      </c>
      <c r="AB1385" s="1" t="s">
        <v>19</v>
      </c>
    </row>
    <row r="1386" spans="2:28" x14ac:dyDescent="0.25">
      <c r="B1386" s="2">
        <v>0.71199999999999997</v>
      </c>
      <c r="C1386" s="1"/>
      <c r="D1386" s="3">
        <f t="shared" ref="D1386:E1386" si="728">D1375</f>
        <v>0.14833405827308732</v>
      </c>
      <c r="E1386" s="3">
        <f t="shared" si="728"/>
        <v>-0.20130060362890551</v>
      </c>
      <c r="F1386" s="1"/>
      <c r="G1386" s="4">
        <v>-8.04536863872507E-3</v>
      </c>
      <c r="H1386" s="1"/>
      <c r="I1386" s="5">
        <f t="shared" ref="I1386:I1387" si="729">1/(1+EXP(-$H$2 * G1386))</f>
        <v>0.49798866868942077</v>
      </c>
      <c r="J1386" s="1"/>
      <c r="K1386" s="3">
        <f>L1375</f>
        <v>0.19777865643735928</v>
      </c>
      <c r="L1386" s="3">
        <f t="shared" ref="L1386:M1386" si="730">M1375</f>
        <v>0.35379708513547314</v>
      </c>
      <c r="M1386" s="3">
        <f t="shared" si="730"/>
        <v>-0.14410570871210349</v>
      </c>
      <c r="N1386" s="1"/>
      <c r="O1386" s="4">
        <v>0.18872920489784673</v>
      </c>
      <c r="P1386" s="1"/>
      <c r="Q1386" s="1"/>
      <c r="R1386" s="5">
        <f>1/(1+EXP(-$H$2 * O1386))</f>
        <v>0.54704275052870155</v>
      </c>
      <c r="S1386" s="1"/>
      <c r="T1386" s="3">
        <f>V1375</f>
        <v>-0.28841492212098124</v>
      </c>
      <c r="U1386" s="3">
        <f>W1375</f>
        <v>-0.81045567341671687</v>
      </c>
      <c r="V1386" s="1"/>
      <c r="W1386" s="4">
        <v>-0.60143154678112798</v>
      </c>
      <c r="X1386" s="1"/>
      <c r="Y1386" s="5">
        <f>1/(1+EXP(-$H$2 * W1386))</f>
        <v>0.35401624676435217</v>
      </c>
      <c r="Z1386" s="1"/>
      <c r="AA1386" s="2">
        <v>0.34</v>
      </c>
      <c r="AB1386" s="6">
        <f>0.5*((Y1385-AA1385)^2 + (Y1386-AA1386^2))</f>
        <v>0.1198940831913404</v>
      </c>
    </row>
    <row r="1387" spans="2:28" x14ac:dyDescent="0.25">
      <c r="B1387" s="1"/>
      <c r="C1387" s="1"/>
      <c r="D1387" s="3">
        <f t="shared" ref="D1387:E1387" si="731">D1376</f>
        <v>0.31396751126018901</v>
      </c>
      <c r="E1387" s="3">
        <f t="shared" si="731"/>
        <v>-0.28909553945476468</v>
      </c>
      <c r="F1387" s="1"/>
      <c r="G1387" s="4">
        <v>8.0502346177499934E-2</v>
      </c>
      <c r="H1387" s="1"/>
      <c r="I1387" s="8">
        <f t="shared" si="729"/>
        <v>0.52011472471393161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spans="2:28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spans="2:28" x14ac:dyDescent="0.25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 spans="2:28" x14ac:dyDescent="0.25">
      <c r="B1390" s="1"/>
      <c r="C1390" s="1"/>
      <c r="D1390" s="1" t="s">
        <v>1</v>
      </c>
      <c r="E1390" s="1"/>
      <c r="F1390" s="1"/>
      <c r="G1390" s="1" t="s">
        <v>11</v>
      </c>
      <c r="H1390" s="1"/>
      <c r="I1390" s="1"/>
      <c r="J1390" s="1" t="s">
        <v>12</v>
      </c>
      <c r="K1390" s="1"/>
      <c r="L1390" s="1" t="s">
        <v>4</v>
      </c>
      <c r="M1390" s="1"/>
      <c r="N1390" s="1"/>
      <c r="O1390" s="1"/>
      <c r="P1390" s="1" t="s">
        <v>13</v>
      </c>
      <c r="Q1390" s="1"/>
      <c r="R1390" s="1"/>
      <c r="S1390" s="1"/>
      <c r="T1390" s="1" t="s">
        <v>21</v>
      </c>
      <c r="U1390" s="1"/>
      <c r="V1390" s="1" t="s">
        <v>7</v>
      </c>
      <c r="W1390" s="1"/>
      <c r="X1390" s="1"/>
      <c r="Y1390" s="1" t="s">
        <v>14</v>
      </c>
      <c r="Z1390" s="1"/>
      <c r="AA1390" s="1"/>
      <c r="AB1390" s="1" t="s">
        <v>15</v>
      </c>
    </row>
    <row r="1391" spans="2:28" x14ac:dyDescent="0.25">
      <c r="B1391" s="1"/>
      <c r="C1391" s="1"/>
      <c r="D1391" s="5">
        <f>D1385+G1391</f>
        <v>-0.25237277146900344</v>
      </c>
      <c r="E1391" s="5">
        <f>E1385+H1391</f>
        <v>-1.8524268486079254E-3</v>
      </c>
      <c r="F1391" s="1"/>
      <c r="G1391" s="4">
        <f t="array" ref="G1391:H1393">MMULT(J1391:J1393,TRANSPOSE(B1385:B1386)) * $J$2</f>
        <v>1.1227181682532655E-5</v>
      </c>
      <c r="H1391" s="4">
        <v>8.7650804363632127E-6</v>
      </c>
      <c r="I1391" s="1"/>
      <c r="J1391" s="3">
        <f>MMULT(K1385:K1386,TRANSPOSE(T1391:T1392)) * I1385*(1-I1385)</f>
        <v>1.3678340256496899E-5</v>
      </c>
      <c r="K1391" s="1"/>
      <c r="L1391" s="5">
        <f>K1385+P1391</f>
        <v>2.9795745552505509E-2</v>
      </c>
      <c r="M1391" s="5">
        <f t="shared" ref="M1391:M1392" si="732">L1385+Q1391</f>
        <v>-3.8682221198969606E-3</v>
      </c>
      <c r="N1391" s="5">
        <f t="shared" ref="N1391:N1392" si="733">M1385+R1391</f>
        <v>0.35171778899573181</v>
      </c>
      <c r="O1391" s="1"/>
      <c r="P1391" s="4">
        <f t="array" ref="P1391:R1392">MMULT(T1391:T1392,TRANSPOSE(I1385:I1387)) * $J$2</f>
        <v>7.6034644628701989E-4</v>
      </c>
      <c r="Q1391" s="4">
        <v>8.5592022927088638E-4</v>
      </c>
      <c r="R1391" s="4">
        <v>8.9394948603128662E-4</v>
      </c>
      <c r="S1391" s="1"/>
      <c r="T1391" s="7">
        <f>MMULT(T1385:T1386,TRANSPOSE(AB1391:AB1392)) * R1385*(1-R1385)</f>
        <v>1.9097271419257396E-3</v>
      </c>
      <c r="U1391" s="1"/>
      <c r="V1391" s="5">
        <f>T1385+Y1391</f>
        <v>-1.1224880940500024</v>
      </c>
      <c r="W1391" s="5">
        <f>U1385+Z1391</f>
        <v>-0.91941173274152743</v>
      </c>
      <c r="X1391" s="1"/>
      <c r="Y1391" s="4">
        <f t="array" ref="Y1391:Z1392">MMULT(AB1391:AB1392,TRANSPOSE(R1385:R1386)*$J$2)</f>
        <v>-3.3985846471784576E-3</v>
      </c>
      <c r="Z1391" s="4">
        <v>-3.392084204217881E-3</v>
      </c>
      <c r="AA1391" s="1"/>
      <c r="AB1391" s="3">
        <f>(AA1385-Y1385)*Y1385*(1-Y1385)</f>
        <v>-6.8897402360023272E-3</v>
      </c>
    </row>
    <row r="1392" spans="2:28" x14ac:dyDescent="0.25">
      <c r="B1392" s="1"/>
      <c r="C1392" s="1"/>
      <c r="D1392" s="5">
        <f t="shared" ref="D1392:D1393" si="734">D1386+G1392</f>
        <v>0.14833335300684111</v>
      </c>
      <c r="E1392" s="5">
        <f t="shared" ref="E1392:E1393" si="735">E1386+H1392</f>
        <v>-0.20130115423150124</v>
      </c>
      <c r="F1392" s="1"/>
      <c r="G1392" s="4">
        <v>-7.0526624622249258E-7</v>
      </c>
      <c r="H1392" s="4">
        <v>-5.5060259573510385E-7</v>
      </c>
      <c r="I1392" s="1" t="s">
        <v>22</v>
      </c>
      <c r="J1392" s="3">
        <f>MMULT(L1385:L1386,TRANSPOSE(T1391:T1392)) * I1386*(1-I1386)</f>
        <v>-8.5924250270771507E-7</v>
      </c>
      <c r="K1392" s="1"/>
      <c r="L1392" s="5">
        <f>K1386+P1392</f>
        <v>0.19806832408666011</v>
      </c>
      <c r="M1392" s="5">
        <f t="shared" si="732"/>
        <v>0.35412316333576283</v>
      </c>
      <c r="N1392" s="5">
        <f t="shared" si="733"/>
        <v>-0.14376514258270695</v>
      </c>
      <c r="O1392" s="1"/>
      <c r="P1392" s="4">
        <v>2.8966764930084108E-4</v>
      </c>
      <c r="Q1392" s="4">
        <v>3.2607820028969227E-4</v>
      </c>
      <c r="R1392" s="4">
        <v>3.4056612939653113E-4</v>
      </c>
      <c r="S1392" s="1"/>
      <c r="T1392" s="3">
        <f>MMULT(U1385:U1386,TRANSPOSE(AB1391:AB1392)) * R1386*(1-R1386)</f>
        <v>7.275448905022209E-4</v>
      </c>
      <c r="U1392" s="1"/>
      <c r="V1392" s="5">
        <f>T1386+Y1392</f>
        <v>-0.28999606736829875</v>
      </c>
      <c r="W1392" s="5">
        <f>U1386+Z1392</f>
        <v>-0.81203379442142765</v>
      </c>
      <c r="X1392" s="1"/>
      <c r="Y1392" s="4">
        <v>-1.5811452473175217E-3</v>
      </c>
      <c r="Z1392" s="4">
        <v>-1.5781210047107919E-3</v>
      </c>
      <c r="AA1392" s="1"/>
      <c r="AB1392" s="3">
        <f>(AA1386-Y1386)*Y1386*(1-Y1386)</f>
        <v>-3.2053578652076337E-3</v>
      </c>
    </row>
    <row r="1393" spans="2:28" x14ac:dyDescent="0.25">
      <c r="B1393" s="1"/>
      <c r="C1393" s="1"/>
      <c r="D1393" s="5">
        <f t="shared" si="734"/>
        <v>0.31408328916681144</v>
      </c>
      <c r="E1393" s="5">
        <f t="shared" si="735"/>
        <v>-0.28900515143994543</v>
      </c>
      <c r="F1393" s="1"/>
      <c r="G1393" s="4">
        <v>1.1577790662241631E-4</v>
      </c>
      <c r="H1393" s="4">
        <v>9.0388014819254835E-5</v>
      </c>
      <c r="I1393" s="1"/>
      <c r="J1393" s="7">
        <f>I1387 * (1-I1387) * (T1391 * M1385 + T1392 * M1386)</f>
        <v>1.4105495446200818E-4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spans="2:28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7" spans="2:28" x14ac:dyDescent="0.25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 spans="2:28" x14ac:dyDescent="0.25">
      <c r="B1398" s="1" t="s">
        <v>23</v>
      </c>
      <c r="C1398" s="1">
        <f>C1381+1</f>
        <v>83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 spans="2:28" x14ac:dyDescent="0.25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 spans="2:28" x14ac:dyDescent="0.25">
      <c r="B1400" s="1"/>
      <c r="C1400" s="1"/>
      <c r="D1400" s="1" t="s">
        <v>18</v>
      </c>
      <c r="E1400" s="1"/>
      <c r="F1400" s="1"/>
      <c r="G1400" s="1"/>
      <c r="H1400" s="1"/>
      <c r="I1400" s="1"/>
      <c r="J1400" s="1"/>
      <c r="K1400" s="1" t="s">
        <v>18</v>
      </c>
      <c r="L1400" s="1"/>
      <c r="M1400" s="1"/>
      <c r="N1400" s="1"/>
      <c r="O1400" s="1"/>
      <c r="P1400" s="1"/>
      <c r="Q1400" s="1"/>
      <c r="R1400" s="1"/>
      <c r="S1400" s="1"/>
      <c r="T1400" s="1" t="s">
        <v>18</v>
      </c>
      <c r="U1400" s="1"/>
      <c r="V1400" s="1"/>
      <c r="W1400" s="1"/>
      <c r="X1400" s="1"/>
      <c r="Y1400" s="1"/>
      <c r="Z1400" s="1"/>
      <c r="AA1400" s="1"/>
      <c r="AB1400" s="1"/>
    </row>
    <row r="1401" spans="2:28" x14ac:dyDescent="0.25">
      <c r="B1401" s="1" t="s">
        <v>0</v>
      </c>
      <c r="C1401" s="1"/>
      <c r="D1401" s="1" t="s">
        <v>1</v>
      </c>
      <c r="E1401" s="1"/>
      <c r="F1401" s="1"/>
      <c r="G1401" s="1" t="s">
        <v>2</v>
      </c>
      <c r="H1401" s="1"/>
      <c r="I1401" s="1" t="s">
        <v>3</v>
      </c>
      <c r="J1401" s="1"/>
      <c r="K1401" s="1" t="s">
        <v>4</v>
      </c>
      <c r="L1401" s="1"/>
      <c r="M1401" s="1"/>
      <c r="N1401" s="1"/>
      <c r="O1401" s="1" t="s">
        <v>5</v>
      </c>
      <c r="P1401" s="1"/>
      <c r="Q1401" s="1"/>
      <c r="R1401" s="1" t="s">
        <v>6</v>
      </c>
      <c r="S1401" s="1"/>
      <c r="T1401" s="1" t="s">
        <v>7</v>
      </c>
      <c r="U1401" s="1"/>
      <c r="V1401" s="1"/>
      <c r="W1401" s="1" t="s">
        <v>8</v>
      </c>
      <c r="X1401" s="1"/>
      <c r="Y1401" s="1" t="s">
        <v>9</v>
      </c>
      <c r="Z1401" s="1"/>
      <c r="AA1401" s="1" t="s">
        <v>10</v>
      </c>
      <c r="AB1401" s="1" t="s">
        <v>20</v>
      </c>
    </row>
    <row r="1402" spans="2:28" x14ac:dyDescent="0.25">
      <c r="B1402" s="2">
        <v>0.91200000000000003</v>
      </c>
      <c r="C1402" s="1"/>
      <c r="D1402" s="3">
        <f>D1391</f>
        <v>-0.25237277146900344</v>
      </c>
      <c r="E1402" s="3">
        <f>E1391</f>
        <v>-1.8524268486079254E-3</v>
      </c>
      <c r="F1402" s="1"/>
      <c r="G1402" s="4">
        <f t="array" ref="G1402:G1404">MMULT(D1402:E1404,B1402:B1403)</f>
        <v>-0.23148289549594001</v>
      </c>
      <c r="H1402" s="1"/>
      <c r="I1402" s="5">
        <f>1/(1+EXP(-$H$2 * G1402))</f>
        <v>0.44238631256939748</v>
      </c>
      <c r="J1402" s="1"/>
      <c r="K1402" s="3">
        <f>L1391</f>
        <v>2.9795745552505509E-2</v>
      </c>
      <c r="L1402" s="3">
        <f t="shared" ref="L1402:M1402" si="736">M1391</f>
        <v>-3.8682221198969606E-3</v>
      </c>
      <c r="M1402" s="3">
        <f t="shared" si="736"/>
        <v>0.35171778899573181</v>
      </c>
      <c r="N1402" s="1"/>
      <c r="O1402" s="4">
        <f t="array" ref="O1402:O1403">MMULT(K1402:M1403,I1402:I1404)</f>
        <v>0.19420342022086523</v>
      </c>
      <c r="P1402" s="1"/>
      <c r="Q1402" s="1"/>
      <c r="R1402" s="5">
        <f>1/(1+EXP(-$H$2 * O1402))</f>
        <v>0.54839883720055749</v>
      </c>
      <c r="S1402" s="1"/>
      <c r="T1402" s="3">
        <f>V1391</f>
        <v>-1.1224880940500024</v>
      </c>
      <c r="U1402" s="3">
        <f>W1391</f>
        <v>-0.91941173274152743</v>
      </c>
      <c r="V1402" s="1"/>
      <c r="W1402" s="4">
        <f t="array" ref="W1402:W1403">MMULT(T1402:U1403,R1402:R1403)</f>
        <v>-1.1186340012990057</v>
      </c>
      <c r="X1402" s="1"/>
      <c r="Y1402" s="5">
        <f>1/(1+EXP(-$H$2 * W1402))</f>
        <v>0.24626475018429131</v>
      </c>
      <c r="Z1402" s="1"/>
      <c r="AA1402" s="2">
        <v>0.21</v>
      </c>
      <c r="AB1402" s="1" t="s">
        <v>19</v>
      </c>
    </row>
    <row r="1403" spans="2:28" x14ac:dyDescent="0.25">
      <c r="B1403" s="2">
        <v>0.71199999999999997</v>
      </c>
      <c r="C1403" s="1"/>
      <c r="D1403" s="3">
        <f t="shared" ref="D1403:E1403" si="737">D1392</f>
        <v>0.14833335300684111</v>
      </c>
      <c r="E1403" s="3">
        <f t="shared" si="737"/>
        <v>-0.20130115423150124</v>
      </c>
      <c r="F1403" s="1"/>
      <c r="G1403" s="4">
        <v>-8.0464038705897745E-3</v>
      </c>
      <c r="H1403" s="1"/>
      <c r="I1403" s="5">
        <f t="shared" ref="I1403:I1404" si="738">1/(1+EXP(-$H$2 * G1403))</f>
        <v>0.49798840988564319</v>
      </c>
      <c r="J1403" s="1"/>
      <c r="K1403" s="3">
        <f>L1392</f>
        <v>0.19806832408666011</v>
      </c>
      <c r="L1403" s="3">
        <f t="shared" ref="L1403:M1403" si="739">M1392</f>
        <v>0.35412316333576283</v>
      </c>
      <c r="M1403" s="3">
        <f t="shared" si="739"/>
        <v>-0.14376514258270695</v>
      </c>
      <c r="N1403" s="1"/>
      <c r="O1403" s="4">
        <v>0.18919148082352139</v>
      </c>
      <c r="P1403" s="1"/>
      <c r="Q1403" s="1"/>
      <c r="R1403" s="5">
        <f>1/(1+EXP(-$H$2 * O1403))</f>
        <v>0.54715729399109103</v>
      </c>
      <c r="S1403" s="1"/>
      <c r="T1403" s="3">
        <f>V1392</f>
        <v>-0.28999606736829875</v>
      </c>
      <c r="U1403" s="3">
        <f>W1392</f>
        <v>-0.81203379442142765</v>
      </c>
      <c r="V1403" s="1"/>
      <c r="W1403" s="4">
        <v>-0.60334371972245582</v>
      </c>
      <c r="X1403" s="1"/>
      <c r="Y1403" s="5">
        <f>1/(1+EXP(-$H$2 * W1403))</f>
        <v>0.3535790765041037</v>
      </c>
      <c r="Z1403" s="1"/>
      <c r="AA1403" s="2">
        <v>0.34</v>
      </c>
      <c r="AB1403" s="6">
        <f>0.5*((Y1402-AA1402)^2 + (Y1403-AA1403^2))</f>
        <v>0.11964710430501636</v>
      </c>
    </row>
    <row r="1404" spans="2:28" x14ac:dyDescent="0.25">
      <c r="B1404" s="1"/>
      <c r="C1404" s="1"/>
      <c r="D1404" s="3">
        <f t="shared" ref="D1404:E1404" si="740">D1393</f>
        <v>0.31408328916681144</v>
      </c>
      <c r="E1404" s="3">
        <f t="shared" si="740"/>
        <v>-0.28900515143994543</v>
      </c>
      <c r="F1404" s="1"/>
      <c r="G1404" s="4">
        <v>8.0672291894890891E-2</v>
      </c>
      <c r="H1404" s="1"/>
      <c r="I1404" s="8">
        <f t="shared" si="738"/>
        <v>0.52015714223777398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 spans="2:28" x14ac:dyDescent="0.25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 spans="2:28" x14ac:dyDescent="0.25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 spans="2:28" x14ac:dyDescent="0.25">
      <c r="B1407" s="1"/>
      <c r="C1407" s="1"/>
      <c r="D1407" s="1" t="s">
        <v>1</v>
      </c>
      <c r="E1407" s="1"/>
      <c r="F1407" s="1"/>
      <c r="G1407" s="1" t="s">
        <v>11</v>
      </c>
      <c r="H1407" s="1"/>
      <c r="I1407" s="1"/>
      <c r="J1407" s="1" t="s">
        <v>12</v>
      </c>
      <c r="K1407" s="1"/>
      <c r="L1407" s="1" t="s">
        <v>4</v>
      </c>
      <c r="M1407" s="1"/>
      <c r="N1407" s="1"/>
      <c r="O1407" s="1"/>
      <c r="P1407" s="1" t="s">
        <v>13</v>
      </c>
      <c r="Q1407" s="1"/>
      <c r="R1407" s="1"/>
      <c r="S1407" s="1"/>
      <c r="T1407" s="1" t="s">
        <v>21</v>
      </c>
      <c r="U1407" s="1"/>
      <c r="V1407" s="1" t="s">
        <v>7</v>
      </c>
      <c r="W1407" s="1"/>
      <c r="X1407" s="1"/>
      <c r="Y1407" s="1" t="s">
        <v>14</v>
      </c>
      <c r="Z1407" s="1"/>
      <c r="AA1407" s="1"/>
      <c r="AB1407" s="1" t="s">
        <v>15</v>
      </c>
    </row>
    <row r="1408" spans="2:28" x14ac:dyDescent="0.25">
      <c r="B1408" s="1"/>
      <c r="C1408" s="1"/>
      <c r="D1408" s="5">
        <f>D1402+G1408</f>
        <v>-0.25236148220055232</v>
      </c>
      <c r="E1408" s="5">
        <f>E1402+H1408</f>
        <v>-1.843613296922422E-3</v>
      </c>
      <c r="F1408" s="1"/>
      <c r="G1408" s="4">
        <f t="array" ref="G1408:H1410">MMULT(J1408:J1410,TRANSPOSE(B1402:B1403)) * $J$2</f>
        <v>1.1289268451094304E-5</v>
      </c>
      <c r="H1408" s="4">
        <v>8.8135516855034465E-6</v>
      </c>
      <c r="I1408" s="1"/>
      <c r="J1408" s="3">
        <f>MMULT(K1402:K1403,TRANSPOSE(T1408:T1409)) * I1402*(1-I1402)</f>
        <v>1.375398203106031E-5</v>
      </c>
      <c r="K1408" s="1"/>
      <c r="L1408" s="5">
        <f>K1402+P1408</f>
        <v>3.0540791882188192E-2</v>
      </c>
      <c r="M1408" s="5">
        <f t="shared" ref="M1408:M1409" si="741">L1402+Q1408</f>
        <v>-3.0295333393718831E-3</v>
      </c>
      <c r="N1408" s="5">
        <f t="shared" ref="N1408:N1409" si="742">M1402+R1408</f>
        <v>0.35259381331807493</v>
      </c>
      <c r="O1408" s="1"/>
      <c r="P1408" s="4">
        <f t="array" ref="P1408:R1409">MMULT(T1408:T1409,TRANSPOSE(I1402:I1404)) * $J$2</f>
        <v>7.450463296826826E-4</v>
      </c>
      <c r="Q1408" s="4">
        <v>8.3868878052507771E-4</v>
      </c>
      <c r="R1408" s="4">
        <v>8.7602432234313926E-4</v>
      </c>
      <c r="S1408" s="1"/>
      <c r="T1408" s="7">
        <f>MMULT(T1402:T1403,TRANSPOSE(AB1408:AB1409)) * R1402*(1-R1402)</f>
        <v>1.871281347731839E-3</v>
      </c>
      <c r="U1408" s="1"/>
      <c r="V1408" s="5">
        <f>T1402+Y1408</f>
        <v>-1.1258104396223572</v>
      </c>
      <c r="W1408" s="5">
        <f>U1402+Z1408</f>
        <v>-0.92272655671590442</v>
      </c>
      <c r="X1408" s="1"/>
      <c r="Y1408" s="4">
        <f t="array" ref="Y1408:Z1409">MMULT(AB1408:AB1409,TRANSPOSE(R1402:R1403)*$J$2)</f>
        <v>-3.3223455723547313E-3</v>
      </c>
      <c r="Z1408" s="4">
        <v>-3.3148239743770367E-3</v>
      </c>
      <c r="AA1408" s="1"/>
      <c r="AB1408" s="3">
        <f>(AA1402-Y1402)*Y1402*(1-Y1402)</f>
        <v>-6.7314057397319244E-3</v>
      </c>
    </row>
    <row r="1409" spans="2:28" x14ac:dyDescent="0.25">
      <c r="B1409" s="1"/>
      <c r="C1409" s="1"/>
      <c r="D1409" s="5">
        <f t="shared" ref="D1409:D1410" si="743">D1403+G1409</f>
        <v>0.1483327917992458</v>
      </c>
      <c r="E1409" s="5">
        <f t="shared" ref="E1409:E1410" si="744">E1403+H1409</f>
        <v>-0.20130159236725548</v>
      </c>
      <c r="F1409" s="1"/>
      <c r="G1409" s="4">
        <v>-5.6120759530704006E-7</v>
      </c>
      <c r="H1409" s="4">
        <v>-4.3813575423093473E-7</v>
      </c>
      <c r="I1409" s="1" t="s">
        <v>22</v>
      </c>
      <c r="J1409" s="3">
        <f>MMULT(L1402:L1403,TRANSPOSE(T1408:T1409)) * I1403*(1-I1403)</f>
        <v>-6.8373245042280707E-7</v>
      </c>
      <c r="K1409" s="1"/>
      <c r="L1409" s="5">
        <f>K1403+P1409</f>
        <v>0.198349829013378</v>
      </c>
      <c r="M1409" s="5">
        <f t="shared" si="741"/>
        <v>0.35444004970147563</v>
      </c>
      <c r="N1409" s="5">
        <f t="shared" si="742"/>
        <v>-0.14343414952517544</v>
      </c>
      <c r="O1409" s="1"/>
      <c r="P1409" s="4">
        <v>2.8150492671789602E-4</v>
      </c>
      <c r="Q1409" s="4">
        <v>3.1688636571283708E-4</v>
      </c>
      <c r="R1409" s="4">
        <v>3.309930575315092E-4</v>
      </c>
      <c r="S1409" s="1"/>
      <c r="T1409" s="3">
        <f>MMULT(U1402:U1403,TRANSPOSE(AB1408:AB1409)) * R1403*(1-R1403)</f>
        <v>7.070364589087661E-4</v>
      </c>
      <c r="U1409" s="1"/>
      <c r="V1409" s="5">
        <f>T1403+Y1409</f>
        <v>-0.29152789970206461</v>
      </c>
      <c r="W1409" s="5">
        <f>U1403+Z1409</f>
        <v>-0.81356215877549876</v>
      </c>
      <c r="X1409" s="1"/>
      <c r="Y1409" s="4">
        <v>-1.5318323337658473E-3</v>
      </c>
      <c r="Z1409" s="4">
        <v>-1.5283643540711116E-3</v>
      </c>
      <c r="AA1409" s="1"/>
      <c r="AB1409" s="3">
        <f>(AA1403-Y1403)*Y1403*(1-Y1403)</f>
        <v>-3.103646125682862E-3</v>
      </c>
    </row>
    <row r="1410" spans="2:28" x14ac:dyDescent="0.25">
      <c r="B1410" s="1"/>
      <c r="C1410" s="1"/>
      <c r="D1410" s="5">
        <f t="shared" si="743"/>
        <v>0.31419730059908535</v>
      </c>
      <c r="E1410" s="5">
        <f t="shared" si="744"/>
        <v>-0.28891614251474917</v>
      </c>
      <c r="F1410" s="1"/>
      <c r="G1410" s="4">
        <v>1.1401143227388896E-4</v>
      </c>
      <c r="H1410" s="4">
        <v>8.9008925196281728E-5</v>
      </c>
      <c r="I1410" s="1"/>
      <c r="J1410" s="7">
        <f>I1404 * (1-I1404) * (T1408 * M1402 + T1409 * M1403)</f>
        <v>1.3890281709781792E-4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 spans="2:28" x14ac:dyDescent="0.25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4" spans="2:28" x14ac:dyDescent="0.25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 spans="2:28" x14ac:dyDescent="0.25">
      <c r="B1415" s="1" t="s">
        <v>23</v>
      </c>
      <c r="C1415" s="1">
        <f>C1398+1</f>
        <v>84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 spans="2:28" x14ac:dyDescent="0.25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 spans="2:28" x14ac:dyDescent="0.25">
      <c r="B1417" s="1"/>
      <c r="C1417" s="1"/>
      <c r="D1417" s="1" t="s">
        <v>18</v>
      </c>
      <c r="E1417" s="1"/>
      <c r="F1417" s="1"/>
      <c r="G1417" s="1"/>
      <c r="H1417" s="1"/>
      <c r="I1417" s="1"/>
      <c r="J1417" s="1"/>
      <c r="K1417" s="1" t="s">
        <v>18</v>
      </c>
      <c r="L1417" s="1"/>
      <c r="M1417" s="1"/>
      <c r="N1417" s="1"/>
      <c r="O1417" s="1"/>
      <c r="P1417" s="1"/>
      <c r="Q1417" s="1"/>
      <c r="R1417" s="1"/>
      <c r="S1417" s="1"/>
      <c r="T1417" s="1" t="s">
        <v>18</v>
      </c>
      <c r="U1417" s="1"/>
      <c r="V1417" s="1"/>
      <c r="W1417" s="1"/>
      <c r="X1417" s="1"/>
      <c r="Y1417" s="1"/>
      <c r="Z1417" s="1"/>
      <c r="AA1417" s="1"/>
      <c r="AB1417" s="1"/>
    </row>
    <row r="1418" spans="2:28" x14ac:dyDescent="0.25">
      <c r="B1418" s="1" t="s">
        <v>0</v>
      </c>
      <c r="C1418" s="1"/>
      <c r="D1418" s="1" t="s">
        <v>1</v>
      </c>
      <c r="E1418" s="1"/>
      <c r="F1418" s="1"/>
      <c r="G1418" s="1" t="s">
        <v>2</v>
      </c>
      <c r="H1418" s="1"/>
      <c r="I1418" s="1" t="s">
        <v>3</v>
      </c>
      <c r="J1418" s="1"/>
      <c r="K1418" s="1" t="s">
        <v>4</v>
      </c>
      <c r="L1418" s="1"/>
      <c r="M1418" s="1"/>
      <c r="N1418" s="1"/>
      <c r="O1418" s="1" t="s">
        <v>5</v>
      </c>
      <c r="P1418" s="1"/>
      <c r="Q1418" s="1"/>
      <c r="R1418" s="1" t="s">
        <v>6</v>
      </c>
      <c r="S1418" s="1"/>
      <c r="T1418" s="1" t="s">
        <v>7</v>
      </c>
      <c r="U1418" s="1"/>
      <c r="V1418" s="1"/>
      <c r="W1418" s="1" t="s">
        <v>8</v>
      </c>
      <c r="X1418" s="1"/>
      <c r="Y1418" s="1" t="s">
        <v>9</v>
      </c>
      <c r="Z1418" s="1"/>
      <c r="AA1418" s="1" t="s">
        <v>10</v>
      </c>
      <c r="AB1418" s="1" t="s">
        <v>20</v>
      </c>
    </row>
    <row r="1419" spans="2:28" x14ac:dyDescent="0.25">
      <c r="B1419" s="2">
        <v>0.91200000000000003</v>
      </c>
      <c r="C1419" s="1"/>
      <c r="D1419" s="3">
        <f>D1408</f>
        <v>-0.25236148220055232</v>
      </c>
      <c r="E1419" s="3">
        <f>E1408</f>
        <v>-1.843613296922422E-3</v>
      </c>
      <c r="F1419" s="1"/>
      <c r="G1419" s="4">
        <f t="array" ref="G1419:G1421">MMULT(D1419:E1421,B1419:B1420)</f>
        <v>-0.2314663244343125</v>
      </c>
      <c r="H1419" s="1"/>
      <c r="I1419" s="5">
        <f>1/(1+EXP(-$H$2 * G1419))</f>
        <v>0.44239040033376925</v>
      </c>
      <c r="J1419" s="1"/>
      <c r="K1419" s="3">
        <f>L1408</f>
        <v>3.0540791882188192E-2</v>
      </c>
      <c r="L1419" s="3">
        <f t="shared" ref="L1419:M1419" si="745">M1408</f>
        <v>-3.0295333393718831E-3</v>
      </c>
      <c r="M1419" s="3">
        <f t="shared" si="745"/>
        <v>0.35259381331807493</v>
      </c>
      <c r="N1419" s="1"/>
      <c r="O1419" s="4">
        <f t="array" ref="O1419:O1420">MMULT(K1419:M1420,I1419:I1421)</f>
        <v>0.195421199450758</v>
      </c>
      <c r="P1419" s="1"/>
      <c r="Q1419" s="1"/>
      <c r="R1419" s="5">
        <f>1/(1+EXP(-$H$2 * O1419))</f>
        <v>0.54870041161239502</v>
      </c>
      <c r="S1419" s="1"/>
      <c r="T1419" s="3">
        <f>V1408</f>
        <v>-1.1258104396223572</v>
      </c>
      <c r="U1419" s="3">
        <f>W1408</f>
        <v>-0.92272655671590442</v>
      </c>
      <c r="V1419" s="1"/>
      <c r="W1419" s="4">
        <f t="array" ref="W1419:W1420">MMULT(T1419:U1420,R1419:R1420)</f>
        <v>-1.1227119282444864</v>
      </c>
      <c r="X1419" s="1"/>
      <c r="Y1419" s="5">
        <f>1/(1+EXP(-$H$2 * W1419))</f>
        <v>0.2455085952673669</v>
      </c>
      <c r="Z1419" s="1"/>
      <c r="AA1419" s="2">
        <v>0.21</v>
      </c>
      <c r="AB1419" s="1" t="s">
        <v>19</v>
      </c>
    </row>
    <row r="1420" spans="2:28" x14ac:dyDescent="0.25">
      <c r="B1420" s="2">
        <v>0.71199999999999997</v>
      </c>
      <c r="C1420" s="1"/>
      <c r="D1420" s="3">
        <f t="shared" ref="D1420:E1420" si="746">D1409</f>
        <v>0.1483327917992458</v>
      </c>
      <c r="E1420" s="3">
        <f t="shared" si="746"/>
        <v>-0.20130159236725548</v>
      </c>
      <c r="F1420" s="1"/>
      <c r="G1420" s="4">
        <v>-8.0472276445737179E-3</v>
      </c>
      <c r="H1420" s="1"/>
      <c r="I1420" s="5">
        <f t="shared" ref="I1420:I1421" si="747">1/(1+EXP(-$H$2 * G1420))</f>
        <v>0.49798820394548093</v>
      </c>
      <c r="J1420" s="1"/>
      <c r="K1420" s="3">
        <f>L1409</f>
        <v>0.198349829013378</v>
      </c>
      <c r="L1420" s="3">
        <f t="shared" ref="L1420:M1420" si="748">M1409</f>
        <v>0.35444004970147563</v>
      </c>
      <c r="M1420" s="3">
        <f t="shared" si="748"/>
        <v>-0.14343414952517544</v>
      </c>
      <c r="N1420" s="1"/>
      <c r="O1420" s="4">
        <v>0.18964073545161583</v>
      </c>
      <c r="P1420" s="1"/>
      <c r="Q1420" s="1"/>
      <c r="R1420" s="5">
        <f>1/(1+EXP(-$H$2 * O1420))</f>
        <v>0.54726860623091866</v>
      </c>
      <c r="S1420" s="1"/>
      <c r="T1420" s="3">
        <f>V1409</f>
        <v>-0.29152789970206461</v>
      </c>
      <c r="U1420" s="3">
        <f>W1409</f>
        <v>-0.81356215877549876</v>
      </c>
      <c r="V1420" s="1"/>
      <c r="W1420" s="4">
        <v>-0.60519850727830438</v>
      </c>
      <c r="X1420" s="1"/>
      <c r="Y1420" s="5">
        <f>1/(1+EXP(-$H$2 * W1420))</f>
        <v>0.35315525978813828</v>
      </c>
      <c r="Z1420" s="1"/>
      <c r="AA1420" s="2">
        <v>0.34</v>
      </c>
      <c r="AB1420" s="6">
        <f>0.5*((Y1419-AA1419)^2 + (Y1420-AA1420^2))</f>
        <v>0.11940806006299995</v>
      </c>
    </row>
    <row r="1421" spans="2:28" x14ac:dyDescent="0.25">
      <c r="B1421" s="1"/>
      <c r="C1421" s="1"/>
      <c r="D1421" s="3">
        <f t="shared" ref="D1421:E1421" si="749">D1410</f>
        <v>0.31419730059908535</v>
      </c>
      <c r="E1421" s="3">
        <f t="shared" si="749"/>
        <v>-0.28891614251474917</v>
      </c>
      <c r="F1421" s="1"/>
      <c r="G1421" s="4">
        <v>8.0839644675864464E-2</v>
      </c>
      <c r="H1421" s="1"/>
      <c r="I1421" s="8">
        <f t="shared" si="747"/>
        <v>0.52019891229484216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spans="2:28" x14ac:dyDescent="0.25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 spans="2:28" x14ac:dyDescent="0.25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 spans="2:28" x14ac:dyDescent="0.25">
      <c r="B1424" s="1"/>
      <c r="C1424" s="1"/>
      <c r="D1424" s="1" t="s">
        <v>1</v>
      </c>
      <c r="E1424" s="1"/>
      <c r="F1424" s="1"/>
      <c r="G1424" s="1" t="s">
        <v>11</v>
      </c>
      <c r="H1424" s="1"/>
      <c r="I1424" s="1"/>
      <c r="J1424" s="1" t="s">
        <v>12</v>
      </c>
      <c r="K1424" s="1"/>
      <c r="L1424" s="1" t="s">
        <v>4</v>
      </c>
      <c r="M1424" s="1"/>
      <c r="N1424" s="1"/>
      <c r="O1424" s="1"/>
      <c r="P1424" s="1" t="s">
        <v>13</v>
      </c>
      <c r="Q1424" s="1"/>
      <c r="R1424" s="1"/>
      <c r="S1424" s="1"/>
      <c r="T1424" s="1" t="s">
        <v>21</v>
      </c>
      <c r="U1424" s="1"/>
      <c r="V1424" s="1" t="s">
        <v>7</v>
      </c>
      <c r="W1424" s="1"/>
      <c r="X1424" s="1"/>
      <c r="Y1424" s="1" t="s">
        <v>14</v>
      </c>
      <c r="Z1424" s="1"/>
      <c r="AA1424" s="1"/>
      <c r="AB1424" s="1" t="s">
        <v>15</v>
      </c>
    </row>
    <row r="1425" spans="2:28" x14ac:dyDescent="0.25">
      <c r="B1425" s="1"/>
      <c r="C1425" s="1"/>
      <c r="D1425" s="5">
        <f>D1419+G1425</f>
        <v>-0.25235014323169952</v>
      </c>
      <c r="E1425" s="5">
        <f>E1419+H1425</f>
        <v>-1.8347609440461043E-3</v>
      </c>
      <c r="F1425" s="1"/>
      <c r="G1425" s="4">
        <f t="array" ref="G1425:H1427">MMULT(J1425:J1427,TRANSPOSE(B1419:B1420)) * $J$2</f>
        <v>1.1338968852811415E-5</v>
      </c>
      <c r="H1425" s="4">
        <v>8.8523528763176838E-6</v>
      </c>
      <c r="I1425" s="1"/>
      <c r="J1425" s="3">
        <f>MMULT(K1419:K1420,TRANSPOSE(T1425:T1426)) * I1419*(1-I1419)</f>
        <v>1.3814533202742952E-5</v>
      </c>
      <c r="K1425" s="1"/>
      <c r="L1425" s="5">
        <f>K1419+P1425</f>
        <v>3.1270868078210931E-2</v>
      </c>
      <c r="M1425" s="5">
        <f t="shared" ref="M1425:M1426" si="750">L1419+Q1425</f>
        <v>-2.2077041737154574E-3</v>
      </c>
      <c r="N1425" s="5">
        <f t="shared" ref="N1425:N1426" si="751">M1419+R1425</f>
        <v>0.35345229678149742</v>
      </c>
      <c r="O1425" s="1"/>
      <c r="P1425" s="4">
        <f t="array" ref="P1425:R1426">MMULT(T1425:T1426,TRANSPOSE(I1419:I1421)) * $J$2</f>
        <v>7.3007619602274108E-4</v>
      </c>
      <c r="Q1425" s="4">
        <v>8.2182916565642548E-4</v>
      </c>
      <c r="R1425" s="4">
        <v>8.584834634224668E-4</v>
      </c>
      <c r="S1425" s="1"/>
      <c r="T1425" s="7">
        <f>MMULT(T1419:T1420,TRANSPOSE(AB1425:AB1426)) * R1419*(1-R1419)</f>
        <v>1.8336649546341424E-3</v>
      </c>
      <c r="U1425" s="1"/>
      <c r="V1425" s="5">
        <f>T1419+Y1425</f>
        <v>-1.1290585612646236</v>
      </c>
      <c r="W1425" s="5">
        <f>U1419+Z1425</f>
        <v>-0.92596620255252404</v>
      </c>
      <c r="X1425" s="1"/>
      <c r="Y1425" s="4">
        <f t="array" ref="Y1425:Z1426">MMULT(AB1425:AB1426,TRANSPOSE(R1419:R1420)*$J$2)</f>
        <v>-3.2481216422663431E-3</v>
      </c>
      <c r="Z1425" s="4">
        <v>-3.2396458366196509E-3</v>
      </c>
      <c r="AA1425" s="1"/>
      <c r="AB1425" s="3">
        <f>(AA1419-Y1419)*Y1419*(1-Y1419)</f>
        <v>-6.5774035713901339E-3</v>
      </c>
    </row>
    <row r="1426" spans="2:28" x14ac:dyDescent="0.25">
      <c r="B1426" s="1"/>
      <c r="C1426" s="1"/>
      <c r="D1426" s="5">
        <f t="shared" ref="D1426:D1427" si="752">D1420+G1426</f>
        <v>0.1483323647033607</v>
      </c>
      <c r="E1426" s="5">
        <f t="shared" ref="E1426:E1427" si="753">E1420+H1426</f>
        <v>-0.20130192580176226</v>
      </c>
      <c r="F1426" s="1"/>
      <c r="G1426" s="4">
        <v>-4.2709588509373135E-7</v>
      </c>
      <c r="H1426" s="4">
        <v>-3.3343450678370255E-7</v>
      </c>
      <c r="I1426" s="1" t="s">
        <v>22</v>
      </c>
      <c r="J1426" s="3">
        <f>MMULT(L1419:L1420,TRANSPOSE(T1425:T1426)) * I1420*(1-I1420)</f>
        <v>-5.2034099061127112E-7</v>
      </c>
      <c r="K1426" s="1"/>
      <c r="L1426" s="5">
        <f>K1420+P1426</f>
        <v>0.19862337322509152</v>
      </c>
      <c r="M1426" s="5">
        <f t="shared" si="750"/>
        <v>0.35474797182317658</v>
      </c>
      <c r="N1426" s="5">
        <f t="shared" si="751"/>
        <v>-0.14311249380821014</v>
      </c>
      <c r="O1426" s="1"/>
      <c r="P1426" s="4">
        <v>2.7354421171351783E-4</v>
      </c>
      <c r="Q1426" s="4">
        <v>3.0792212170092795E-4</v>
      </c>
      <c r="R1426" s="4">
        <v>3.21655716965294E-4</v>
      </c>
      <c r="S1426" s="1"/>
      <c r="T1426" s="3">
        <f>MMULT(U1419:U1420,TRANSPOSE(AB1425:AB1426)) * R1420*(1-R1420)</f>
        <v>6.870357331119943E-4</v>
      </c>
      <c r="U1426" s="1"/>
      <c r="V1426" s="5">
        <f>T1420+Y1426</f>
        <v>-0.293011930637885</v>
      </c>
      <c r="W1426" s="5">
        <f>U1420+Z1426</f>
        <v>-0.81504231720924836</v>
      </c>
      <c r="X1426" s="1"/>
      <c r="Y1426" s="4">
        <v>-1.4840309358203755E-3</v>
      </c>
      <c r="Z1426" s="4">
        <v>-1.4801584337496355E-3</v>
      </c>
      <c r="AA1426" s="1"/>
      <c r="AB1426" s="3">
        <f>(AA1420-Y1420)*Y1420*(1-Y1420)</f>
        <v>-3.0051431111144272E-3</v>
      </c>
    </row>
    <row r="1427" spans="2:28" x14ac:dyDescent="0.25">
      <c r="B1427" s="1"/>
      <c r="C1427" s="1"/>
      <c r="D1427" s="5">
        <f t="shared" si="752"/>
        <v>0.31430956556303785</v>
      </c>
      <c r="E1427" s="5">
        <f t="shared" si="753"/>
        <v>-0.28882849706043534</v>
      </c>
      <c r="F1427" s="1"/>
      <c r="G1427" s="4">
        <v>1.1226496395252663E-4</v>
      </c>
      <c r="H1427" s="4">
        <v>8.7645454313814628E-5</v>
      </c>
      <c r="I1427" s="1"/>
      <c r="J1427" s="7">
        <f>I1421 * (1-I1421) * (T1425 * M1419 + T1426 * M1420)</f>
        <v>1.3677505354839988E-4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 spans="2:28" x14ac:dyDescent="0.25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31" spans="2:28" x14ac:dyDescent="0.25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spans="2:28" x14ac:dyDescent="0.25">
      <c r="B1432" s="1" t="s">
        <v>23</v>
      </c>
      <c r="C1432" s="1">
        <f>C1415+1</f>
        <v>85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 spans="2:28" x14ac:dyDescent="0.25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 spans="2:28" x14ac:dyDescent="0.25">
      <c r="B1434" s="1"/>
      <c r="C1434" s="1"/>
      <c r="D1434" s="1" t="s">
        <v>18</v>
      </c>
      <c r="E1434" s="1"/>
      <c r="F1434" s="1"/>
      <c r="G1434" s="1"/>
      <c r="H1434" s="1"/>
      <c r="I1434" s="1"/>
      <c r="J1434" s="1"/>
      <c r="K1434" s="1" t="s">
        <v>18</v>
      </c>
      <c r="L1434" s="1"/>
      <c r="M1434" s="1"/>
      <c r="N1434" s="1"/>
      <c r="O1434" s="1"/>
      <c r="P1434" s="1"/>
      <c r="Q1434" s="1"/>
      <c r="R1434" s="1"/>
      <c r="S1434" s="1"/>
      <c r="T1434" s="1" t="s">
        <v>18</v>
      </c>
      <c r="U1434" s="1"/>
      <c r="V1434" s="1"/>
      <c r="W1434" s="1"/>
      <c r="X1434" s="1"/>
      <c r="Y1434" s="1"/>
      <c r="Z1434" s="1"/>
      <c r="AA1434" s="1"/>
      <c r="AB1434" s="1"/>
    </row>
    <row r="1435" spans="2:28" x14ac:dyDescent="0.25">
      <c r="B1435" s="1" t="s">
        <v>0</v>
      </c>
      <c r="C1435" s="1"/>
      <c r="D1435" s="1" t="s">
        <v>1</v>
      </c>
      <c r="E1435" s="1"/>
      <c r="F1435" s="1"/>
      <c r="G1435" s="1" t="s">
        <v>2</v>
      </c>
      <c r="H1435" s="1"/>
      <c r="I1435" s="1" t="s">
        <v>3</v>
      </c>
      <c r="J1435" s="1"/>
      <c r="K1435" s="1" t="s">
        <v>4</v>
      </c>
      <c r="L1435" s="1"/>
      <c r="M1435" s="1"/>
      <c r="N1435" s="1"/>
      <c r="O1435" s="1" t="s">
        <v>5</v>
      </c>
      <c r="P1435" s="1"/>
      <c r="Q1435" s="1"/>
      <c r="R1435" s="1" t="s">
        <v>6</v>
      </c>
      <c r="S1435" s="1"/>
      <c r="T1435" s="1" t="s">
        <v>7</v>
      </c>
      <c r="U1435" s="1"/>
      <c r="V1435" s="1"/>
      <c r="W1435" s="1" t="s">
        <v>8</v>
      </c>
      <c r="X1435" s="1"/>
      <c r="Y1435" s="1" t="s">
        <v>9</v>
      </c>
      <c r="Z1435" s="1"/>
      <c r="AA1435" s="1" t="s">
        <v>10</v>
      </c>
      <c r="AB1435" s="1" t="s">
        <v>20</v>
      </c>
    </row>
    <row r="1436" spans="2:28" x14ac:dyDescent="0.25">
      <c r="B1436" s="2">
        <v>0.91200000000000003</v>
      </c>
      <c r="C1436" s="1"/>
      <c r="D1436" s="3">
        <f>D1425</f>
        <v>-0.25235014323169952</v>
      </c>
      <c r="E1436" s="3">
        <f>E1425</f>
        <v>-1.8347609440461043E-3</v>
      </c>
      <c r="F1436" s="1"/>
      <c r="G1436" s="4">
        <f t="array" ref="G1436:G1438">MMULT(D1436:E1438,B1436:B1437)</f>
        <v>-0.23144968041947078</v>
      </c>
      <c r="H1436" s="1"/>
      <c r="I1436" s="5">
        <f>1/(1+EXP(-$H$2 * G1436))</f>
        <v>0.44239450610216191</v>
      </c>
      <c r="J1436" s="1"/>
      <c r="K1436" s="3">
        <f>L1425</f>
        <v>3.1270868078210931E-2</v>
      </c>
      <c r="L1436" s="3">
        <f t="shared" ref="L1436:M1436" si="754">M1425</f>
        <v>-2.2077041737154574E-3</v>
      </c>
      <c r="M1436" s="3">
        <f t="shared" si="754"/>
        <v>0.35345229678149742</v>
      </c>
      <c r="N1436" s="1"/>
      <c r="O1436" s="4">
        <f t="array" ref="O1436:O1437">MMULT(K1436:M1437,I1436:I1438)</f>
        <v>0.19661468775142865</v>
      </c>
      <c r="P1436" s="1"/>
      <c r="Q1436" s="1"/>
      <c r="R1436" s="5">
        <f>1/(1+EXP(-$H$2 * O1436))</f>
        <v>0.5489959358435027</v>
      </c>
      <c r="S1436" s="1"/>
      <c r="T1436" s="3">
        <f>V1425</f>
        <v>-1.1290585612646236</v>
      </c>
      <c r="U1436" s="3">
        <f>W1425</f>
        <v>-0.92596620255252404</v>
      </c>
      <c r="V1436" s="1"/>
      <c r="W1436" s="4">
        <f t="array" ref="W1436:W1437">MMULT(T1436:U1437,R1436:R1437)</f>
        <v>-1.1267009477572549</v>
      </c>
      <c r="X1436" s="1"/>
      <c r="Y1436" s="5">
        <f>1/(1+EXP(-$H$2 * W1436))</f>
        <v>0.24477044305829671</v>
      </c>
      <c r="Z1436" s="1"/>
      <c r="AA1436" s="2">
        <v>0.21</v>
      </c>
      <c r="AB1436" s="1" t="s">
        <v>19</v>
      </c>
    </row>
    <row r="1437" spans="2:28" x14ac:dyDescent="0.25">
      <c r="B1437" s="2">
        <v>0.71199999999999997</v>
      </c>
      <c r="C1437" s="1"/>
      <c r="D1437" s="3">
        <f t="shared" ref="D1437:E1437" si="755">D1426</f>
        <v>0.1483323647033607</v>
      </c>
      <c r="E1437" s="3">
        <f t="shared" si="755"/>
        <v>-0.20130192580176226</v>
      </c>
      <c r="F1437" s="1"/>
      <c r="G1437" s="4">
        <v>-8.0478545613897612E-3</v>
      </c>
      <c r="H1437" s="1"/>
      <c r="I1437" s="5">
        <f t="shared" ref="I1437:I1438" si="756">1/(1+EXP(-$H$2 * G1437))</f>
        <v>0.49798804721881451</v>
      </c>
      <c r="J1437" s="1"/>
      <c r="K1437" s="3">
        <f>L1426</f>
        <v>0.19862337322509152</v>
      </c>
      <c r="L1437" s="3">
        <f t="shared" ref="L1437:M1437" si="757">M1426</f>
        <v>0.35474797182317658</v>
      </c>
      <c r="M1437" s="3">
        <f t="shared" si="757"/>
        <v>-0.14311249380821014</v>
      </c>
      <c r="N1437" s="1"/>
      <c r="O1437" s="4">
        <v>0.19007728901930304</v>
      </c>
      <c r="P1437" s="1"/>
      <c r="Q1437" s="1"/>
      <c r="R1437" s="5">
        <f>1/(1+EXP(-$H$2 * O1437))</f>
        <v>0.54737676698833249</v>
      </c>
      <c r="S1437" s="1"/>
      <c r="T1437" s="3">
        <f>V1426</f>
        <v>-0.293011930637885</v>
      </c>
      <c r="U1437" s="3">
        <f>W1426</f>
        <v>-0.81504231720924836</v>
      </c>
      <c r="V1437" s="1"/>
      <c r="W1437" s="4">
        <v>-0.60699758762653444</v>
      </c>
      <c r="X1437" s="1"/>
      <c r="Y1437" s="5">
        <f>1/(1+EXP(-$H$2 * W1437))</f>
        <v>0.35274439260615947</v>
      </c>
      <c r="Z1437" s="1"/>
      <c r="AA1437" s="2">
        <v>0.34</v>
      </c>
      <c r="AB1437" s="6">
        <f>0.5*((Y1436-AA1436)^2 + (Y1437-AA1437^2))</f>
        <v>0.11917668815831485</v>
      </c>
    </row>
    <row r="1438" spans="2:28" x14ac:dyDescent="0.25">
      <c r="B1438" s="1"/>
      <c r="C1438" s="1"/>
      <c r="D1438" s="3">
        <f t="shared" ref="D1438:E1438" si="758">D1427</f>
        <v>0.31430956556303785</v>
      </c>
      <c r="E1438" s="3">
        <f t="shared" si="758"/>
        <v>-0.28882849706043534</v>
      </c>
      <c r="F1438" s="1"/>
      <c r="G1438" s="4">
        <v>8.1004433886460586E-2</v>
      </c>
      <c r="H1438" s="1"/>
      <c r="I1438" s="8">
        <f t="shared" si="756"/>
        <v>0.52024004222714626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2:28" x14ac:dyDescent="0.25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spans="2:28" x14ac:dyDescent="0.25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 spans="2:28" x14ac:dyDescent="0.25">
      <c r="B1441" s="1"/>
      <c r="C1441" s="1"/>
      <c r="D1441" s="1" t="s">
        <v>1</v>
      </c>
      <c r="E1441" s="1"/>
      <c r="F1441" s="1"/>
      <c r="G1441" s="1" t="s">
        <v>11</v>
      </c>
      <c r="H1441" s="1"/>
      <c r="I1441" s="1"/>
      <c r="J1441" s="1" t="s">
        <v>12</v>
      </c>
      <c r="K1441" s="1"/>
      <c r="L1441" s="1" t="s">
        <v>4</v>
      </c>
      <c r="M1441" s="1"/>
      <c r="N1441" s="1"/>
      <c r="O1441" s="1"/>
      <c r="P1441" s="1" t="s">
        <v>13</v>
      </c>
      <c r="Q1441" s="1"/>
      <c r="R1441" s="1"/>
      <c r="S1441" s="1"/>
      <c r="T1441" s="1" t="s">
        <v>21</v>
      </c>
      <c r="U1441" s="1"/>
      <c r="V1441" s="1" t="s">
        <v>7</v>
      </c>
      <c r="W1441" s="1"/>
      <c r="X1441" s="1"/>
      <c r="Y1441" s="1" t="s">
        <v>14</v>
      </c>
      <c r="Z1441" s="1"/>
      <c r="AA1441" s="1"/>
      <c r="AB1441" s="1" t="s">
        <v>15</v>
      </c>
    </row>
    <row r="1442" spans="2:28" x14ac:dyDescent="0.25">
      <c r="B1442" s="1"/>
      <c r="C1442" s="1"/>
      <c r="D1442" s="5">
        <f>D1436+G1442</f>
        <v>-0.25233876621791346</v>
      </c>
      <c r="E1442" s="5">
        <f>E1436+H1442</f>
        <v>-1.8258788894236482E-3</v>
      </c>
      <c r="F1442" s="1"/>
      <c r="G1442" s="4">
        <f t="array" ref="G1442:H1444">MMULT(J1442:J1444,TRANSPOSE(B1436:B1437)) * $J$2</f>
        <v>1.1377013786067324E-5</v>
      </c>
      <c r="H1442" s="4">
        <v>8.8820546224560696E-6</v>
      </c>
      <c r="I1442" s="1"/>
      <c r="J1442" s="3">
        <f>MMULT(K1436:K1437,TRANSPOSE(T1442:T1443)) * I1436*(1-I1436)</f>
        <v>1.3860884242284751E-5</v>
      </c>
      <c r="K1442" s="1"/>
      <c r="L1442" s="5">
        <f>K1436+P1442</f>
        <v>3.1986296953322661E-2</v>
      </c>
      <c r="M1442" s="5">
        <f t="shared" ref="M1442:M1443" si="759">L1436+Q1442</f>
        <v>-1.4023708715912902E-3</v>
      </c>
      <c r="N1442" s="5">
        <f t="shared" ref="N1442:N1443" si="760">M1436+R1442</f>
        <v>0.35429361543049687</v>
      </c>
      <c r="O1442" s="1"/>
      <c r="P1442" s="4">
        <f t="array" ref="P1442:R1443">MMULT(T1442:T1443,TRANSPOSE(I1436:I1438)) * $J$2</f>
        <v>7.1542887511173096E-4</v>
      </c>
      <c r="Q1442" s="4">
        <v>8.0533330212416714E-4</v>
      </c>
      <c r="R1442" s="4">
        <v>8.4131864899944292E-4</v>
      </c>
      <c r="S1442" s="1"/>
      <c r="T1442" s="7">
        <f>MMULT(T1436:T1437,TRANSPOSE(AB1442:AB1443)) * R1436*(1-R1436)</f>
        <v>1.7968599550438294E-3</v>
      </c>
      <c r="U1442" s="1"/>
      <c r="V1442" s="5">
        <f>T1436+Y1442</f>
        <v>-1.1322344100503334</v>
      </c>
      <c r="W1442" s="5">
        <f>U1436+Z1442</f>
        <v>-0.92913268471981869</v>
      </c>
      <c r="X1442" s="1"/>
      <c r="Y1442" s="4">
        <f t="array" ref="Y1442:Z1443">MMULT(AB1442:AB1443,TRANSPOSE(R1436:R1437)*$J$2)</f>
        <v>-3.1758487857098967E-3</v>
      </c>
      <c r="Z1442" s="4">
        <v>-3.1664821672946785E-3</v>
      </c>
      <c r="AA1442" s="1"/>
      <c r="AB1442" s="3">
        <f>(AA1436-Y1436)*Y1436*(1-Y1436)</f>
        <v>-6.4275901561808586E-3</v>
      </c>
    </row>
    <row r="1443" spans="2:28" x14ac:dyDescent="0.25">
      <c r="B1443" s="1"/>
      <c r="C1443" s="1"/>
      <c r="D1443" s="5">
        <f t="shared" ref="D1443:D1444" si="761">D1437+G1443</f>
        <v>0.14833206230138571</v>
      </c>
      <c r="E1443" s="5">
        <f t="shared" ref="E1443:E1444" si="762">E1437+H1443</f>
        <v>-0.20130216188751465</v>
      </c>
      <c r="F1443" s="1"/>
      <c r="G1443" s="4">
        <v>-3.0240197499005845E-7</v>
      </c>
      <c r="H1443" s="4">
        <v>-2.3608575240451934E-7</v>
      </c>
      <c r="I1443" s="1" t="s">
        <v>22</v>
      </c>
      <c r="J1443" s="3">
        <f>MMULT(L1436:L1437,TRANSPOSE(T1442:T1443)) * I1437*(1-I1437)</f>
        <v>-3.6842345880855077E-7</v>
      </c>
      <c r="K1443" s="1"/>
      <c r="L1443" s="5">
        <f>K1437+P1443</f>
        <v>0.19888915527984943</v>
      </c>
      <c r="M1443" s="5">
        <f t="shared" si="759"/>
        <v>0.35504715340117776</v>
      </c>
      <c r="N1443" s="5">
        <f t="shared" si="760"/>
        <v>-0.14279994366239401</v>
      </c>
      <c r="O1443" s="1"/>
      <c r="P1443" s="4">
        <v>2.6578205475792573E-4</v>
      </c>
      <c r="Q1443" s="4">
        <v>2.9918157800119355E-4</v>
      </c>
      <c r="R1443" s="4">
        <v>3.1255014581611974E-4</v>
      </c>
      <c r="S1443" s="1"/>
      <c r="T1443" s="3">
        <f>MMULT(U1436:U1437,TRANSPOSE(AB1442:AB1443)) * R1437*(1-R1437)</f>
        <v>6.6753404507079585E-4</v>
      </c>
      <c r="U1443" s="1"/>
      <c r="V1443" s="5">
        <f>T1437+Y1443</f>
        <v>-0.29444962550135723</v>
      </c>
      <c r="W1443" s="5">
        <f>U1437+Z1443</f>
        <v>-0.8164757718396074</v>
      </c>
      <c r="X1443" s="1"/>
      <c r="Y1443" s="4">
        <v>-1.4376948634722468E-3</v>
      </c>
      <c r="Z1443" s="4">
        <v>-1.433454630359053E-3</v>
      </c>
      <c r="AA1443" s="1"/>
      <c r="AB1443" s="3">
        <f>(AA1437-Y1437)*Y1437*(1-Y1437)</f>
        <v>-2.9097460161285286E-3</v>
      </c>
    </row>
    <row r="1444" spans="2:28" x14ac:dyDescent="0.25">
      <c r="B1444" s="1"/>
      <c r="C1444" s="1"/>
      <c r="D1444" s="5">
        <f t="shared" si="761"/>
        <v>0.31442010426958583</v>
      </c>
      <c r="E1444" s="5">
        <f t="shared" si="762"/>
        <v>-0.28874219929830575</v>
      </c>
      <c r="F1444" s="1"/>
      <c r="G1444" s="4">
        <v>1.1053870654799454E-4</v>
      </c>
      <c r="H1444" s="4">
        <v>8.6297762129574677E-5</v>
      </c>
      <c r="I1444" s="1"/>
      <c r="J1444" s="7">
        <f>I1438 * (1-I1438) * (T1442 * M1436 + T1443 * M1437)</f>
        <v>1.3467191343566586E-4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 spans="2:28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8" spans="2:28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spans="2:28" x14ac:dyDescent="0.25">
      <c r="B1449" s="1" t="s">
        <v>23</v>
      </c>
      <c r="C1449" s="1">
        <f>C1432+1</f>
        <v>86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spans="2:28" x14ac:dyDescent="0.25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 spans="2:28" x14ac:dyDescent="0.25">
      <c r="B1451" s="1"/>
      <c r="C1451" s="1"/>
      <c r="D1451" s="1" t="s">
        <v>18</v>
      </c>
      <c r="E1451" s="1"/>
      <c r="F1451" s="1"/>
      <c r="G1451" s="1"/>
      <c r="H1451" s="1"/>
      <c r="I1451" s="1"/>
      <c r="J1451" s="1"/>
      <c r="K1451" s="1" t="s">
        <v>18</v>
      </c>
      <c r="L1451" s="1"/>
      <c r="M1451" s="1"/>
      <c r="N1451" s="1"/>
      <c r="O1451" s="1"/>
      <c r="P1451" s="1"/>
      <c r="Q1451" s="1"/>
      <c r="R1451" s="1"/>
      <c r="S1451" s="1"/>
      <c r="T1451" s="1" t="s">
        <v>18</v>
      </c>
      <c r="U1451" s="1"/>
      <c r="V1451" s="1"/>
      <c r="W1451" s="1"/>
      <c r="X1451" s="1"/>
      <c r="Y1451" s="1"/>
      <c r="Z1451" s="1"/>
      <c r="AA1451" s="1"/>
      <c r="AB1451" s="1"/>
    </row>
    <row r="1452" spans="2:28" x14ac:dyDescent="0.25">
      <c r="B1452" s="1" t="s">
        <v>0</v>
      </c>
      <c r="C1452" s="1"/>
      <c r="D1452" s="1" t="s">
        <v>1</v>
      </c>
      <c r="E1452" s="1"/>
      <c r="F1452" s="1"/>
      <c r="G1452" s="1" t="s">
        <v>2</v>
      </c>
      <c r="H1452" s="1"/>
      <c r="I1452" s="1" t="s">
        <v>3</v>
      </c>
      <c r="J1452" s="1"/>
      <c r="K1452" s="1" t="s">
        <v>4</v>
      </c>
      <c r="L1452" s="1"/>
      <c r="M1452" s="1"/>
      <c r="N1452" s="1"/>
      <c r="O1452" s="1" t="s">
        <v>5</v>
      </c>
      <c r="P1452" s="1"/>
      <c r="Q1452" s="1"/>
      <c r="R1452" s="1" t="s">
        <v>6</v>
      </c>
      <c r="S1452" s="1"/>
      <c r="T1452" s="1" t="s">
        <v>7</v>
      </c>
      <c r="U1452" s="1"/>
      <c r="V1452" s="1"/>
      <c r="W1452" s="1" t="s">
        <v>8</v>
      </c>
      <c r="X1452" s="1"/>
      <c r="Y1452" s="1" t="s">
        <v>9</v>
      </c>
      <c r="Z1452" s="1"/>
      <c r="AA1452" s="1" t="s">
        <v>10</v>
      </c>
      <c r="AB1452" s="1" t="s">
        <v>20</v>
      </c>
    </row>
    <row r="1453" spans="2:28" x14ac:dyDescent="0.25">
      <c r="B1453" s="2">
        <v>0.91200000000000003</v>
      </c>
      <c r="C1453" s="1"/>
      <c r="D1453" s="3">
        <f>D1442</f>
        <v>-0.25233876621791346</v>
      </c>
      <c r="E1453" s="3">
        <f>E1442</f>
        <v>-1.8258788894236482E-3</v>
      </c>
      <c r="F1453" s="1"/>
      <c r="G1453" s="4">
        <f t="array" ref="G1453:G1455">MMULT(D1453:E1455,B1453:B1454)</f>
        <v>-0.23143298056000672</v>
      </c>
      <c r="H1453" s="1"/>
      <c r="I1453" s="5">
        <f>1/(1+EXP(-$H$2 * G1453))</f>
        <v>0.44239862565429533</v>
      </c>
      <c r="J1453" s="1"/>
      <c r="K1453" s="3">
        <f>L1442</f>
        <v>3.1986296953322661E-2</v>
      </c>
      <c r="L1453" s="3">
        <f t="shared" ref="L1453:M1453" si="763">M1442</f>
        <v>-1.4023708715912902E-3</v>
      </c>
      <c r="M1453" s="3">
        <f t="shared" si="763"/>
        <v>0.35429361543049687</v>
      </c>
      <c r="N1453" s="1"/>
      <c r="O1453" s="4">
        <f t="array" ref="O1453:O1454">MMULT(K1453:M1454,I1453:I1455)</f>
        <v>0.19778440339609157</v>
      </c>
      <c r="P1453" s="1"/>
      <c r="Q1453" s="1"/>
      <c r="R1453" s="5">
        <f>1/(1+EXP(-$H$2 * O1453))</f>
        <v>0.54928554010264841</v>
      </c>
      <c r="S1453" s="1"/>
      <c r="T1453" s="3">
        <f>V1442</f>
        <v>-1.1322344100503334</v>
      </c>
      <c r="U1453" s="3">
        <f>W1442</f>
        <v>-0.92913268471981869</v>
      </c>
      <c r="V1453" s="1"/>
      <c r="W1453" s="4">
        <f t="array" ref="W1453:W1454">MMULT(T1453:U1454,R1453:R1454)</f>
        <v>-1.1306032749009958</v>
      </c>
      <c r="X1453" s="1"/>
      <c r="Y1453" s="5">
        <f>1/(1+EXP(-$H$2 * W1453))</f>
        <v>0.24404978584307363</v>
      </c>
      <c r="Z1453" s="1"/>
      <c r="AA1453" s="2">
        <v>0.21</v>
      </c>
      <c r="AB1453" s="1" t="s">
        <v>19</v>
      </c>
    </row>
    <row r="1454" spans="2:28" x14ac:dyDescent="0.25">
      <c r="B1454" s="2">
        <v>0.71199999999999997</v>
      </c>
      <c r="C1454" s="1"/>
      <c r="D1454" s="3">
        <f t="shared" ref="D1454:E1454" si="764">D1443</f>
        <v>0.14833206230138571</v>
      </c>
      <c r="E1454" s="3">
        <f t="shared" si="764"/>
        <v>-0.20130216188751465</v>
      </c>
      <c r="F1454" s="1"/>
      <c r="G1454" s="4">
        <v>-8.0482984450466477E-3</v>
      </c>
      <c r="H1454" s="1"/>
      <c r="I1454" s="5">
        <f t="shared" ref="I1454:I1455" si="765">1/(1+EXP(-$H$2 * G1454))</f>
        <v>0.49798793624969712</v>
      </c>
      <c r="J1454" s="1"/>
      <c r="K1454" s="3">
        <f>L1443</f>
        <v>0.19888915527984943</v>
      </c>
      <c r="L1454" s="3">
        <f t="shared" ref="L1454:M1454" si="766">M1443</f>
        <v>0.35504715340117776</v>
      </c>
      <c r="M1454" s="3">
        <f t="shared" si="766"/>
        <v>-0.14279994366239401</v>
      </c>
      <c r="N1454" s="1"/>
      <c r="O1454" s="4">
        <v>0.1905014564246289</v>
      </c>
      <c r="P1454" s="1"/>
      <c r="Q1454" s="1"/>
      <c r="R1454" s="5">
        <f>1/(1+EXP(-$H$2 * O1454))</f>
        <v>0.54748185465791577</v>
      </c>
      <c r="S1454" s="1"/>
      <c r="T1454" s="3">
        <f>V1443</f>
        <v>-0.29444962550135723</v>
      </c>
      <c r="U1454" s="3">
        <f>W1443</f>
        <v>-0.8164757718396074</v>
      </c>
      <c r="V1454" s="1"/>
      <c r="W1454" s="4">
        <v>-0.60874259142653708</v>
      </c>
      <c r="X1454" s="1"/>
      <c r="Y1454" s="5">
        <f>1/(1+EXP(-$H$2 * W1454))</f>
        <v>0.35234608314313698</v>
      </c>
      <c r="Z1454" s="1"/>
      <c r="AA1454" s="2">
        <v>0.34</v>
      </c>
      <c r="AB1454" s="6">
        <f>0.5*((Y1453-AA1453)^2 + (Y1454-AA1454^2))</f>
        <v>0.11895273552954806</v>
      </c>
    </row>
    <row r="1455" spans="2:28" x14ac:dyDescent="0.25">
      <c r="B1455" s="1"/>
      <c r="C1455" s="1"/>
      <c r="D1455" s="3">
        <f t="shared" ref="D1455:E1455" si="767">D1444</f>
        <v>0.31442010426958583</v>
      </c>
      <c r="E1455" s="3">
        <f t="shared" si="767"/>
        <v>-0.28874219929830575</v>
      </c>
      <c r="F1455" s="1"/>
      <c r="G1455" s="4">
        <v>8.1166689193468616E-2</v>
      </c>
      <c r="H1455" s="1"/>
      <c r="I1455" s="8">
        <f t="shared" si="765"/>
        <v>0.52028053945141728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spans="2:28" x14ac:dyDescent="0.25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 spans="2:28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 spans="2:28" x14ac:dyDescent="0.25">
      <c r="B1458" s="1"/>
      <c r="C1458" s="1"/>
      <c r="D1458" s="1" t="s">
        <v>1</v>
      </c>
      <c r="E1458" s="1"/>
      <c r="F1458" s="1"/>
      <c r="G1458" s="1" t="s">
        <v>11</v>
      </c>
      <c r="H1458" s="1"/>
      <c r="I1458" s="1"/>
      <c r="J1458" s="1" t="s">
        <v>12</v>
      </c>
      <c r="K1458" s="1"/>
      <c r="L1458" s="1" t="s">
        <v>4</v>
      </c>
      <c r="M1458" s="1"/>
      <c r="N1458" s="1"/>
      <c r="O1458" s="1"/>
      <c r="P1458" s="1" t="s">
        <v>13</v>
      </c>
      <c r="Q1458" s="1"/>
      <c r="R1458" s="1"/>
      <c r="S1458" s="1"/>
      <c r="T1458" s="1" t="s">
        <v>21</v>
      </c>
      <c r="U1458" s="1"/>
      <c r="V1458" s="1" t="s">
        <v>7</v>
      </c>
      <c r="W1458" s="1"/>
      <c r="X1458" s="1"/>
      <c r="Y1458" s="1" t="s">
        <v>14</v>
      </c>
      <c r="Z1458" s="1"/>
      <c r="AA1458" s="1"/>
      <c r="AB1458" s="1" t="s">
        <v>15</v>
      </c>
    </row>
    <row r="1459" spans="2:28" x14ac:dyDescent="0.25">
      <c r="B1459" s="1"/>
      <c r="C1459" s="1"/>
      <c r="D1459" s="5">
        <f>D1453+G1459</f>
        <v>-0.25232736212007412</v>
      </c>
      <c r="E1459" s="5">
        <f>E1453+H1459</f>
        <v>-1.8169756902333002E-3</v>
      </c>
      <c r="F1459" s="1"/>
      <c r="G1459" s="4">
        <f t="array" ref="G1459:H1461">MMULT(J1459:J1461,TRANSPOSE(B1453:B1454)) * $J$2</f>
        <v>1.1404097839322227E-5</v>
      </c>
      <c r="H1459" s="4">
        <v>8.9031991903480547E-6</v>
      </c>
      <c r="I1459" s="1"/>
      <c r="J1459" s="3">
        <f>MMULT(K1453:K1454,TRANSPOSE(T1459:T1460)) * I1453*(1-I1453)</f>
        <v>1.3893881383189847E-5</v>
      </c>
      <c r="K1459" s="1"/>
      <c r="L1459" s="5">
        <f>K1453+P1459</f>
        <v>3.2687394255484739E-2</v>
      </c>
      <c r="M1459" s="5">
        <f t="shared" ref="M1459:M1460" si="768">L1453+Q1459</f>
        <v>-6.1317764546505707E-4</v>
      </c>
      <c r="N1459" s="5">
        <f t="shared" ref="N1459:N1460" si="769">M1453+R1459</f>
        <v>0.35511813716592799</v>
      </c>
      <c r="O1459" s="1"/>
      <c r="P1459" s="4">
        <f t="array" ref="P1459:R1460">MMULT(T1459:T1460,TRANSPOSE(I1453:I1455)) * $J$2</f>
        <v>7.0109730216208108E-4</v>
      </c>
      <c r="Q1459" s="4">
        <v>7.8919322612623318E-4</v>
      </c>
      <c r="R1459" s="4">
        <v>8.2452173543111752E-4</v>
      </c>
      <c r="S1459" s="1"/>
      <c r="T1459" s="7">
        <f>MMULT(T1453:T1454,TRANSPOSE(AB1459:AB1460)) * R1453*(1-R1453)</f>
        <v>1.7608486040167899E-3</v>
      </c>
      <c r="U1459" s="1"/>
      <c r="V1459" s="5">
        <f>T1453+Y1459</f>
        <v>-1.1353398753862776</v>
      </c>
      <c r="W1459" s="5">
        <f>U1453+Z1459</f>
        <v>-0.93222795265893255</v>
      </c>
      <c r="X1459" s="1"/>
      <c r="Y1459" s="4">
        <f t="array" ref="Y1459:Z1460">MMULT(AB1459:AB1460,TRANSPOSE(R1453:R1454)*$J$2)</f>
        <v>-3.105465335944092E-3</v>
      </c>
      <c r="Z1459" s="4">
        <v>-3.0952679391138068E-3</v>
      </c>
      <c r="AA1459" s="1"/>
      <c r="AB1459" s="3">
        <f>(AA1453-Y1453)*Y1453*(1-Y1453)</f>
        <v>-6.2818275523747816E-3</v>
      </c>
    </row>
    <row r="1460" spans="2:28" x14ac:dyDescent="0.25">
      <c r="B1460" s="1"/>
      <c r="C1460" s="1"/>
      <c r="D1460" s="5">
        <f t="shared" ref="D1460:D1461" si="770">D1454+G1460</f>
        <v>0.14833187568133033</v>
      </c>
      <c r="E1460" s="5">
        <f t="shared" ref="E1460:E1461" si="771">E1454+H1460</f>
        <v>-0.20130230758211928</v>
      </c>
      <c r="F1460" s="1"/>
      <c r="G1460" s="4">
        <v>-1.8662005537899648E-7</v>
      </c>
      <c r="H1460" s="4">
        <v>-1.4569460463798847E-7</v>
      </c>
      <c r="I1460" s="1" t="s">
        <v>22</v>
      </c>
      <c r="J1460" s="3">
        <f>MMULT(L1453:L1454,TRANSPOSE(T1459:T1460)) * I1454*(1-I1454)</f>
        <v>-2.2736361522782219E-7</v>
      </c>
      <c r="K1460" s="1"/>
      <c r="L1460" s="5">
        <f>K1454+P1460</f>
        <v>0.19914737023175236</v>
      </c>
      <c r="M1460" s="5">
        <f t="shared" si="768"/>
        <v>0.3553378141843499</v>
      </c>
      <c r="N1460" s="5">
        <f t="shared" si="769"/>
        <v>-0.14249627134815077</v>
      </c>
      <c r="O1460" s="1"/>
      <c r="P1460" s="4">
        <v>2.5821495190292019E-4</v>
      </c>
      <c r="Q1460" s="4">
        <v>2.9066078317212674E-4</v>
      </c>
      <c r="R1460" s="4">
        <v>3.0367231424324997E-4</v>
      </c>
      <c r="S1460" s="1"/>
      <c r="T1460" s="3">
        <f>MMULT(U1453:U1454,TRANSPOSE(AB1459:AB1460)) * R1454*(1-R1454)</f>
        <v>6.4852258907909226E-4</v>
      </c>
      <c r="U1460" s="1"/>
      <c r="V1460" s="5">
        <f>T1454+Y1460</f>
        <v>-0.2958424048465022</v>
      </c>
      <c r="W1460" s="5">
        <f>U1454+Z1460</f>
        <v>-0.81786397772404906</v>
      </c>
      <c r="X1460" s="1"/>
      <c r="Y1460" s="4">
        <v>-1.3927793451449554E-3</v>
      </c>
      <c r="Z1460" s="4">
        <v>-1.3882058844416339E-3</v>
      </c>
      <c r="AA1460" s="1"/>
      <c r="AB1460" s="3">
        <f>(AA1454-Y1454)*Y1454*(1-Y1454)</f>
        <v>-2.8173554421757033E-3</v>
      </c>
    </row>
    <row r="1461" spans="2:28" x14ac:dyDescent="0.25">
      <c r="B1461" s="1"/>
      <c r="C1461" s="1"/>
      <c r="D1461" s="5">
        <f t="shared" si="770"/>
        <v>0.3145289371002512</v>
      </c>
      <c r="E1461" s="5">
        <f t="shared" si="771"/>
        <v>-0.28865723331647047</v>
      </c>
      <c r="F1461" s="1"/>
      <c r="G1461" s="4">
        <v>1.0883283066538815E-4</v>
      </c>
      <c r="H1461" s="4">
        <v>8.496598183525917E-5</v>
      </c>
      <c r="I1461" s="1"/>
      <c r="J1461" s="7">
        <f>I1455 * (1-I1455) * (T1459 * M1453 + T1460 * M1454)</f>
        <v>1.3259360461182767E-4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 spans="2:28" x14ac:dyDescent="0.25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5" spans="2:28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 spans="2:28" x14ac:dyDescent="0.25">
      <c r="B1466" s="1" t="s">
        <v>23</v>
      </c>
      <c r="C1466" s="1">
        <f>C1449+1</f>
        <v>87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 spans="2:28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 spans="2:28" x14ac:dyDescent="0.25">
      <c r="B1468" s="1"/>
      <c r="C1468" s="1"/>
      <c r="D1468" s="1" t="s">
        <v>18</v>
      </c>
      <c r="E1468" s="1"/>
      <c r="F1468" s="1"/>
      <c r="G1468" s="1"/>
      <c r="H1468" s="1"/>
      <c r="I1468" s="1"/>
      <c r="J1468" s="1"/>
      <c r="K1468" s="1" t="s">
        <v>18</v>
      </c>
      <c r="L1468" s="1"/>
      <c r="M1468" s="1"/>
      <c r="N1468" s="1"/>
      <c r="O1468" s="1"/>
      <c r="P1468" s="1"/>
      <c r="Q1468" s="1"/>
      <c r="R1468" s="1"/>
      <c r="S1468" s="1"/>
      <c r="T1468" s="1" t="s">
        <v>18</v>
      </c>
      <c r="U1468" s="1"/>
      <c r="V1468" s="1"/>
      <c r="W1468" s="1"/>
      <c r="X1468" s="1"/>
      <c r="Y1468" s="1"/>
      <c r="Z1468" s="1"/>
      <c r="AA1468" s="1"/>
      <c r="AB1468" s="1"/>
    </row>
    <row r="1469" spans="2:28" x14ac:dyDescent="0.25">
      <c r="B1469" s="1" t="s">
        <v>0</v>
      </c>
      <c r="C1469" s="1"/>
      <c r="D1469" s="1" t="s">
        <v>1</v>
      </c>
      <c r="E1469" s="1"/>
      <c r="F1469" s="1"/>
      <c r="G1469" s="1" t="s">
        <v>2</v>
      </c>
      <c r="H1469" s="1"/>
      <c r="I1469" s="1" t="s">
        <v>3</v>
      </c>
      <c r="J1469" s="1"/>
      <c r="K1469" s="1" t="s">
        <v>4</v>
      </c>
      <c r="L1469" s="1"/>
      <c r="M1469" s="1"/>
      <c r="N1469" s="1"/>
      <c r="O1469" s="1" t="s">
        <v>5</v>
      </c>
      <c r="P1469" s="1"/>
      <c r="Q1469" s="1"/>
      <c r="R1469" s="1" t="s">
        <v>6</v>
      </c>
      <c r="S1469" s="1"/>
      <c r="T1469" s="1" t="s">
        <v>7</v>
      </c>
      <c r="U1469" s="1"/>
      <c r="V1469" s="1"/>
      <c r="W1469" s="1" t="s">
        <v>8</v>
      </c>
      <c r="X1469" s="1"/>
      <c r="Y1469" s="1" t="s">
        <v>9</v>
      </c>
      <c r="Z1469" s="1"/>
      <c r="AA1469" s="1" t="s">
        <v>10</v>
      </c>
      <c r="AB1469" s="1" t="s">
        <v>20</v>
      </c>
    </row>
    <row r="1470" spans="2:28" x14ac:dyDescent="0.25">
      <c r="B1470" s="2">
        <v>0.91200000000000003</v>
      </c>
      <c r="C1470" s="1"/>
      <c r="D1470" s="3">
        <f>D1459</f>
        <v>-0.25232736212007412</v>
      </c>
      <c r="E1470" s="3">
        <f>E1459</f>
        <v>-1.8169756902333002E-3</v>
      </c>
      <c r="F1470" s="1"/>
      <c r="G1470" s="4">
        <f t="array" ref="G1470:G1472">MMULT(D1470:E1472,B1470:B1471)</f>
        <v>-0.23141624094495372</v>
      </c>
      <c r="H1470" s="1"/>
      <c r="I1470" s="5">
        <f>1/(1+EXP(-$H$2 * G1470))</f>
        <v>0.4424027550213645</v>
      </c>
      <c r="J1470" s="1"/>
      <c r="K1470" s="3">
        <f>L1459</f>
        <v>3.2687394255484739E-2</v>
      </c>
      <c r="L1470" s="3">
        <f t="shared" ref="L1470:M1470" si="772">M1459</f>
        <v>-6.1317764546505707E-4</v>
      </c>
      <c r="M1470" s="3">
        <f t="shared" si="772"/>
        <v>0.35511813716592799</v>
      </c>
      <c r="N1470" s="1"/>
      <c r="O1470" s="4">
        <f t="array" ref="O1470:O1471">MMULT(K1470:M1471,I1470:I1472)</f>
        <v>0.19893085348717557</v>
      </c>
      <c r="P1470" s="1"/>
      <c r="Q1470" s="1"/>
      <c r="R1470" s="5">
        <f>1/(1+EXP(-$H$2 * O1470))</f>
        <v>0.54956935175683186</v>
      </c>
      <c r="S1470" s="1"/>
      <c r="T1470" s="3">
        <f>V1459</f>
        <v>-1.1353398753862776</v>
      </c>
      <c r="U1470" s="3">
        <f>W1459</f>
        <v>-0.93222795265893255</v>
      </c>
      <c r="V1470" s="1"/>
      <c r="W1470" s="4">
        <f t="array" ref="W1470:W1471">MMULT(T1470:U1471,R1470:R1471)</f>
        <v>-1.1344210604762548</v>
      </c>
      <c r="X1470" s="1"/>
      <c r="Y1470" s="5">
        <f>1/(1+EXP(-$H$2 * W1470))</f>
        <v>0.24334613297573029</v>
      </c>
      <c r="Z1470" s="1"/>
      <c r="AA1470" s="2">
        <v>0.21</v>
      </c>
      <c r="AB1470" s="1" t="s">
        <v>19</v>
      </c>
    </row>
    <row r="1471" spans="2:28" x14ac:dyDescent="0.25">
      <c r="B1471" s="2">
        <v>0.71199999999999997</v>
      </c>
      <c r="C1471" s="1"/>
      <c r="D1471" s="3">
        <f t="shared" ref="D1471:E1471" si="773">D1460</f>
        <v>0.14833187568133033</v>
      </c>
      <c r="E1471" s="3">
        <f t="shared" si="773"/>
        <v>-0.20130230758211928</v>
      </c>
      <c r="F1471" s="1"/>
      <c r="G1471" s="4">
        <v>-8.0485723770956363E-3</v>
      </c>
      <c r="H1471" s="1"/>
      <c r="I1471" s="5">
        <f t="shared" ref="I1471:I1472" si="774">1/(1+EXP(-$H$2 * G1471))</f>
        <v>0.49798786776779391</v>
      </c>
      <c r="J1471" s="1"/>
      <c r="K1471" s="3">
        <f>L1460</f>
        <v>0.19914737023175236</v>
      </c>
      <c r="L1471" s="3">
        <f t="shared" ref="L1471:M1471" si="775">M1460</f>
        <v>0.3553378141843499</v>
      </c>
      <c r="M1471" s="3">
        <f t="shared" si="775"/>
        <v>-0.14249627134815077</v>
      </c>
      <c r="N1471" s="1"/>
      <c r="O1471" s="4">
        <v>0.19091354713125103</v>
      </c>
      <c r="P1471" s="1"/>
      <c r="Q1471" s="1"/>
      <c r="R1471" s="5">
        <f>1/(1+EXP(-$H$2 * O1471))</f>
        <v>0.54758394626608986</v>
      </c>
      <c r="S1471" s="1"/>
      <c r="T1471" s="3">
        <f>V1460</f>
        <v>-0.2958424048465022</v>
      </c>
      <c r="U1471" s="3">
        <f>W1460</f>
        <v>-0.81786397772404906</v>
      </c>
      <c r="V1471" s="1"/>
      <c r="W1471" s="4">
        <v>-0.61043510308469062</v>
      </c>
      <c r="X1471" s="1"/>
      <c r="Y1471" s="5">
        <f>1/(1+EXP(-$H$2 * W1471))</f>
        <v>0.35195995141355213</v>
      </c>
      <c r="Z1471" s="1"/>
      <c r="AA1471" s="2">
        <v>0.34</v>
      </c>
      <c r="AB1471" s="6">
        <f>0.5*((Y1470-AA1470)^2 + (Y1471-AA1471^2))</f>
        <v>0.11873595799899359</v>
      </c>
    </row>
    <row r="1472" spans="2:28" x14ac:dyDescent="0.25">
      <c r="B1472" s="1"/>
      <c r="C1472" s="1"/>
      <c r="D1472" s="3">
        <f t="shared" ref="D1472:E1472" si="776">D1461</f>
        <v>0.3145289371002512</v>
      </c>
      <c r="E1472" s="3">
        <f t="shared" si="776"/>
        <v>-0.28865723331647047</v>
      </c>
      <c r="F1472" s="1"/>
      <c r="G1472" s="4">
        <v>8.132644051410215E-2</v>
      </c>
      <c r="H1472" s="1"/>
      <c r="I1472" s="8">
        <f t="shared" si="774"/>
        <v>0.52032041144654884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spans="2:28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spans="2:28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 spans="2:28" x14ac:dyDescent="0.25">
      <c r="B1475" s="1"/>
      <c r="C1475" s="1"/>
      <c r="D1475" s="1" t="s">
        <v>1</v>
      </c>
      <c r="E1475" s="1"/>
      <c r="F1475" s="1"/>
      <c r="G1475" s="1" t="s">
        <v>11</v>
      </c>
      <c r="H1475" s="1"/>
      <c r="I1475" s="1"/>
      <c r="J1475" s="1" t="s">
        <v>12</v>
      </c>
      <c r="K1475" s="1"/>
      <c r="L1475" s="1" t="s">
        <v>4</v>
      </c>
      <c r="M1475" s="1"/>
      <c r="N1475" s="1"/>
      <c r="O1475" s="1"/>
      <c r="P1475" s="1" t="s">
        <v>13</v>
      </c>
      <c r="Q1475" s="1"/>
      <c r="R1475" s="1"/>
      <c r="S1475" s="1"/>
      <c r="T1475" s="1" t="s">
        <v>21</v>
      </c>
      <c r="U1475" s="1"/>
      <c r="V1475" s="1" t="s">
        <v>7</v>
      </c>
      <c r="W1475" s="1"/>
      <c r="X1475" s="1"/>
      <c r="Y1475" s="1" t="s">
        <v>14</v>
      </c>
      <c r="Z1475" s="1"/>
      <c r="AA1475" s="1"/>
      <c r="AB1475" s="1" t="s">
        <v>15</v>
      </c>
    </row>
    <row r="1476" spans="2:28" x14ac:dyDescent="0.25">
      <c r="B1476" s="1"/>
      <c r="C1476" s="1"/>
      <c r="D1476" s="5">
        <f>D1470+G1476</f>
        <v>-0.25231594123914525</v>
      </c>
      <c r="E1476" s="5">
        <f>E1470+H1476</f>
        <v>-1.80805938845552E-3</v>
      </c>
      <c r="F1476" s="1"/>
      <c r="G1476" s="4">
        <f t="array" ref="G1476:H1478">MMULT(J1476:J1478,TRANSPOSE(B1470:B1471)) * $J$2</f>
        <v>1.1420880928841996E-5</v>
      </c>
      <c r="H1476" s="4">
        <v>8.9163017777801543E-6</v>
      </c>
      <c r="I1476" s="1"/>
      <c r="J1476" s="3">
        <f>MMULT(K1470:K1471,TRANSPOSE(T1476:T1477)) * I1470*(1-I1470)</f>
        <v>1.3914328617010229E-5</v>
      </c>
      <c r="K1476" s="1"/>
      <c r="L1476" s="5">
        <f>K1470+P1476</f>
        <v>3.3374468778173523E-2</v>
      </c>
      <c r="M1476" s="5">
        <f t="shared" ref="M1476:M1477" si="777">L1470+Q1476</f>
        <v>1.6022345266969711E-4</v>
      </c>
      <c r="N1476" s="5">
        <f t="shared" ref="N1476:N1477" si="778">M1470+R1476</f>
        <v>0.35592622186766681</v>
      </c>
      <c r="O1476" s="1"/>
      <c r="P1476" s="4">
        <f t="array" ref="P1476:R1477">MMULT(T1476:T1477,TRANSPOSE(I1470:I1472)) * $J$2</f>
        <v>6.870745226887873E-4</v>
      </c>
      <c r="Q1476" s="4">
        <v>7.7340109813475418E-4</v>
      </c>
      <c r="R1476" s="4">
        <v>8.0808470173881857E-4</v>
      </c>
      <c r="S1476" s="1"/>
      <c r="T1476" s="7">
        <f>MMULT(T1470:T1471,TRANSPOSE(AB1476:AB1477)) * R1470*(1-R1470)</f>
        <v>1.7256134317789407E-3</v>
      </c>
      <c r="U1476" s="1"/>
      <c r="V1476" s="5">
        <f>T1470+Y1476</f>
        <v>-1.1383767873149677</v>
      </c>
      <c r="W1476" s="5">
        <f>U1470+Z1476</f>
        <v>-0.93525389326689889</v>
      </c>
      <c r="X1476" s="1"/>
      <c r="Y1476" s="4">
        <f t="array" ref="Y1476:Z1477">MMULT(AB1476:AB1477,TRANSPOSE(R1470:R1471)*$J$2)</f>
        <v>-3.0369119286901849E-3</v>
      </c>
      <c r="Z1476" s="4">
        <v>-3.025940607966337E-3</v>
      </c>
      <c r="AA1476" s="1"/>
      <c r="AB1476" s="3">
        <f>(AA1470-Y1470)*Y1470*(1-Y1470)</f>
        <v>-6.1399832007491334E-3</v>
      </c>
    </row>
    <row r="1477" spans="2:28" x14ac:dyDescent="0.25">
      <c r="B1477" s="1"/>
      <c r="C1477" s="1"/>
      <c r="D1477" s="5">
        <f t="shared" ref="D1477:D1478" si="779">D1471+G1477</f>
        <v>0.14833179641441052</v>
      </c>
      <c r="E1477" s="5">
        <f t="shared" ref="E1477:E1478" si="780">E1471+H1477</f>
        <v>-0.20130236946594263</v>
      </c>
      <c r="F1477" s="1"/>
      <c r="G1477" s="4">
        <v>-7.9266919795272182E-8</v>
      </c>
      <c r="H1477" s="4">
        <v>-6.1883823348940563E-8</v>
      </c>
      <c r="I1477" s="1" t="s">
        <v>22</v>
      </c>
      <c r="J1477" s="3">
        <f>MMULT(L1470:L1471,TRANSPOSE(T1476:T1477)) * I1471*(1-I1471)</f>
        <v>-9.657275803517566E-8</v>
      </c>
      <c r="K1477" s="1"/>
      <c r="L1477" s="5">
        <f>K1471+P1477</f>
        <v>0.1993982095883457</v>
      </c>
      <c r="M1477" s="5">
        <f t="shared" si="777"/>
        <v>0.35562016992224788</v>
      </c>
      <c r="N1477" s="5">
        <f t="shared" si="778"/>
        <v>-0.14220125320970509</v>
      </c>
      <c r="O1477" s="1"/>
      <c r="P1477" s="4">
        <v>2.5083935659334821E-4</v>
      </c>
      <c r="Q1477" s="4">
        <v>2.8235573789800293E-4</v>
      </c>
      <c r="R1477" s="4">
        <v>2.9501813844566951E-4</v>
      </c>
      <c r="S1477" s="1"/>
      <c r="T1477" s="3">
        <f>MMULT(U1470:U1471,TRANSPOSE(AB1476:AB1477)) * R1471*(1-R1471)</f>
        <v>6.2999245156457459E-4</v>
      </c>
      <c r="U1477" s="1"/>
      <c r="V1477" s="5">
        <f>T1471+Y1477</f>
        <v>-0.2971916458311793</v>
      </c>
      <c r="W1477" s="5">
        <f>U1471+Z1477</f>
        <v>-0.81920834436402201</v>
      </c>
      <c r="X1477" s="1"/>
      <c r="Y1477" s="4">
        <v>-1.3492409846771157E-3</v>
      </c>
      <c r="Z1477" s="4">
        <v>-1.3443666399729421E-3</v>
      </c>
      <c r="AA1477" s="1"/>
      <c r="AB1477" s="3">
        <f>(AA1471-Y1471)*Y1471*(1-Y1471)</f>
        <v>-2.7278752806153064E-3</v>
      </c>
    </row>
    <row r="1478" spans="2:28" x14ac:dyDescent="0.25">
      <c r="B1478" s="1"/>
      <c r="C1478" s="1"/>
      <c r="D1478" s="5">
        <f t="shared" si="779"/>
        <v>0.31463608457517861</v>
      </c>
      <c r="E1478" s="5">
        <f t="shared" si="780"/>
        <v>-0.28857358309481662</v>
      </c>
      <c r="F1478" s="1"/>
      <c r="G1478" s="4">
        <v>1.0714747492738888E-4</v>
      </c>
      <c r="H1478" s="4">
        <v>8.3650221653838689E-5</v>
      </c>
      <c r="I1478" s="1"/>
      <c r="J1478" s="7">
        <f>I1472 * (1-I1472) * (T1476 * M1470 + T1477 * M1471)</f>
        <v>1.3054029596416773E-4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 spans="2:28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2" spans="2:28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 spans="2:28" x14ac:dyDescent="0.25">
      <c r="B1483" s="1" t="s">
        <v>23</v>
      </c>
      <c r="C1483" s="1">
        <f>C1466+1</f>
        <v>88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spans="2:28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2:28" x14ac:dyDescent="0.25">
      <c r="B1485" s="1"/>
      <c r="C1485" s="1"/>
      <c r="D1485" s="1" t="s">
        <v>18</v>
      </c>
      <c r="E1485" s="1"/>
      <c r="F1485" s="1"/>
      <c r="G1485" s="1"/>
      <c r="H1485" s="1"/>
      <c r="I1485" s="1"/>
      <c r="J1485" s="1"/>
      <c r="K1485" s="1" t="s">
        <v>18</v>
      </c>
      <c r="L1485" s="1"/>
      <c r="M1485" s="1"/>
      <c r="N1485" s="1"/>
      <c r="O1485" s="1"/>
      <c r="P1485" s="1"/>
      <c r="Q1485" s="1"/>
      <c r="R1485" s="1"/>
      <c r="S1485" s="1"/>
      <c r="T1485" s="1" t="s">
        <v>18</v>
      </c>
      <c r="U1485" s="1"/>
      <c r="V1485" s="1"/>
      <c r="W1485" s="1"/>
      <c r="X1485" s="1"/>
      <c r="Y1485" s="1"/>
      <c r="Z1485" s="1"/>
      <c r="AA1485" s="1"/>
      <c r="AB1485" s="1"/>
    </row>
    <row r="1486" spans="2:28" x14ac:dyDescent="0.25">
      <c r="B1486" s="1" t="s">
        <v>0</v>
      </c>
      <c r="C1486" s="1"/>
      <c r="D1486" s="1" t="s">
        <v>1</v>
      </c>
      <c r="E1486" s="1"/>
      <c r="F1486" s="1"/>
      <c r="G1486" s="1" t="s">
        <v>2</v>
      </c>
      <c r="H1486" s="1"/>
      <c r="I1486" s="1" t="s">
        <v>3</v>
      </c>
      <c r="J1486" s="1"/>
      <c r="K1486" s="1" t="s">
        <v>4</v>
      </c>
      <c r="L1486" s="1"/>
      <c r="M1486" s="1"/>
      <c r="N1486" s="1"/>
      <c r="O1486" s="1" t="s">
        <v>5</v>
      </c>
      <c r="P1486" s="1"/>
      <c r="Q1486" s="1"/>
      <c r="R1486" s="1" t="s">
        <v>6</v>
      </c>
      <c r="S1486" s="1"/>
      <c r="T1486" s="1" t="s">
        <v>7</v>
      </c>
      <c r="U1486" s="1"/>
      <c r="V1486" s="1"/>
      <c r="W1486" s="1" t="s">
        <v>8</v>
      </c>
      <c r="X1486" s="1"/>
      <c r="Y1486" s="1" t="s">
        <v>9</v>
      </c>
      <c r="Z1486" s="1"/>
      <c r="AA1486" s="1" t="s">
        <v>10</v>
      </c>
      <c r="AB1486" s="1" t="s">
        <v>20</v>
      </c>
    </row>
    <row r="1487" spans="2:28" x14ac:dyDescent="0.25">
      <c r="B1487" s="2">
        <v>0.91200000000000003</v>
      </c>
      <c r="C1487" s="1"/>
      <c r="D1487" s="3">
        <f>D1476</f>
        <v>-0.25231594123914525</v>
      </c>
      <c r="E1487" s="3">
        <f>E1476</f>
        <v>-1.80805938845552E-3</v>
      </c>
      <c r="F1487" s="1"/>
      <c r="G1487" s="4">
        <f t="array" ref="G1487:G1489">MMULT(D1487:E1489,B1487:B1488)</f>
        <v>-0.23139947669468081</v>
      </c>
      <c r="H1487" s="1"/>
      <c r="I1487" s="5">
        <f>1/(1+EXP(-$H$2 * G1487))</f>
        <v>0.44240689047348725</v>
      </c>
      <c r="J1487" s="1"/>
      <c r="K1487" s="3">
        <f>L1476</f>
        <v>3.3374468778173523E-2</v>
      </c>
      <c r="L1487" s="3">
        <f t="shared" ref="L1487:M1487" si="781">M1476</f>
        <v>1.6022345266969711E-4</v>
      </c>
      <c r="M1487" s="3">
        <f t="shared" si="781"/>
        <v>0.35592622186766681</v>
      </c>
      <c r="N1487" s="1"/>
      <c r="O1487" s="4">
        <f t="array" ref="O1487:O1488">MMULT(K1487:M1488,I1487:I1489)</f>
        <v>0.20005453412408741</v>
      </c>
      <c r="P1487" s="1"/>
      <c r="Q1487" s="1"/>
      <c r="R1487" s="5">
        <f>1/(1+EXP(-$H$2 * O1487))</f>
        <v>0.54984749537528144</v>
      </c>
      <c r="S1487" s="1"/>
      <c r="T1487" s="3">
        <f>V1476</f>
        <v>-1.1383767873149677</v>
      </c>
      <c r="U1487" s="3">
        <f>W1476</f>
        <v>-0.93525389326689889</v>
      </c>
      <c r="V1487" s="1"/>
      <c r="W1487" s="4">
        <f t="array" ref="W1487:W1488">MMULT(T1487:U1488,R1487:R1488)</f>
        <v>-1.138156393173182</v>
      </c>
      <c r="X1487" s="1"/>
      <c r="Y1487" s="5">
        <f>1/(1+EXP(-$H$2 * W1487))</f>
        <v>0.24265901021150049</v>
      </c>
      <c r="Z1487" s="1"/>
      <c r="AA1487" s="2">
        <v>0.21</v>
      </c>
      <c r="AB1487" s="1" t="s">
        <v>19</v>
      </c>
    </row>
    <row r="1488" spans="2:28" x14ac:dyDescent="0.25">
      <c r="B1488" s="2">
        <v>0.71199999999999997</v>
      </c>
      <c r="C1488" s="1"/>
      <c r="D1488" s="3">
        <f t="shared" ref="D1488:E1488" si="782">D1477</f>
        <v>0.14833179641441052</v>
      </c>
      <c r="E1488" s="3">
        <f t="shared" si="782"/>
        <v>-0.20130236946594263</v>
      </c>
      <c r="F1488" s="1"/>
      <c r="G1488" s="4">
        <v>-8.0486887298087395E-3</v>
      </c>
      <c r="H1488" s="1"/>
      <c r="I1488" s="5">
        <f t="shared" ref="I1488:I1489" si="783">1/(1+EXP(-$H$2 * G1488))</f>
        <v>0.49798783868008673</v>
      </c>
      <c r="J1488" s="1"/>
      <c r="K1488" s="3">
        <f>L1477</f>
        <v>0.1993982095883457</v>
      </c>
      <c r="L1488" s="3">
        <f t="shared" ref="L1488:M1488" si="784">M1477</f>
        <v>0.35562016992224788</v>
      </c>
      <c r="M1488" s="3">
        <f t="shared" si="784"/>
        <v>-0.14220125320970509</v>
      </c>
      <c r="N1488" s="1"/>
      <c r="O1488" s="4">
        <v>0.19131386509230713</v>
      </c>
      <c r="P1488" s="1"/>
      <c r="Q1488" s="1"/>
      <c r="R1488" s="5">
        <f>1/(1+EXP(-$H$2 * O1488))</f>
        <v>0.54768311745323195</v>
      </c>
      <c r="S1488" s="1"/>
      <c r="T1488" s="3">
        <f>V1477</f>
        <v>-0.2971916458311793</v>
      </c>
      <c r="U1488" s="3">
        <f>W1477</f>
        <v>-0.81920834436402201</v>
      </c>
      <c r="V1488" s="1"/>
      <c r="W1488" s="4">
        <v>-0.61207666199171995</v>
      </c>
      <c r="X1488" s="1"/>
      <c r="Y1488" s="5">
        <f>1/(1+EXP(-$H$2 * W1488))</f>
        <v>0.3515856289059815</v>
      </c>
      <c r="Z1488" s="1"/>
      <c r="AA1488" s="2">
        <v>0.34</v>
      </c>
      <c r="AB1488" s="6">
        <f>0.5*((Y1487-AA1487)^2 + (Y1488-AA1488^2))</f>
        <v>0.11852611992698818</v>
      </c>
    </row>
    <row r="1489" spans="2:28" x14ac:dyDescent="0.25">
      <c r="B1489" s="1"/>
      <c r="C1489" s="1"/>
      <c r="D1489" s="3">
        <f t="shared" ref="D1489:E1489" si="785">D1478</f>
        <v>0.31463608457517861</v>
      </c>
      <c r="E1489" s="3">
        <f t="shared" si="785"/>
        <v>-0.28857358309481662</v>
      </c>
      <c r="F1489" s="1"/>
      <c r="G1489" s="4">
        <v>8.1483717969053487E-2</v>
      </c>
      <c r="H1489" s="1"/>
      <c r="I1489" s="8">
        <f t="shared" si="783"/>
        <v>0.52035966574188286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2:28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spans="2:28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 spans="2:28" x14ac:dyDescent="0.25">
      <c r="B1492" s="1"/>
      <c r="C1492" s="1"/>
      <c r="D1492" s="1" t="s">
        <v>1</v>
      </c>
      <c r="E1492" s="1"/>
      <c r="F1492" s="1"/>
      <c r="G1492" s="1" t="s">
        <v>11</v>
      </c>
      <c r="H1492" s="1"/>
      <c r="I1492" s="1"/>
      <c r="J1492" s="1" t="s">
        <v>12</v>
      </c>
      <c r="K1492" s="1"/>
      <c r="L1492" s="1" t="s">
        <v>4</v>
      </c>
      <c r="M1492" s="1"/>
      <c r="N1492" s="1"/>
      <c r="O1492" s="1"/>
      <c r="P1492" s="1" t="s">
        <v>13</v>
      </c>
      <c r="Q1492" s="1"/>
      <c r="R1492" s="1"/>
      <c r="S1492" s="1"/>
      <c r="T1492" s="1" t="s">
        <v>21</v>
      </c>
      <c r="U1492" s="1"/>
      <c r="V1492" s="1" t="s">
        <v>7</v>
      </c>
      <c r="W1492" s="1"/>
      <c r="X1492" s="1"/>
      <c r="Y1492" s="1" t="s">
        <v>14</v>
      </c>
      <c r="Z1492" s="1"/>
      <c r="AA1492" s="1"/>
      <c r="AB1492" s="1" t="s">
        <v>15</v>
      </c>
    </row>
    <row r="1493" spans="2:28" x14ac:dyDescent="0.25">
      <c r="B1493" s="1"/>
      <c r="C1493" s="1"/>
      <c r="D1493" s="5">
        <f>D1487+G1493</f>
        <v>-0.25230451324926756</v>
      </c>
      <c r="E1493" s="5">
        <f>E1487+H1493</f>
        <v>-1.7991375367089084E-3</v>
      </c>
      <c r="F1493" s="1"/>
      <c r="G1493" s="4">
        <f t="array" ref="G1493:H1495">MMULT(J1493:J1495,TRANSPOSE(B1487:B1488)) * $J$2</f>
        <v>1.1427989877682236E-5</v>
      </c>
      <c r="H1493" s="4">
        <v>8.9218517466115698E-6</v>
      </c>
      <c r="I1493" s="1"/>
      <c r="J1493" s="3">
        <f>MMULT(K1487:K1488,TRANSPOSE(T1493:T1494)) * I1487*(1-I1487)</f>
        <v>1.3922989617059254E-5</v>
      </c>
      <c r="K1493" s="1"/>
      <c r="L1493" s="5">
        <f>K1487+P1493</f>
        <v>3.4047822474719859E-2</v>
      </c>
      <c r="M1493" s="5">
        <f t="shared" ref="M1493:M1494" si="786">L1487+Q1493</f>
        <v>9.1817266013225949E-4</v>
      </c>
      <c r="N1493" s="5">
        <f t="shared" ref="N1493:N1494" si="787">M1487+R1493</f>
        <v>0.35671822152229676</v>
      </c>
      <c r="O1493" s="1"/>
      <c r="P1493" s="4">
        <f t="array" ref="P1493:R1494">MMULT(T1493:T1494,TRANSPOSE(I1487:I1489)) * $J$2</f>
        <v>6.7335369654633495E-4</v>
      </c>
      <c r="Q1493" s="4">
        <v>7.5794920746256238E-4</v>
      </c>
      <c r="R1493" s="4">
        <v>7.9199965462995012E-4</v>
      </c>
      <c r="S1493" s="1"/>
      <c r="T1493" s="7">
        <f>MMULT(T1487:T1488,TRANSPOSE(AB1493:AB1494)) * R1487*(1-R1487)</f>
        <v>1.6911372540776664E-3</v>
      </c>
      <c r="U1493" s="1"/>
      <c r="V1493" s="5">
        <f>T1487+Y1493</f>
        <v>-1.1413469187197478</v>
      </c>
      <c r="W1493" s="5">
        <f>U1487+Z1493</f>
        <v>-0.93821233327198683</v>
      </c>
      <c r="X1493" s="1"/>
      <c r="Y1493" s="4">
        <f t="array" ref="Y1493:Z1494">MMULT(AB1493:AB1494,TRANSPOSE(R1487:R1488)*$J$2)</f>
        <v>-2.9701314047800133E-3</v>
      </c>
      <c r="Z1493" s="4">
        <v>-2.9584400050879874E-3</v>
      </c>
      <c r="AA1493" s="1"/>
      <c r="AB1493" s="3">
        <f>(AA1487-Y1487)*Y1487*(1-Y1487)</f>
        <v>-6.0019296860827076E-3</v>
      </c>
    </row>
    <row r="1494" spans="2:28" x14ac:dyDescent="0.25">
      <c r="B1494" s="1"/>
      <c r="C1494" s="1"/>
      <c r="D1494" s="5">
        <f t="shared" ref="D1494:D1495" si="788">D1488+G1494</f>
        <v>0.14833181653318145</v>
      </c>
      <c r="E1494" s="5">
        <f t="shared" ref="E1494:E1495" si="789">E1488+H1494</f>
        <v>-0.20130235375918287</v>
      </c>
      <c r="F1494" s="1"/>
      <c r="G1494" s="4">
        <v>2.0118770935049434E-8</v>
      </c>
      <c r="H1494" s="4">
        <v>1.5706759765082449E-8</v>
      </c>
      <c r="I1494" s="1" t="s">
        <v>22</v>
      </c>
      <c r="J1494" s="3">
        <f>MMULT(L1487:L1488,TRANSPOSE(T1493:T1494)) * I1488*(1-I1488)</f>
        <v>2.4511173166483226E-8</v>
      </c>
      <c r="K1494" s="1"/>
      <c r="L1494" s="5">
        <f>K1488+P1494</f>
        <v>0.19964186127876332</v>
      </c>
      <c r="M1494" s="5">
        <f t="shared" si="786"/>
        <v>0.35589443232935453</v>
      </c>
      <c r="N1494" s="5">
        <f t="shared" si="787"/>
        <v>-0.14191466971628919</v>
      </c>
      <c r="O1494" s="1"/>
      <c r="P1494" s="4">
        <v>2.436516904176303E-4</v>
      </c>
      <c r="Q1494" s="4">
        <v>2.7426240710664689E-4</v>
      </c>
      <c r="R1494" s="4">
        <v>2.8658349341591216E-4</v>
      </c>
      <c r="S1494" s="1"/>
      <c r="T1494" s="3">
        <f>MMULT(U1487:U1488,TRANSPOSE(AB1493:AB1494)) * R1488*(1-R1488)</f>
        <v>6.1193463821119598E-4</v>
      </c>
      <c r="U1494" s="1"/>
      <c r="V1494" s="5">
        <f>T1488+Y1494</f>
        <v>-0.29849868355062215</v>
      </c>
      <c r="W1494" s="5">
        <f>U1488+Z1494</f>
        <v>-0.82051023715945037</v>
      </c>
      <c r="X1494" s="1"/>
      <c r="Y1494" s="4">
        <v>-1.3070377194428339E-3</v>
      </c>
      <c r="Z1494" s="4">
        <v>-1.3018927954283721E-3</v>
      </c>
      <c r="AA1494" s="1"/>
      <c r="AB1494" s="3">
        <f>(AA1488-Y1488)*Y1488*(1-Y1488)</f>
        <v>-2.6412125997283334E-3</v>
      </c>
    </row>
    <row r="1495" spans="2:28" x14ac:dyDescent="0.25">
      <c r="B1495" s="1"/>
      <c r="C1495" s="1"/>
      <c r="D1495" s="5">
        <f t="shared" si="788"/>
        <v>0.31474156732332664</v>
      </c>
      <c r="E1495" s="5">
        <f t="shared" si="789"/>
        <v>-0.28849123252828002</v>
      </c>
      <c r="F1495" s="1"/>
      <c r="G1495" s="4">
        <v>1.0548274814803847E-4</v>
      </c>
      <c r="H1495" s="4">
        <v>8.2350566536626513E-5</v>
      </c>
      <c r="I1495" s="1"/>
      <c r="J1495" s="7">
        <f>I1489 * (1-I1489) * (T1493 * M1487 + T1494 * M1488)</f>
        <v>1.2851212006339968E-4</v>
      </c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 spans="2:28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9" spans="2:28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 spans="2:28" x14ac:dyDescent="0.25">
      <c r="B1500" s="1" t="s">
        <v>23</v>
      </c>
      <c r="C1500" s="1">
        <f>C1483+1</f>
        <v>89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 spans="2:28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 spans="2:28" x14ac:dyDescent="0.25">
      <c r="B1502" s="1"/>
      <c r="C1502" s="1"/>
      <c r="D1502" s="1" t="s">
        <v>18</v>
      </c>
      <c r="E1502" s="1"/>
      <c r="F1502" s="1"/>
      <c r="G1502" s="1"/>
      <c r="H1502" s="1"/>
      <c r="I1502" s="1"/>
      <c r="J1502" s="1"/>
      <c r="K1502" s="1" t="s">
        <v>18</v>
      </c>
      <c r="L1502" s="1"/>
      <c r="M1502" s="1"/>
      <c r="N1502" s="1"/>
      <c r="O1502" s="1"/>
      <c r="P1502" s="1"/>
      <c r="Q1502" s="1"/>
      <c r="R1502" s="1"/>
      <c r="S1502" s="1"/>
      <c r="T1502" s="1" t="s">
        <v>18</v>
      </c>
      <c r="U1502" s="1"/>
      <c r="V1502" s="1"/>
      <c r="W1502" s="1"/>
      <c r="X1502" s="1"/>
      <c r="Y1502" s="1"/>
      <c r="Z1502" s="1"/>
      <c r="AA1502" s="1"/>
      <c r="AB1502" s="1"/>
    </row>
    <row r="1503" spans="2:28" x14ac:dyDescent="0.25">
      <c r="B1503" s="1" t="s">
        <v>0</v>
      </c>
      <c r="C1503" s="1"/>
      <c r="D1503" s="1" t="s">
        <v>1</v>
      </c>
      <c r="E1503" s="1"/>
      <c r="F1503" s="1"/>
      <c r="G1503" s="1" t="s">
        <v>2</v>
      </c>
      <c r="H1503" s="1"/>
      <c r="I1503" s="1" t="s">
        <v>3</v>
      </c>
      <c r="J1503" s="1"/>
      <c r="K1503" s="1" t="s">
        <v>4</v>
      </c>
      <c r="L1503" s="1"/>
      <c r="M1503" s="1"/>
      <c r="N1503" s="1"/>
      <c r="O1503" s="1" t="s">
        <v>5</v>
      </c>
      <c r="P1503" s="1"/>
      <c r="Q1503" s="1"/>
      <c r="R1503" s="1" t="s">
        <v>6</v>
      </c>
      <c r="S1503" s="1"/>
      <c r="T1503" s="1" t="s">
        <v>7</v>
      </c>
      <c r="U1503" s="1"/>
      <c r="V1503" s="1"/>
      <c r="W1503" s="1" t="s">
        <v>8</v>
      </c>
      <c r="X1503" s="1"/>
      <c r="Y1503" s="1" t="s">
        <v>9</v>
      </c>
      <c r="Z1503" s="1"/>
      <c r="AA1503" s="1" t="s">
        <v>10</v>
      </c>
      <c r="AB1503" s="1" t="s">
        <v>20</v>
      </c>
    </row>
    <row r="1504" spans="2:28" x14ac:dyDescent="0.25">
      <c r="B1504" s="2">
        <v>0.91200000000000003</v>
      </c>
      <c r="C1504" s="1"/>
      <c r="D1504" s="3">
        <f>D1493</f>
        <v>-0.25230451324926756</v>
      </c>
      <c r="E1504" s="3">
        <f>E1493</f>
        <v>-1.7991375367089084E-3</v>
      </c>
      <c r="F1504" s="1"/>
      <c r="G1504" s="4">
        <f t="array" ref="G1504:G1506">MMULT(D1504:E1506,B1504:B1505)</f>
        <v>-0.23138270200946875</v>
      </c>
      <c r="H1504" s="1"/>
      <c r="I1504" s="5">
        <f>1/(1+EXP(-$H$2 * G1504))</f>
        <v>0.44241102850772301</v>
      </c>
      <c r="J1504" s="1"/>
      <c r="K1504" s="3">
        <f>L1493</f>
        <v>3.4047822474719859E-2</v>
      </c>
      <c r="L1504" s="3">
        <f t="shared" ref="L1504:M1504" si="790">M1493</f>
        <v>9.1817266013225949E-4</v>
      </c>
      <c r="M1504" s="3">
        <f t="shared" si="790"/>
        <v>0.35671822152229676</v>
      </c>
      <c r="N1504" s="1"/>
      <c r="O1504" s="4">
        <f t="array" ref="O1504:O1505">MMULT(K1504:M1505,I1504:I1506)</f>
        <v>0.20115593057780362</v>
      </c>
      <c r="P1504" s="1"/>
      <c r="Q1504" s="1"/>
      <c r="R1504" s="5">
        <f>1/(1+EXP(-$H$2 * O1504))</f>
        <v>0.55012009277510598</v>
      </c>
      <c r="S1504" s="1"/>
      <c r="T1504" s="3">
        <f>V1493</f>
        <v>-1.1413469187197478</v>
      </c>
      <c r="U1504" s="3">
        <f>W1493</f>
        <v>-0.93821233327198683</v>
      </c>
      <c r="V1504" s="1"/>
      <c r="W1504" s="4">
        <f t="array" ref="W1504:W1505">MMULT(T1504:U1505,R1504:R1505)</f>
        <v>-1.1418113016435973</v>
      </c>
      <c r="X1504" s="1"/>
      <c r="Y1504" s="5">
        <f>1/(1+EXP(-$H$2 * W1504))</f>
        <v>0.24198795906904691</v>
      </c>
      <c r="Z1504" s="1"/>
      <c r="AA1504" s="2">
        <v>0.21</v>
      </c>
      <c r="AB1504" s="1" t="s">
        <v>19</v>
      </c>
    </row>
    <row r="1505" spans="2:28" x14ac:dyDescent="0.25">
      <c r="B1505" s="2">
        <v>0.71199999999999997</v>
      </c>
      <c r="C1505" s="1"/>
      <c r="D1505" s="3">
        <f t="shared" ref="D1505:E1505" si="791">D1494</f>
        <v>0.14833181653318145</v>
      </c>
      <c r="E1505" s="3">
        <f t="shared" si="791"/>
        <v>-0.20130235375918287</v>
      </c>
      <c r="F1505" s="1"/>
      <c r="G1505" s="4">
        <v>-8.0486591982767142E-3</v>
      </c>
      <c r="H1505" s="1"/>
      <c r="I1505" s="5">
        <f t="shared" ref="I1505:I1506" si="792">1/(1+EXP(-$H$2 * G1505))</f>
        <v>0.49798784606285013</v>
      </c>
      <c r="J1505" s="1"/>
      <c r="K1505" s="3">
        <f>L1494</f>
        <v>0.19964186127876332</v>
      </c>
      <c r="L1505" s="3">
        <f t="shared" ref="L1505:M1505" si="793">M1494</f>
        <v>0.35589443232935453</v>
      </c>
      <c r="M1505" s="3">
        <f t="shared" si="793"/>
        <v>-0.14191466971628919</v>
      </c>
      <c r="N1505" s="1"/>
      <c r="O1505" s="4">
        <v>0.19170270869172343</v>
      </c>
      <c r="P1505" s="1"/>
      <c r="Q1505" s="1"/>
      <c r="R1505" s="5">
        <f>1/(1+EXP(-$H$2 * O1505))</f>
        <v>0.54777944246008936</v>
      </c>
      <c r="S1505" s="1"/>
      <c r="T1505" s="3">
        <f>V1494</f>
        <v>-0.29849868355062215</v>
      </c>
      <c r="U1505" s="3">
        <f>W1494</f>
        <v>-0.82051023715945037</v>
      </c>
      <c r="V1505" s="1"/>
      <c r="W1505" s="4">
        <v>-0.61366876373211465</v>
      </c>
      <c r="X1505" s="1"/>
      <c r="Y1505" s="5">
        <f>1/(1+EXP(-$H$2 * W1505))</f>
        <v>0.35122275823781463</v>
      </c>
      <c r="Z1505" s="1"/>
      <c r="AA1505" s="2">
        <v>0.34</v>
      </c>
      <c r="AB1505" s="6">
        <f>0.5*((Y1504-AA1504)^2 + (Y1505-AA1505^2))</f>
        <v>0.1183229938816088</v>
      </c>
    </row>
    <row r="1506" spans="2:28" x14ac:dyDescent="0.25">
      <c r="B1506" s="1"/>
      <c r="C1506" s="1"/>
      <c r="D1506" s="3">
        <f t="shared" ref="D1506:E1506" si="794">D1495</f>
        <v>0.31474156732332664</v>
      </c>
      <c r="E1506" s="3">
        <f t="shared" si="794"/>
        <v>-0.28849123252828002</v>
      </c>
      <c r="F1506" s="1"/>
      <c r="G1506" s="4">
        <v>8.1638551838738582E-2</v>
      </c>
      <c r="H1506" s="1"/>
      <c r="I1506" s="8">
        <f t="shared" si="792"/>
        <v>0.52039830990629166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 spans="2:28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 spans="2:28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 spans="2:28" x14ac:dyDescent="0.25">
      <c r="B1509" s="1"/>
      <c r="C1509" s="1"/>
      <c r="D1509" s="1" t="s">
        <v>1</v>
      </c>
      <c r="E1509" s="1"/>
      <c r="F1509" s="1"/>
      <c r="G1509" s="1" t="s">
        <v>11</v>
      </c>
      <c r="H1509" s="1"/>
      <c r="I1509" s="1"/>
      <c r="J1509" s="1" t="s">
        <v>12</v>
      </c>
      <c r="K1509" s="1"/>
      <c r="L1509" s="1" t="s">
        <v>4</v>
      </c>
      <c r="M1509" s="1"/>
      <c r="N1509" s="1"/>
      <c r="O1509" s="1"/>
      <c r="P1509" s="1" t="s">
        <v>13</v>
      </c>
      <c r="Q1509" s="1"/>
      <c r="R1509" s="1"/>
      <c r="S1509" s="1"/>
      <c r="T1509" s="1" t="s">
        <v>21</v>
      </c>
      <c r="U1509" s="1"/>
      <c r="V1509" s="1" t="s">
        <v>7</v>
      </c>
      <c r="W1509" s="1"/>
      <c r="X1509" s="1"/>
      <c r="Y1509" s="1" t="s">
        <v>14</v>
      </c>
      <c r="Z1509" s="1"/>
      <c r="AA1509" s="1"/>
      <c r="AB1509" s="1" t="s">
        <v>15</v>
      </c>
    </row>
    <row r="1510" spans="2:28" x14ac:dyDescent="0.25">
      <c r="B1510" s="1"/>
      <c r="C1510" s="1"/>
      <c r="D1510" s="5">
        <f>D1504+G1510</f>
        <v>-0.25229308722933158</v>
      </c>
      <c r="E1510" s="5">
        <f>E1504+H1510</f>
        <v>-1.7902172228992331E-3</v>
      </c>
      <c r="F1510" s="1"/>
      <c r="G1510" s="4">
        <f t="array" ref="G1510:H1512">MMULT(J1510:J1512,TRANSPOSE(B1504:B1505)) * $J$2</f>
        <v>1.142601993598857E-5</v>
      </c>
      <c r="H1510" s="4">
        <v>8.9203138096752864E-6</v>
      </c>
      <c r="I1510" s="1"/>
      <c r="J1510" s="3">
        <f>MMULT(K1504:K1505,TRANSPOSE(T1510:T1511)) * I1504*(1-I1504)</f>
        <v>1.3920589590629349E-5</v>
      </c>
      <c r="K1510" s="1"/>
      <c r="L1510" s="5">
        <f>K1504+P1510</f>
        <v>3.470775057591808E-2</v>
      </c>
      <c r="M1510" s="5">
        <f t="shared" ref="M1510:M1511" si="795">L1504+Q1510</f>
        <v>1.6610026360950108E-3</v>
      </c>
      <c r="N1510" s="5">
        <f t="shared" ref="N1510:N1511" si="796">M1504+R1510</f>
        <v>0.35749448035490683</v>
      </c>
      <c r="O1510" s="1"/>
      <c r="P1510" s="4">
        <f t="array" ref="P1510:R1511">MMULT(T1510:T1511,TRANSPOSE(I1504:I1506)) * $J$2</f>
        <v>6.5992810119821978E-4</v>
      </c>
      <c r="Q1510" s="4">
        <v>7.4282997596275145E-4</v>
      </c>
      <c r="R1510" s="4">
        <v>7.7625883261006156E-4</v>
      </c>
      <c r="S1510" s="1"/>
      <c r="T1510" s="7">
        <f>MMULT(T1504:T1505,TRANSPOSE(AB1510:AB1511)) * R1504*(1-R1504)</f>
        <v>1.6574031805877542E-3</v>
      </c>
      <c r="U1510" s="1"/>
      <c r="V1510" s="5">
        <f>T1504+Y1510</f>
        <v>-1.1442519874369861</v>
      </c>
      <c r="W1510" s="5">
        <f>U1504+Z1510</f>
        <v>-0.9411050415063098</v>
      </c>
      <c r="X1510" s="1"/>
      <c r="Y1510" s="4">
        <f t="array" ref="Y1510:Z1511">MMULT(AB1510:AB1511,TRANSPOSE(R1504:R1505)*$J$2)</f>
        <v>-2.905068717238292E-3</v>
      </c>
      <c r="Z1510" s="4">
        <v>-2.8927082343229217E-3</v>
      </c>
      <c r="AA1510" s="1"/>
      <c r="AB1510" s="3">
        <f>(AA1504-Y1504)*Y1504*(1-Y1504)</f>
        <v>-5.8675445101118032E-3</v>
      </c>
    </row>
    <row r="1511" spans="2:28" x14ac:dyDescent="0.25">
      <c r="B1511" s="1"/>
      <c r="C1511" s="1"/>
      <c r="D1511" s="5">
        <f t="shared" ref="D1511:D1512" si="797">D1505+G1511</f>
        <v>0.14833192851040933</v>
      </c>
      <c r="E1511" s="5">
        <f t="shared" ref="E1511:E1512" si="798">E1505+H1511</f>
        <v>-0.20130226633836462</v>
      </c>
      <c r="F1511" s="1"/>
      <c r="G1511" s="4">
        <v>1.119772278800845E-7</v>
      </c>
      <c r="H1511" s="4">
        <v>8.7420818257258942E-8</v>
      </c>
      <c r="I1511" s="1" t="s">
        <v>22</v>
      </c>
      <c r="J1511" s="3">
        <f>MMULT(L1504:L1505,TRANSPOSE(T1510:T1511)) * I1505*(1-I1505)</f>
        <v>1.3642449790458638E-7</v>
      </c>
      <c r="K1511" s="1"/>
      <c r="L1511" s="5">
        <f>K1505+P1511</f>
        <v>0.19987850963164433</v>
      </c>
      <c r="M1511" s="5">
        <f t="shared" si="795"/>
        <v>0.35616080906033937</v>
      </c>
      <c r="N1511" s="5">
        <f t="shared" si="796"/>
        <v>-0.14163630549174264</v>
      </c>
      <c r="O1511" s="1"/>
      <c r="P1511" s="4">
        <v>2.3664835288101662E-4</v>
      </c>
      <c r="Q1511" s="4">
        <v>2.6637673098486397E-4</v>
      </c>
      <c r="R1511" s="4">
        <v>2.7836422454653828E-4</v>
      </c>
      <c r="S1511" s="1"/>
      <c r="T1511" s="3">
        <f>MMULT(U1504:U1505,TRANSPOSE(AB1510:AB1511)) * R1505*(1-R1505)</f>
        <v>5.9434009861634941E-4</v>
      </c>
      <c r="U1511" s="1"/>
      <c r="V1511" s="5">
        <f>T1505+Y1511</f>
        <v>-0.29976481233022456</v>
      </c>
      <c r="W1511" s="5">
        <f>U1505+Z1511</f>
        <v>-0.8217709788158305</v>
      </c>
      <c r="X1511" s="1"/>
      <c r="Y1511" s="4">
        <v>-1.2661287796024057E-3</v>
      </c>
      <c r="Z1511" s="4">
        <v>-1.2607416563801324E-3</v>
      </c>
      <c r="AA1511" s="1"/>
      <c r="AB1511" s="3">
        <f>(AA1505-Y1505)*Y1505*(1-Y1505)</f>
        <v>-2.5572775355596775E-3</v>
      </c>
    </row>
    <row r="1512" spans="2:28" x14ac:dyDescent="0.25">
      <c r="B1512" s="1"/>
      <c r="C1512" s="1"/>
      <c r="D1512" s="5">
        <f t="shared" si="797"/>
        <v>0.31484540605471067</v>
      </c>
      <c r="E1512" s="5">
        <f t="shared" si="798"/>
        <v>-0.28841016544851528</v>
      </c>
      <c r="F1512" s="1"/>
      <c r="G1512" s="4">
        <v>1.038387313840369E-4</v>
      </c>
      <c r="H1512" s="4">
        <v>8.1067079764730562E-5</v>
      </c>
      <c r="I1512" s="1"/>
      <c r="J1512" s="7">
        <f>I1506 * (1-I1506) * (T1510 * M1504 + T1511 * M1505)</f>
        <v>1.2650917566281298E-4</v>
      </c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 spans="2:28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6" spans="2:28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 spans="2:28" x14ac:dyDescent="0.25">
      <c r="B1517" s="1" t="s">
        <v>23</v>
      </c>
      <c r="C1517" s="1">
        <f>C1500+1</f>
        <v>90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 spans="2:28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 spans="2:28" x14ac:dyDescent="0.25">
      <c r="B1519" s="1"/>
      <c r="C1519" s="1"/>
      <c r="D1519" s="1" t="s">
        <v>18</v>
      </c>
      <c r="E1519" s="1"/>
      <c r="F1519" s="1"/>
      <c r="G1519" s="1"/>
      <c r="H1519" s="1"/>
      <c r="I1519" s="1"/>
      <c r="J1519" s="1"/>
      <c r="K1519" s="1" t="s">
        <v>18</v>
      </c>
      <c r="L1519" s="1"/>
      <c r="M1519" s="1"/>
      <c r="N1519" s="1"/>
      <c r="O1519" s="1"/>
      <c r="P1519" s="1"/>
      <c r="Q1519" s="1"/>
      <c r="R1519" s="1"/>
      <c r="S1519" s="1"/>
      <c r="T1519" s="1" t="s">
        <v>18</v>
      </c>
      <c r="U1519" s="1"/>
      <c r="V1519" s="1"/>
      <c r="W1519" s="1"/>
      <c r="X1519" s="1"/>
      <c r="Y1519" s="1"/>
      <c r="Z1519" s="1"/>
      <c r="AA1519" s="1"/>
      <c r="AB1519" s="1"/>
    </row>
    <row r="1520" spans="2:28" x14ac:dyDescent="0.25">
      <c r="B1520" s="1" t="s">
        <v>0</v>
      </c>
      <c r="C1520" s="1"/>
      <c r="D1520" s="1" t="s">
        <v>1</v>
      </c>
      <c r="E1520" s="1"/>
      <c r="F1520" s="1"/>
      <c r="G1520" s="1" t="s">
        <v>2</v>
      </c>
      <c r="H1520" s="1"/>
      <c r="I1520" s="1" t="s">
        <v>3</v>
      </c>
      <c r="J1520" s="1"/>
      <c r="K1520" s="1" t="s">
        <v>4</v>
      </c>
      <c r="L1520" s="1"/>
      <c r="M1520" s="1"/>
      <c r="N1520" s="1"/>
      <c r="O1520" s="1" t="s">
        <v>5</v>
      </c>
      <c r="P1520" s="1"/>
      <c r="Q1520" s="1"/>
      <c r="R1520" s="1" t="s">
        <v>6</v>
      </c>
      <c r="S1520" s="1"/>
      <c r="T1520" s="1" t="s">
        <v>7</v>
      </c>
      <c r="U1520" s="1"/>
      <c r="V1520" s="1"/>
      <c r="W1520" s="1" t="s">
        <v>8</v>
      </c>
      <c r="X1520" s="1"/>
      <c r="Y1520" s="1" t="s">
        <v>9</v>
      </c>
      <c r="Z1520" s="1"/>
      <c r="AA1520" s="1" t="s">
        <v>10</v>
      </c>
      <c r="AB1520" s="1" t="s">
        <v>20</v>
      </c>
    </row>
    <row r="1521" spans="2:28" x14ac:dyDescent="0.25">
      <c r="B1521" s="2">
        <v>0.91200000000000003</v>
      </c>
      <c r="C1521" s="1"/>
      <c r="D1521" s="3">
        <f>D1510</f>
        <v>-0.25229308722933158</v>
      </c>
      <c r="E1521" s="3">
        <f>E1510</f>
        <v>-1.7902172228992331E-3</v>
      </c>
      <c r="F1521" s="1"/>
      <c r="G1521" s="4">
        <f t="array" ref="G1521:G1523">MMULT(D1521:E1523,B1521:B1522)</f>
        <v>-0.23136593021585466</v>
      </c>
      <c r="H1521" s="1"/>
      <c r="I1521" s="5">
        <f>1/(1+EXP(-$H$2 * G1521))</f>
        <v>0.44241516583664287</v>
      </c>
      <c r="J1521" s="1"/>
      <c r="K1521" s="3">
        <f>L1510</f>
        <v>3.470775057591808E-2</v>
      </c>
      <c r="L1521" s="3">
        <f t="shared" ref="L1521:M1521" si="799">M1510</f>
        <v>1.6610026360950108E-3</v>
      </c>
      <c r="M1521" s="3">
        <f t="shared" si="799"/>
        <v>0.35749448035490683</v>
      </c>
      <c r="N1521" s="1"/>
      <c r="O1521" s="4">
        <f t="array" ref="O1521:O1522">MMULT(K1521:M1522,I1521:I1523)</f>
        <v>0.20223551747105348</v>
      </c>
      <c r="P1521" s="1"/>
      <c r="Q1521" s="1"/>
      <c r="R1521" s="5">
        <f>1/(1+EXP(-$H$2 * O1521))</f>
        <v>0.55038726306829144</v>
      </c>
      <c r="S1521" s="1"/>
      <c r="T1521" s="3">
        <f>V1510</f>
        <v>-1.1442519874369861</v>
      </c>
      <c r="U1521" s="3">
        <f>W1510</f>
        <v>-0.9411050415063098</v>
      </c>
      <c r="V1521" s="1"/>
      <c r="W1521" s="4">
        <f t="array" ref="W1521:W1522">MMULT(T1521:U1522,R1521:R1522)</f>
        <v>-1.1453877564955959</v>
      </c>
      <c r="X1521" s="1"/>
      <c r="Y1521" s="5">
        <f>1/(1+EXP(-$H$2 * W1521))</f>
        <v>0.24133253622040995</v>
      </c>
      <c r="Z1521" s="1"/>
      <c r="AA1521" s="2">
        <v>0.21</v>
      </c>
      <c r="AB1521" s="1" t="s">
        <v>19</v>
      </c>
    </row>
    <row r="1522" spans="2:28" x14ac:dyDescent="0.25">
      <c r="B1522" s="2">
        <v>0.71199999999999997</v>
      </c>
      <c r="C1522" s="1"/>
      <c r="D1522" s="3">
        <f t="shared" ref="D1522:E1522" si="800">D1511</f>
        <v>0.14833192851040933</v>
      </c>
      <c r="E1522" s="3">
        <f t="shared" si="800"/>
        <v>-0.20130226633836462</v>
      </c>
      <c r="F1522" s="1"/>
      <c r="G1522" s="4">
        <v>-8.0484948314222815E-3</v>
      </c>
      <c r="H1522" s="1"/>
      <c r="I1522" s="5">
        <f t="shared" ref="I1522:I1523" si="801">1/(1+EXP(-$H$2 * G1522))</f>
        <v>0.49798788715389825</v>
      </c>
      <c r="J1522" s="1"/>
      <c r="K1522" s="3">
        <f>L1511</f>
        <v>0.19987850963164433</v>
      </c>
      <c r="L1522" s="3">
        <f t="shared" ref="L1522:M1522" si="802">M1511</f>
        <v>0.35616080906033937</v>
      </c>
      <c r="M1522" s="3">
        <f t="shared" si="802"/>
        <v>-0.14163630549174264</v>
      </c>
      <c r="N1522" s="1"/>
      <c r="O1522" s="4">
        <v>0.19208037070140022</v>
      </c>
      <c r="P1522" s="1"/>
      <c r="Q1522" s="1"/>
      <c r="R1522" s="5">
        <f>1/(1+EXP(-$H$2 * O1522))</f>
        <v>0.54787299411809931</v>
      </c>
      <c r="S1522" s="1"/>
      <c r="T1522" s="3">
        <f>V1511</f>
        <v>-0.29976481233022456</v>
      </c>
      <c r="U1522" s="3">
        <f>W1511</f>
        <v>-0.8217709788158305</v>
      </c>
      <c r="V1522" s="1"/>
      <c r="W1522" s="4">
        <v>-0.61521286126580255</v>
      </c>
      <c r="X1522" s="1"/>
      <c r="Y1522" s="5">
        <f>1/(1+EXP(-$H$2 * W1522))</f>
        <v>0.35087099281989997</v>
      </c>
      <c r="Z1522" s="1"/>
      <c r="AA1522" s="2">
        <v>0.34</v>
      </c>
      <c r="AB1522" s="6">
        <f>0.5*((Y1521-AA1521)^2 + (Y1522-AA1522^2))</f>
        <v>0.11812636032295162</v>
      </c>
    </row>
    <row r="1523" spans="2:28" x14ac:dyDescent="0.25">
      <c r="B1523" s="1"/>
      <c r="C1523" s="1"/>
      <c r="D1523" s="3">
        <f t="shared" ref="D1523:E1523" si="803">D1512</f>
        <v>0.31484540605471067</v>
      </c>
      <c r="E1523" s="3">
        <f t="shared" si="803"/>
        <v>-0.28841016544851528</v>
      </c>
      <c r="F1523" s="1"/>
      <c r="G1523" s="4">
        <v>8.1790972522553268E-2</v>
      </c>
      <c r="H1523" s="1"/>
      <c r="I1523" s="8">
        <f t="shared" si="801"/>
        <v>0.52043635153801371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 spans="2:28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 spans="2:28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 spans="2:28" x14ac:dyDescent="0.25">
      <c r="B1526" s="1"/>
      <c r="C1526" s="1"/>
      <c r="D1526" s="1" t="s">
        <v>1</v>
      </c>
      <c r="E1526" s="1"/>
      <c r="F1526" s="1"/>
      <c r="G1526" s="1" t="s">
        <v>11</v>
      </c>
      <c r="H1526" s="1"/>
      <c r="I1526" s="1"/>
      <c r="J1526" s="1" t="s">
        <v>12</v>
      </c>
      <c r="K1526" s="1"/>
      <c r="L1526" s="1" t="s">
        <v>4</v>
      </c>
      <c r="M1526" s="1"/>
      <c r="N1526" s="1"/>
      <c r="O1526" s="1"/>
      <c r="P1526" s="1" t="s">
        <v>13</v>
      </c>
      <c r="Q1526" s="1"/>
      <c r="R1526" s="1"/>
      <c r="S1526" s="1"/>
      <c r="T1526" s="1" t="s">
        <v>21</v>
      </c>
      <c r="U1526" s="1"/>
      <c r="V1526" s="1" t="s">
        <v>7</v>
      </c>
      <c r="W1526" s="1"/>
      <c r="X1526" s="1"/>
      <c r="Y1526" s="1" t="s">
        <v>14</v>
      </c>
      <c r="Z1526" s="1"/>
      <c r="AA1526" s="1"/>
      <c r="AB1526" s="1" t="s">
        <v>15</v>
      </c>
    </row>
    <row r="1527" spans="2:28" x14ac:dyDescent="0.25">
      <c r="B1527" s="1"/>
      <c r="C1527" s="1"/>
      <c r="D1527" s="5">
        <f>D1521+G1527</f>
        <v>-0.25228167169308857</v>
      </c>
      <c r="E1527" s="5">
        <f>E1521+H1527</f>
        <v>-1.7813050937270484E-3</v>
      </c>
      <c r="F1527" s="1"/>
      <c r="G1527" s="4">
        <f t="array" ref="G1527:H1529">MMULT(J1527:J1529,TRANSPOSE(B1521:B1522)) * $J$2</f>
        <v>1.1415536243023075E-5</v>
      </c>
      <c r="H1527" s="4">
        <v>8.9121291721846796E-6</v>
      </c>
      <c r="I1527" s="1"/>
      <c r="J1527" s="3">
        <f>MMULT(K1521:K1522,TRANSPOSE(T1527:T1528)) * I1521*(1-I1521)</f>
        <v>1.3907817060213296E-5</v>
      </c>
      <c r="K1527" s="1"/>
      <c r="L1527" s="5">
        <f>K1521+P1527</f>
        <v>3.5354541710218991E-2</v>
      </c>
      <c r="M1527" s="5">
        <f t="shared" ref="M1527:M1528" si="804">L1521+Q1527</f>
        <v>2.3890385970487382E-3</v>
      </c>
      <c r="N1527" s="5">
        <f t="shared" ref="N1527:N1528" si="805">M1521+R1527</f>
        <v>0.35825533496418799</v>
      </c>
      <c r="O1527" s="1"/>
      <c r="P1527" s="4">
        <f t="array" ref="P1527:R1528">MMULT(T1527:T1528,TRANSPOSE(I1521:I1523)) * $J$2</f>
        <v>6.467911343009089E-4</v>
      </c>
      <c r="Q1527" s="4">
        <v>7.2803596095372721E-4</v>
      </c>
      <c r="R1527" s="4">
        <v>7.6085460928115986E-4</v>
      </c>
      <c r="S1527" s="1"/>
      <c r="T1527" s="7">
        <f>MMULT(T1521:T1522,TRANSPOSE(AB1527:AB1528)) * R1521*(1-R1521)</f>
        <v>1.6243946215787168E-3</v>
      </c>
      <c r="U1527" s="1"/>
      <c r="V1527" s="5">
        <f>T1521+Y1527</f>
        <v>-1.1470936582795812</v>
      </c>
      <c r="W1527" s="5">
        <f>U1521+Z1527</f>
        <v>-0.94393373108054057</v>
      </c>
      <c r="X1527" s="1"/>
      <c r="Y1527" s="4">
        <f t="array" ref="Y1527:Z1528">MMULT(AB1527:AB1528,TRANSPOSE(R1521:R1522)*$J$2)</f>
        <v>-2.8416708425950559E-3</v>
      </c>
      <c r="Z1527" s="4">
        <v>-2.8286895742307178E-3</v>
      </c>
      <c r="AA1527" s="1"/>
      <c r="AB1527" s="3">
        <f>(AA1521-Y1521)*Y1521*(1-Y1521)</f>
        <v>-5.7367098753810944E-3</v>
      </c>
    </row>
    <row r="1528" spans="2:28" x14ac:dyDescent="0.25">
      <c r="B1528" s="1"/>
      <c r="C1528" s="1"/>
      <c r="D1528" s="5">
        <f t="shared" ref="D1528:D1529" si="806">D1522+G1528</f>
        <v>0.14833212523868178</v>
      </c>
      <c r="E1528" s="5">
        <f t="shared" ref="E1528:E1529" si="807">E1522+H1528</f>
        <v>-0.20130211275225718</v>
      </c>
      <c r="F1528" s="1"/>
      <c r="G1528" s="4">
        <v>1.9672827245633312E-7</v>
      </c>
      <c r="H1528" s="4">
        <v>1.5358610744397936E-7</v>
      </c>
      <c r="I1528" s="1" t="s">
        <v>22</v>
      </c>
      <c r="J1528" s="3">
        <f>MMULT(L1521:L1522,TRANSPOSE(T1527:T1528)) * I1522*(1-I1522)</f>
        <v>2.396786945130764E-7</v>
      </c>
      <c r="K1528" s="1"/>
      <c r="L1528" s="5">
        <f>K1522+P1528</f>
        <v>0.20010833536192324</v>
      </c>
      <c r="M1528" s="5">
        <f t="shared" si="804"/>
        <v>0.35641950369531816</v>
      </c>
      <c r="N1528" s="5">
        <f t="shared" si="805"/>
        <v>-0.1413659493335632</v>
      </c>
      <c r="O1528" s="1"/>
      <c r="P1528" s="4">
        <v>2.2982573027891142E-4</v>
      </c>
      <c r="Q1528" s="4">
        <v>2.5869463497880273E-4</v>
      </c>
      <c r="R1528" s="4">
        <v>2.703561581794438E-4</v>
      </c>
      <c r="S1528" s="1"/>
      <c r="T1528" s="3">
        <f>MMULT(U1521:U1522,TRANSPOSE(AB1527:AB1528)) * R1522*(1-R1522)</f>
        <v>5.771997486777239E-4</v>
      </c>
      <c r="U1528" s="1"/>
      <c r="V1528" s="5">
        <f>T1522+Y1528</f>
        <v>-0.30099128697869826</v>
      </c>
      <c r="W1528" s="5">
        <f>U1522+Z1528</f>
        <v>-0.82299185070542191</v>
      </c>
      <c r="X1528" s="1"/>
      <c r="Y1528" s="4">
        <v>-1.2264746484736758E-3</v>
      </c>
      <c r="Z1528" s="4">
        <v>-1.2208718895913857E-3</v>
      </c>
      <c r="AA1528" s="1"/>
      <c r="AB1528" s="3">
        <f>(AA1522-Y1522)*Y1522*(1-Y1522)</f>
        <v>-2.4759831864897405E-3</v>
      </c>
    </row>
    <row r="1529" spans="2:28" x14ac:dyDescent="0.25">
      <c r="B1529" s="1"/>
      <c r="C1529" s="1"/>
      <c r="D1529" s="5">
        <f t="shared" si="806"/>
        <v>0.31494762153458</v>
      </c>
      <c r="E1529" s="5">
        <f t="shared" si="807"/>
        <v>-0.2883303656440559</v>
      </c>
      <c r="F1529" s="1"/>
      <c r="G1529" s="4">
        <v>1.0221547986934952E-4</v>
      </c>
      <c r="H1529" s="4">
        <v>7.9799804459404445E-5</v>
      </c>
      <c r="I1529" s="1"/>
      <c r="J1529" s="7">
        <f>I1523 * (1-I1523) * (T1527 * M1521 + T1528 * M1522)</f>
        <v>1.2453153005525039E-4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 spans="2:28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3" spans="2:28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 spans="2:28" x14ac:dyDescent="0.25">
      <c r="B1534" s="1" t="s">
        <v>23</v>
      </c>
      <c r="C1534" s="1">
        <f>C1517+1</f>
        <v>91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 spans="2:28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 spans="2:28" x14ac:dyDescent="0.25">
      <c r="B1536" s="1"/>
      <c r="C1536" s="1"/>
      <c r="D1536" s="1" t="s">
        <v>18</v>
      </c>
      <c r="E1536" s="1"/>
      <c r="F1536" s="1"/>
      <c r="G1536" s="1"/>
      <c r="H1536" s="1"/>
      <c r="I1536" s="1"/>
      <c r="J1536" s="1"/>
      <c r="K1536" s="1" t="s">
        <v>18</v>
      </c>
      <c r="L1536" s="1"/>
      <c r="M1536" s="1"/>
      <c r="N1536" s="1"/>
      <c r="O1536" s="1"/>
      <c r="P1536" s="1"/>
      <c r="Q1536" s="1"/>
      <c r="R1536" s="1"/>
      <c r="S1536" s="1"/>
      <c r="T1536" s="1" t="s">
        <v>18</v>
      </c>
      <c r="U1536" s="1"/>
      <c r="V1536" s="1"/>
      <c r="W1536" s="1"/>
      <c r="X1536" s="1"/>
      <c r="Y1536" s="1"/>
      <c r="Z1536" s="1"/>
      <c r="AA1536" s="1"/>
      <c r="AB1536" s="1"/>
    </row>
    <row r="1537" spans="2:28" x14ac:dyDescent="0.25">
      <c r="B1537" s="1" t="s">
        <v>0</v>
      </c>
      <c r="C1537" s="1"/>
      <c r="D1537" s="1" t="s">
        <v>1</v>
      </c>
      <c r="E1537" s="1"/>
      <c r="F1537" s="1"/>
      <c r="G1537" s="1" t="s">
        <v>2</v>
      </c>
      <c r="H1537" s="1"/>
      <c r="I1537" s="1" t="s">
        <v>3</v>
      </c>
      <c r="J1537" s="1"/>
      <c r="K1537" s="1" t="s">
        <v>4</v>
      </c>
      <c r="L1537" s="1"/>
      <c r="M1537" s="1"/>
      <c r="N1537" s="1"/>
      <c r="O1537" s="1" t="s">
        <v>5</v>
      </c>
      <c r="P1537" s="1"/>
      <c r="Q1537" s="1"/>
      <c r="R1537" s="1" t="s">
        <v>6</v>
      </c>
      <c r="S1537" s="1"/>
      <c r="T1537" s="1" t="s">
        <v>7</v>
      </c>
      <c r="U1537" s="1"/>
      <c r="V1537" s="1"/>
      <c r="W1537" s="1" t="s">
        <v>8</v>
      </c>
      <c r="X1537" s="1"/>
      <c r="Y1537" s="1" t="s">
        <v>9</v>
      </c>
      <c r="Z1537" s="1"/>
      <c r="AA1537" s="1" t="s">
        <v>10</v>
      </c>
      <c r="AB1537" s="1" t="s">
        <v>20</v>
      </c>
    </row>
    <row r="1538" spans="2:28" x14ac:dyDescent="0.25">
      <c r="B1538" s="2">
        <v>0.91200000000000003</v>
      </c>
      <c r="C1538" s="1"/>
      <c r="D1538" s="3">
        <f>D1527</f>
        <v>-0.25228167169308857</v>
      </c>
      <c r="E1538" s="3">
        <f>E1527</f>
        <v>-1.7813050937270484E-3</v>
      </c>
      <c r="F1538" s="1"/>
      <c r="G1538" s="4">
        <f t="array" ref="G1538:G1540">MMULT(D1538:E1540,B1538:B1539)</f>
        <v>-0.23134917381083045</v>
      </c>
      <c r="H1538" s="1"/>
      <c r="I1538" s="5">
        <f>1/(1+EXP(-$H$2 * G1538))</f>
        <v>0.44241929937742835</v>
      </c>
      <c r="J1538" s="1"/>
      <c r="K1538" s="3">
        <f>L1527</f>
        <v>3.5354541710218991E-2</v>
      </c>
      <c r="L1538" s="3">
        <f t="shared" ref="L1538:M1538" si="808">M1527</f>
        <v>2.3890385970487382E-3</v>
      </c>
      <c r="M1538" s="3">
        <f t="shared" si="808"/>
        <v>0.35825533496418799</v>
      </c>
      <c r="N1538" s="1"/>
      <c r="O1538" s="4">
        <f t="array" ref="O1538:O1539">MMULT(K1538:M1539,I1538:I1540)</f>
        <v>0.20329375896298463</v>
      </c>
      <c r="P1538" s="1"/>
      <c r="Q1538" s="1"/>
      <c r="R1538" s="5">
        <f>1/(1+EXP(-$H$2 * O1538))</f>
        <v>0.55064912270976329</v>
      </c>
      <c r="S1538" s="1"/>
      <c r="T1538" s="3">
        <f>V1527</f>
        <v>-1.1470936582795812</v>
      </c>
      <c r="U1538" s="3">
        <f>W1527</f>
        <v>-0.94393373108054057</v>
      </c>
      <c r="V1538" s="1"/>
      <c r="W1538" s="4">
        <f t="array" ref="W1538:W1539">MMULT(T1538:U1539,R1538:R1539)</f>
        <v>-1.1488876722137875</v>
      </c>
      <c r="X1538" s="1"/>
      <c r="Y1538" s="5">
        <f>1/(1+EXP(-$H$2 * W1538))</f>
        <v>0.24069231290739052</v>
      </c>
      <c r="Z1538" s="1"/>
      <c r="AA1538" s="2">
        <v>0.21</v>
      </c>
      <c r="AB1538" s="1" t="s">
        <v>19</v>
      </c>
    </row>
    <row r="1539" spans="2:28" x14ac:dyDescent="0.25">
      <c r="B1539" s="2">
        <v>0.71199999999999997</v>
      </c>
      <c r="C1539" s="1"/>
      <c r="D1539" s="3">
        <f t="shared" ref="D1539:E1539" si="809">D1528</f>
        <v>0.14833212523868178</v>
      </c>
      <c r="E1539" s="3">
        <f t="shared" si="809"/>
        <v>-0.20130211275225718</v>
      </c>
      <c r="F1539" s="1"/>
      <c r="G1539" s="4">
        <v>-8.048206061929325E-3</v>
      </c>
      <c r="H1539" s="1"/>
      <c r="I1539" s="5">
        <f t="shared" ref="I1539:I1540" si="810">1/(1+EXP(-$H$2 * G1539))</f>
        <v>0.49798795934510243</v>
      </c>
      <c r="J1539" s="1"/>
      <c r="K1539" s="3">
        <f>L1528</f>
        <v>0.20010833536192324</v>
      </c>
      <c r="L1539" s="3">
        <f t="shared" ref="L1539:M1539" si="811">M1528</f>
        <v>0.35641950369531816</v>
      </c>
      <c r="M1539" s="3">
        <f t="shared" si="811"/>
        <v>-0.1413659493335632</v>
      </c>
      <c r="N1539" s="1"/>
      <c r="O1539" s="4">
        <v>0.19244713825283999</v>
      </c>
      <c r="P1539" s="1"/>
      <c r="Q1539" s="1"/>
      <c r="R1539" s="5">
        <f>1/(1+EXP(-$H$2 * O1539))</f>
        <v>0.54796384384326002</v>
      </c>
      <c r="S1539" s="1"/>
      <c r="T1539" s="3">
        <f>V1528</f>
        <v>-0.30099128697869826</v>
      </c>
      <c r="U1539" s="3">
        <f>W1528</f>
        <v>-0.82299185070542191</v>
      </c>
      <c r="V1539" s="1"/>
      <c r="W1539" s="4">
        <v>-0.61671036608232421</v>
      </c>
      <c r="X1539" s="1"/>
      <c r="Y1539" s="5">
        <f>1/(1+EXP(-$H$2 * W1539))</f>
        <v>0.35052999653090333</v>
      </c>
      <c r="Z1539" s="1"/>
      <c r="AA1539" s="2">
        <v>0.34</v>
      </c>
      <c r="AB1539" s="6">
        <f>0.5*((Y1538-AA1538)^2 + (Y1539-AA1539^2))</f>
        <v>0.11793600730125424</v>
      </c>
    </row>
    <row r="1540" spans="2:28" x14ac:dyDescent="0.25">
      <c r="B1540" s="1"/>
      <c r="C1540" s="1"/>
      <c r="D1540" s="3">
        <f t="shared" ref="D1540:E1540" si="812">D1529</f>
        <v>0.31494762153458</v>
      </c>
      <c r="E1540" s="3">
        <f t="shared" si="812"/>
        <v>-0.2883303656440559</v>
      </c>
      <c r="F1540" s="1"/>
      <c r="G1540" s="4">
        <v>8.1941010500969191E-2</v>
      </c>
      <c r="H1540" s="1"/>
      <c r="I1540" s="8">
        <f t="shared" si="810"/>
        <v>0.52047379825519613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 spans="2:28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 spans="2:28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 spans="2:28" x14ac:dyDescent="0.25">
      <c r="B1543" s="1"/>
      <c r="C1543" s="1"/>
      <c r="D1543" s="1" t="s">
        <v>1</v>
      </c>
      <c r="E1543" s="1"/>
      <c r="F1543" s="1"/>
      <c r="G1543" s="1" t="s">
        <v>11</v>
      </c>
      <c r="H1543" s="1"/>
      <c r="I1543" s="1"/>
      <c r="J1543" s="1" t="s">
        <v>12</v>
      </c>
      <c r="K1543" s="1"/>
      <c r="L1543" s="1" t="s">
        <v>4</v>
      </c>
      <c r="M1543" s="1"/>
      <c r="N1543" s="1"/>
      <c r="O1543" s="1"/>
      <c r="P1543" s="1" t="s">
        <v>13</v>
      </c>
      <c r="Q1543" s="1"/>
      <c r="R1543" s="1"/>
      <c r="S1543" s="1"/>
      <c r="T1543" s="1" t="s">
        <v>21</v>
      </c>
      <c r="U1543" s="1"/>
      <c r="V1543" s="1" t="s">
        <v>7</v>
      </c>
      <c r="W1543" s="1"/>
      <c r="X1543" s="1"/>
      <c r="Y1543" s="1" t="s">
        <v>14</v>
      </c>
      <c r="Z1543" s="1"/>
      <c r="AA1543" s="1"/>
      <c r="AB1543" s="1" t="s">
        <v>15</v>
      </c>
    </row>
    <row r="1544" spans="2:28" x14ac:dyDescent="0.25">
      <c r="B1544" s="1"/>
      <c r="C1544" s="1"/>
      <c r="D1544" s="5">
        <f>D1538+G1544</f>
        <v>-0.25227027461785695</v>
      </c>
      <c r="E1544" s="5">
        <f>E1538+H1544</f>
        <v>-1.7724073770988592E-3</v>
      </c>
      <c r="F1544" s="1"/>
      <c r="G1544" s="4">
        <f t="array" ref="G1544:H1546">MMULT(J1544:J1546,TRANSPOSE(B1538:B1539)) * $J$2</f>
        <v>1.1397075231613166E-5</v>
      </c>
      <c r="H1544" s="4">
        <v>8.8977166281892256E-6</v>
      </c>
      <c r="I1544" s="1"/>
      <c r="J1544" s="3">
        <f>MMULT(K1538:K1539,TRANSPOSE(T1544:T1545)) * I1538*(1-I1538)</f>
        <v>1.3885325574577443E-5</v>
      </c>
      <c r="K1544" s="1"/>
      <c r="L1544" s="5">
        <f>K1538+P1544</f>
        <v>3.5988478025895138E-2</v>
      </c>
      <c r="M1544" s="5">
        <f t="shared" ref="M1544:M1545" si="813">L1538+Q1544</f>
        <v>3.1025984545019693E-3</v>
      </c>
      <c r="N1544" s="5">
        <f t="shared" ref="N1544:N1545" si="814">M1538+R1544</f>
        <v>0.35900111446010097</v>
      </c>
      <c r="O1544" s="1"/>
      <c r="P1544" s="4">
        <f t="array" ref="P1544:R1545">MMULT(T1544:T1545,TRANSPOSE(I1538:I1540)) * $J$2</f>
        <v>6.3393631567614515E-4</v>
      </c>
      <c r="Q1544" s="4">
        <v>7.1355985745323125E-4</v>
      </c>
      <c r="R1544" s="4">
        <v>7.4577949591297086E-4</v>
      </c>
      <c r="S1544" s="1"/>
      <c r="T1544" s="7">
        <f>MMULT(T1538:T1539,TRANSPOSE(AB1544:AB1545)) * R1538*(1-R1538)</f>
        <v>1.5920952930303879E-3</v>
      </c>
      <c r="U1544" s="1"/>
      <c r="V1544" s="5">
        <f>T1538+Y1544</f>
        <v>-1.1498735449758133</v>
      </c>
      <c r="W1544" s="5">
        <f>U1538+Z1544</f>
        <v>-0.94670006146534169</v>
      </c>
      <c r="X1544" s="1"/>
      <c r="Y1544" s="4">
        <f t="array" ref="Y1544:Z1545">MMULT(AB1544:AB1545,TRANSPOSE(R1538:R1539)*$J$2)</f>
        <v>-2.7798866962321493E-3</v>
      </c>
      <c r="Z1544" s="4">
        <v>-2.7663303848011397E-3</v>
      </c>
      <c r="AA1544" s="1"/>
      <c r="AB1544" s="3">
        <f>(AA1538-Y1538)*Y1538*(1-Y1538)</f>
        <v>-5.609312479448964E-3</v>
      </c>
    </row>
    <row r="1545" spans="2:28" x14ac:dyDescent="0.25">
      <c r="B1545" s="1"/>
      <c r="C1545" s="1"/>
      <c r="D1545" s="5">
        <f t="shared" ref="D1545:D1546" si="815">D1539+G1545</f>
        <v>0.14833240001075246</v>
      </c>
      <c r="E1545" s="5">
        <f t="shared" ref="E1545:E1546" si="816">E1539+H1545</f>
        <v>-0.20130189823721956</v>
      </c>
      <c r="F1545" s="1"/>
      <c r="G1545" s="4">
        <v>2.7477207067668717E-7</v>
      </c>
      <c r="H1545" s="4">
        <v>2.1451503763355398E-7</v>
      </c>
      <c r="I1545" s="1" t="s">
        <v>22</v>
      </c>
      <c r="J1545" s="3">
        <f>MMULT(L1538:L1539,TRANSPOSE(T1544:T1545)) * I1539*(1-I1539)</f>
        <v>3.3476129468407302E-7</v>
      </c>
      <c r="K1545" s="1"/>
      <c r="L1545" s="5">
        <f>K1539+P1545</f>
        <v>0.20033151556566481</v>
      </c>
      <c r="M1545" s="5">
        <f t="shared" si="813"/>
        <v>0.35667071573417786</v>
      </c>
      <c r="N1545" s="5">
        <f t="shared" si="814"/>
        <v>-0.14110339422238202</v>
      </c>
      <c r="O1545" s="1"/>
      <c r="P1545" s="4">
        <v>2.2318020374156695E-4</v>
      </c>
      <c r="Q1545" s="4">
        <v>2.5121203885970756E-4</v>
      </c>
      <c r="R1545" s="4">
        <v>2.6255511118118322E-4</v>
      </c>
      <c r="S1545" s="1"/>
      <c r="T1545" s="3">
        <f>MMULT(U1538:U1539,TRANSPOSE(AB1544:AB1545)) * R1539*(1-R1539)</f>
        <v>5.6050449088963978E-4</v>
      </c>
      <c r="U1545" s="1"/>
      <c r="V1545" s="5">
        <f>T1539+Y1545</f>
        <v>-0.30217932400270958</v>
      </c>
      <c r="W1545" s="5">
        <f>U1539+Z1545</f>
        <v>-0.82417409418399457</v>
      </c>
      <c r="X1545" s="1"/>
      <c r="Y1545" s="4">
        <v>-1.1880370240113201E-3</v>
      </c>
      <c r="Z1545" s="4">
        <v>-1.182243478572617E-3</v>
      </c>
      <c r="AA1545" s="1"/>
      <c r="AB1545" s="3">
        <f>(AA1539-Y1539)*Y1539*(1-Y1539)</f>
        <v>-2.3972455114327391E-3</v>
      </c>
    </row>
    <row r="1546" spans="2:28" x14ac:dyDescent="0.25">
      <c r="B1546" s="1"/>
      <c r="C1546" s="1"/>
      <c r="D1546" s="5">
        <f t="shared" si="815"/>
        <v>0.31504823455941877</v>
      </c>
      <c r="E1546" s="5">
        <f t="shared" si="816"/>
        <v>-0.28825181687905022</v>
      </c>
      <c r="F1546" s="1"/>
      <c r="G1546" s="4">
        <v>1.00613024838748E-4</v>
      </c>
      <c r="H1546" s="4">
        <v>7.8548765005689215E-5</v>
      </c>
      <c r="I1546" s="1"/>
      <c r="J1546" s="7">
        <f>I1540 * (1-I1540) * (T1544 * M1538 + T1545 * M1539)</f>
        <v>1.2257922129477094E-4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 spans="2:28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50" spans="2:28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 spans="2:28" x14ac:dyDescent="0.25">
      <c r="B1551" s="1" t="s">
        <v>23</v>
      </c>
      <c r="C1551" s="1">
        <f>C1534+1</f>
        <v>92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 spans="2:28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 spans="2:28" x14ac:dyDescent="0.25">
      <c r="B1553" s="1"/>
      <c r="C1553" s="1"/>
      <c r="D1553" s="1" t="s">
        <v>18</v>
      </c>
      <c r="E1553" s="1"/>
      <c r="F1553" s="1"/>
      <c r="G1553" s="1"/>
      <c r="H1553" s="1"/>
      <c r="I1553" s="1"/>
      <c r="J1553" s="1"/>
      <c r="K1553" s="1" t="s">
        <v>18</v>
      </c>
      <c r="L1553" s="1"/>
      <c r="M1553" s="1"/>
      <c r="N1553" s="1"/>
      <c r="O1553" s="1"/>
      <c r="P1553" s="1"/>
      <c r="Q1553" s="1"/>
      <c r="R1553" s="1"/>
      <c r="S1553" s="1"/>
      <c r="T1553" s="1" t="s">
        <v>18</v>
      </c>
      <c r="U1553" s="1"/>
      <c r="V1553" s="1"/>
      <c r="W1553" s="1"/>
      <c r="X1553" s="1"/>
      <c r="Y1553" s="1"/>
      <c r="Z1553" s="1"/>
      <c r="AA1553" s="1"/>
      <c r="AB1553" s="1"/>
    </row>
    <row r="1554" spans="2:28" x14ac:dyDescent="0.25">
      <c r="B1554" s="1" t="s">
        <v>0</v>
      </c>
      <c r="C1554" s="1"/>
      <c r="D1554" s="1" t="s">
        <v>1</v>
      </c>
      <c r="E1554" s="1"/>
      <c r="F1554" s="1"/>
      <c r="G1554" s="1" t="s">
        <v>2</v>
      </c>
      <c r="H1554" s="1"/>
      <c r="I1554" s="1" t="s">
        <v>3</v>
      </c>
      <c r="J1554" s="1"/>
      <c r="K1554" s="1" t="s">
        <v>4</v>
      </c>
      <c r="L1554" s="1"/>
      <c r="M1554" s="1"/>
      <c r="N1554" s="1"/>
      <c r="O1554" s="1" t="s">
        <v>5</v>
      </c>
      <c r="P1554" s="1"/>
      <c r="Q1554" s="1"/>
      <c r="R1554" s="1" t="s">
        <v>6</v>
      </c>
      <c r="S1554" s="1"/>
      <c r="T1554" s="1" t="s">
        <v>7</v>
      </c>
      <c r="U1554" s="1"/>
      <c r="V1554" s="1"/>
      <c r="W1554" s="1" t="s">
        <v>8</v>
      </c>
      <c r="X1554" s="1"/>
      <c r="Y1554" s="1" t="s">
        <v>9</v>
      </c>
      <c r="Z1554" s="1"/>
      <c r="AA1554" s="1" t="s">
        <v>10</v>
      </c>
      <c r="AB1554" s="1" t="s">
        <v>20</v>
      </c>
    </row>
    <row r="1555" spans="2:28" x14ac:dyDescent="0.25">
      <c r="B1555" s="2">
        <v>0.91200000000000003</v>
      </c>
      <c r="C1555" s="1"/>
      <c r="D1555" s="3">
        <f>D1544</f>
        <v>-0.25227027461785695</v>
      </c>
      <c r="E1555" s="3">
        <f>E1544</f>
        <v>-1.7724073770988592E-3</v>
      </c>
      <c r="F1555" s="1"/>
      <c r="G1555" s="4">
        <f t="array" ref="G1555:G1557">MMULT(D1555:E1557,B1555:B1556)</f>
        <v>-0.23133244450397991</v>
      </c>
      <c r="H1555" s="1"/>
      <c r="I1555" s="5">
        <f>1/(1+EXP(-$H$2 * G1555))</f>
        <v>0.44242342624147885</v>
      </c>
      <c r="J1555" s="1"/>
      <c r="K1555" s="3">
        <f>L1544</f>
        <v>3.5988478025895138E-2</v>
      </c>
      <c r="L1555" s="3">
        <f t="shared" ref="L1555:M1555" si="817">M1544</f>
        <v>3.1025984545019693E-3</v>
      </c>
      <c r="M1555" s="3">
        <f t="shared" si="817"/>
        <v>0.35900111446010097</v>
      </c>
      <c r="N1555" s="1"/>
      <c r="O1555" s="4">
        <f t="array" ref="O1555:O1556">MMULT(K1555:M1556,I1555:I1557)</f>
        <v>0.20433110893732451</v>
      </c>
      <c r="P1555" s="1"/>
      <c r="Q1555" s="1"/>
      <c r="R1555" s="5">
        <f>1/(1+EXP(-$H$2 * O1555))</f>
        <v>0.55090578554626779</v>
      </c>
      <c r="S1555" s="1"/>
      <c r="T1555" s="3">
        <f>V1544</f>
        <v>-1.1498735449758133</v>
      </c>
      <c r="U1555" s="3">
        <f>W1544</f>
        <v>-0.94670006146534169</v>
      </c>
      <c r="V1555" s="1"/>
      <c r="W1555" s="4">
        <f t="array" ref="W1555:W1556">MMULT(T1555:U1556,R1555:R1556)</f>
        <v>-1.1523129090081512</v>
      </c>
      <c r="X1555" s="1"/>
      <c r="Y1555" s="5">
        <f>1/(1+EXP(-$H$2 * W1555))</f>
        <v>0.24006687438314064</v>
      </c>
      <c r="Z1555" s="1"/>
      <c r="AA1555" s="2">
        <v>0.21</v>
      </c>
      <c r="AB1555" s="1" t="s">
        <v>19</v>
      </c>
    </row>
    <row r="1556" spans="2:28" x14ac:dyDescent="0.25">
      <c r="B1556" s="2">
        <v>0.71199999999999997</v>
      </c>
      <c r="C1556" s="1"/>
      <c r="D1556" s="3">
        <f t="shared" ref="D1556:E1556" si="818">D1545</f>
        <v>0.14833240001075246</v>
      </c>
      <c r="E1556" s="3">
        <f t="shared" si="818"/>
        <v>-0.20130189823721956</v>
      </c>
      <c r="F1556" s="1"/>
      <c r="G1556" s="4">
        <v>-8.0478027350940895E-3</v>
      </c>
      <c r="H1556" s="1"/>
      <c r="I1556" s="5">
        <f t="shared" ref="I1556:I1557" si="819">1/(1+EXP(-$H$2 * G1556))</f>
        <v>0.4979880601751786</v>
      </c>
      <c r="J1556" s="1"/>
      <c r="K1556" s="3">
        <f>L1545</f>
        <v>0.20033151556566481</v>
      </c>
      <c r="L1556" s="3">
        <f t="shared" ref="L1556:M1556" si="820">M1545</f>
        <v>0.35667071573417786</v>
      </c>
      <c r="M1556" s="3">
        <f t="shared" si="820"/>
        <v>-0.14110339422238202</v>
      </c>
      <c r="N1556" s="1"/>
      <c r="O1556" s="4">
        <v>0.19280329282189002</v>
      </c>
      <c r="P1556" s="1"/>
      <c r="Q1556" s="1"/>
      <c r="R1556" s="5">
        <f>1/(1+EXP(-$H$2 * O1556))</f>
        <v>0.54805206163322251</v>
      </c>
      <c r="S1556" s="1"/>
      <c r="T1556" s="3">
        <f>V1545</f>
        <v>-0.30217932400270958</v>
      </c>
      <c r="U1556" s="3">
        <f>W1545</f>
        <v>-0.82417409418399457</v>
      </c>
      <c r="V1556" s="1"/>
      <c r="W1556" s="4">
        <v>-0.61816264932778486</v>
      </c>
      <c r="X1556" s="1"/>
      <c r="Y1556" s="5">
        <f>1/(1+EXP(-$H$2 * W1556))</f>
        <v>0.3501994434011631</v>
      </c>
      <c r="Z1556" s="1"/>
      <c r="AA1556" s="2">
        <v>0.34</v>
      </c>
      <c r="AB1556" s="6">
        <f>0.5*((Y1555-AA1555)^2 + (Y1556-AA1556^2))</f>
        <v>0.11775173016816731</v>
      </c>
    </row>
    <row r="1557" spans="2:28" x14ac:dyDescent="0.25">
      <c r="B1557" s="1"/>
      <c r="C1557" s="1"/>
      <c r="D1557" s="3">
        <f t="shared" ref="D1557:E1557" si="821">D1546</f>
        <v>0.31504823455941877</v>
      </c>
      <c r="E1557" s="3">
        <f t="shared" si="821"/>
        <v>-0.28825181687905022</v>
      </c>
      <c r="F1557" s="1"/>
      <c r="G1557" s="4">
        <v>8.2088696300306158E-2</v>
      </c>
      <c r="H1557" s="1"/>
      <c r="I1557" s="8">
        <f t="shared" si="819"/>
        <v>0.52051065768710791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 spans="2:28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 spans="2:28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 spans="2:28" x14ac:dyDescent="0.25">
      <c r="B1560" s="1"/>
      <c r="C1560" s="1"/>
      <c r="D1560" s="1" t="s">
        <v>1</v>
      </c>
      <c r="E1560" s="1"/>
      <c r="F1560" s="1"/>
      <c r="G1560" s="1" t="s">
        <v>11</v>
      </c>
      <c r="H1560" s="1"/>
      <c r="I1560" s="1"/>
      <c r="J1560" s="1" t="s">
        <v>12</v>
      </c>
      <c r="K1560" s="1"/>
      <c r="L1560" s="1" t="s">
        <v>4</v>
      </c>
      <c r="M1560" s="1"/>
      <c r="N1560" s="1"/>
      <c r="O1560" s="1"/>
      <c r="P1560" s="1" t="s">
        <v>13</v>
      </c>
      <c r="Q1560" s="1"/>
      <c r="R1560" s="1"/>
      <c r="S1560" s="1"/>
      <c r="T1560" s="1" t="s">
        <v>21</v>
      </c>
      <c r="U1560" s="1"/>
      <c r="V1560" s="1" t="s">
        <v>7</v>
      </c>
      <c r="W1560" s="1"/>
      <c r="X1560" s="1"/>
      <c r="Y1560" s="1" t="s">
        <v>14</v>
      </c>
      <c r="Z1560" s="1"/>
      <c r="AA1560" s="1"/>
      <c r="AB1560" s="1" t="s">
        <v>15</v>
      </c>
    </row>
    <row r="1561" spans="2:28" x14ac:dyDescent="0.25">
      <c r="B1561" s="1"/>
      <c r="C1561" s="1"/>
      <c r="D1561" s="5">
        <f>D1555+G1561</f>
        <v>-0.25225890347188101</v>
      </c>
      <c r="E1561" s="5">
        <f>E1555+H1561</f>
        <v>-1.7635299034860514E-3</v>
      </c>
      <c r="F1561" s="1"/>
      <c r="G1561" s="4">
        <f t="array" ref="G1561:H1563">MMULT(J1561:J1563,TRANSPOSE(B1555:B1556)) * $J$2</f>
        <v>1.1371145975956192E-5</v>
      </c>
      <c r="H1561" s="4">
        <v>8.877473612807904E-6</v>
      </c>
      <c r="I1561" s="1"/>
      <c r="J1561" s="3">
        <f>MMULT(K1555:K1556,TRANSPOSE(T1561:T1562)) * I1555*(1-I1555)</f>
        <v>1.385373535082382E-5</v>
      </c>
      <c r="K1561" s="1"/>
      <c r="L1561" s="5">
        <f>K1555+P1561</f>
        <v>3.6609835314633556E-2</v>
      </c>
      <c r="M1561" s="5">
        <f t="shared" ref="M1561:M1562" si="822">L1555+Q1561</f>
        <v>3.8019929542987842E-3</v>
      </c>
      <c r="N1561" s="5">
        <f t="shared" ref="N1561:N1562" si="823">M1555+R1561</f>
        <v>0.35973214060346659</v>
      </c>
      <c r="O1561" s="1"/>
      <c r="P1561" s="4">
        <f t="array" ref="P1561:R1562">MMULT(T1561:T1562,TRANSPOSE(I1555:I1557)) * $J$2</f>
        <v>6.2135728873841589E-4</v>
      </c>
      <c r="Q1561" s="4">
        <v>6.9939449979681482E-4</v>
      </c>
      <c r="R1561" s="4">
        <v>7.3102614336561763E-4</v>
      </c>
      <c r="S1561" s="1"/>
      <c r="T1561" s="7">
        <f>MMULT(T1555:T1556,TRANSPOSE(AB1561:AB1562)) * R1555*(1-R1555)</f>
        <v>1.5604892203657942E-3</v>
      </c>
      <c r="U1561" s="1"/>
      <c r="V1561" s="5">
        <f>T1555+Y1561</f>
        <v>-1.1525932120273894</v>
      </c>
      <c r="W1561" s="5">
        <f>U1555+Z1561</f>
        <v>-0.94940564048389242</v>
      </c>
      <c r="X1561" s="1"/>
      <c r="Y1561" s="4">
        <f t="array" ref="Y1561:Z1562">MMULT(AB1561:AB1562,TRANSPOSE(R1555:R1556)*$J$2)</f>
        <v>-2.7196670515760345E-3</v>
      </c>
      <c r="Z1561" s="4">
        <v>-2.7055790185507361E-3</v>
      </c>
      <c r="AA1561" s="1"/>
      <c r="AB1561" s="3">
        <f>(AA1555-Y1555)*Y1555*(1-Y1555)</f>
        <v>-5.4852433189325027E-3</v>
      </c>
    </row>
    <row r="1562" spans="2:28" x14ac:dyDescent="0.25">
      <c r="B1562" s="1"/>
      <c r="C1562" s="1"/>
      <c r="D1562" s="5">
        <f t="shared" ref="D1562:D1563" si="824">D1556+G1562</f>
        <v>0.14833274650061268</v>
      </c>
      <c r="E1562" s="5">
        <f t="shared" ref="E1562:E1563" si="825">E1556+H1562</f>
        <v>-0.20130162773197779</v>
      </c>
      <c r="F1562" s="1"/>
      <c r="G1562" s="4">
        <v>3.4648986023275856E-7</v>
      </c>
      <c r="H1562" s="4">
        <v>2.7050524176066237E-7</v>
      </c>
      <c r="I1562" s="1" t="s">
        <v>22</v>
      </c>
      <c r="J1562" s="3">
        <f>MMULT(L1555:L1556,TRANSPOSE(T1561:T1562)) * I1556*(1-I1556)</f>
        <v>4.2213676928942319E-7</v>
      </c>
      <c r="K1562" s="1"/>
      <c r="L1562" s="5">
        <f>K1556+P1562</f>
        <v>0.20054822372218087</v>
      </c>
      <c r="M1562" s="5">
        <f t="shared" si="822"/>
        <v>0.35691464059910727</v>
      </c>
      <c r="N1562" s="5">
        <f t="shared" si="823"/>
        <v>-0.14084843732276078</v>
      </c>
      <c r="O1562" s="1"/>
      <c r="P1562" s="4">
        <v>2.1670815651604676E-4</v>
      </c>
      <c r="Q1562" s="4">
        <v>2.4392486492942264E-4</v>
      </c>
      <c r="R1562" s="4">
        <v>2.5495689962122737E-4</v>
      </c>
      <c r="S1562" s="1"/>
      <c r="T1562" s="3">
        <f>MMULT(U1555:U1556,TRANSPOSE(AB1561:AB1562)) * R1556*(1-R1556)</f>
        <v>5.4424523271505421E-4</v>
      </c>
      <c r="U1562" s="1"/>
      <c r="V1562" s="5">
        <f>T1556+Y1562</f>
        <v>-0.30333010278408917</v>
      </c>
      <c r="W1562" s="5">
        <f>U1556+Z1562</f>
        <v>-0.82531891186455941</v>
      </c>
      <c r="X1562" s="1"/>
      <c r="Y1562" s="4">
        <v>-1.1507787813795898E-3</v>
      </c>
      <c r="Z1562" s="4">
        <v>-1.1448176805648805E-3</v>
      </c>
      <c r="AA1562" s="1"/>
      <c r="AB1562" s="3">
        <f>(AA1556-Y1556)*Y1556*(1-Y1556)</f>
        <v>-2.3209832315590736E-3</v>
      </c>
    </row>
    <row r="1563" spans="2:28" x14ac:dyDescent="0.25">
      <c r="B1563" s="1"/>
      <c r="C1563" s="1"/>
      <c r="D1563" s="5">
        <f t="shared" si="824"/>
        <v>0.31514726593466452</v>
      </c>
      <c r="E1563" s="5">
        <f t="shared" si="825"/>
        <v>-0.2881745029106566</v>
      </c>
      <c r="F1563" s="1"/>
      <c r="G1563" s="4">
        <v>9.9031375245737282E-5</v>
      </c>
      <c r="H1563" s="4">
        <v>7.7313968393601917E-5</v>
      </c>
      <c r="I1563" s="1"/>
      <c r="J1563" s="7">
        <f>I1557 * (1-I1557) * (T1561 * M1555 + T1562 * M1556)</f>
        <v>1.2065226028964094E-4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 spans="2:28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7" spans="2:28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 spans="2:28" x14ac:dyDescent="0.25">
      <c r="B1568" s="1" t="s">
        <v>23</v>
      </c>
      <c r="C1568" s="1">
        <f>C1551+1</f>
        <v>93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 spans="2:28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 spans="2:28" x14ac:dyDescent="0.25">
      <c r="B1570" s="1"/>
      <c r="C1570" s="1"/>
      <c r="D1570" s="1" t="s">
        <v>18</v>
      </c>
      <c r="E1570" s="1"/>
      <c r="F1570" s="1"/>
      <c r="G1570" s="1"/>
      <c r="H1570" s="1"/>
      <c r="I1570" s="1"/>
      <c r="J1570" s="1"/>
      <c r="K1570" s="1" t="s">
        <v>18</v>
      </c>
      <c r="L1570" s="1"/>
      <c r="M1570" s="1"/>
      <c r="N1570" s="1"/>
      <c r="O1570" s="1"/>
      <c r="P1570" s="1"/>
      <c r="Q1570" s="1"/>
      <c r="R1570" s="1"/>
      <c r="S1570" s="1"/>
      <c r="T1570" s="1" t="s">
        <v>18</v>
      </c>
      <c r="U1570" s="1"/>
      <c r="V1570" s="1"/>
      <c r="W1570" s="1"/>
      <c r="X1570" s="1"/>
      <c r="Y1570" s="1"/>
      <c r="Z1570" s="1"/>
      <c r="AA1570" s="1"/>
      <c r="AB1570" s="1"/>
    </row>
    <row r="1571" spans="2:28" x14ac:dyDescent="0.25">
      <c r="B1571" s="1" t="s">
        <v>0</v>
      </c>
      <c r="C1571" s="1"/>
      <c r="D1571" s="1" t="s">
        <v>1</v>
      </c>
      <c r="E1571" s="1"/>
      <c r="F1571" s="1"/>
      <c r="G1571" s="1" t="s">
        <v>2</v>
      </c>
      <c r="H1571" s="1"/>
      <c r="I1571" s="1" t="s">
        <v>3</v>
      </c>
      <c r="J1571" s="1"/>
      <c r="K1571" s="1" t="s">
        <v>4</v>
      </c>
      <c r="L1571" s="1"/>
      <c r="M1571" s="1"/>
      <c r="N1571" s="1"/>
      <c r="O1571" s="1" t="s">
        <v>5</v>
      </c>
      <c r="P1571" s="1"/>
      <c r="Q1571" s="1"/>
      <c r="R1571" s="1" t="s">
        <v>6</v>
      </c>
      <c r="S1571" s="1"/>
      <c r="T1571" s="1" t="s">
        <v>7</v>
      </c>
      <c r="U1571" s="1"/>
      <c r="V1571" s="1"/>
      <c r="W1571" s="1" t="s">
        <v>8</v>
      </c>
      <c r="X1571" s="1"/>
      <c r="Y1571" s="1" t="s">
        <v>9</v>
      </c>
      <c r="Z1571" s="1"/>
      <c r="AA1571" s="1" t="s">
        <v>10</v>
      </c>
      <c r="AB1571" s="1" t="s">
        <v>20</v>
      </c>
    </row>
    <row r="1572" spans="2:28" x14ac:dyDescent="0.25">
      <c r="B1572" s="2">
        <v>0.91200000000000003</v>
      </c>
      <c r="C1572" s="1"/>
      <c r="D1572" s="3">
        <f>D1561</f>
        <v>-0.25225890347188101</v>
      </c>
      <c r="E1572" s="3">
        <f>E1561</f>
        <v>-1.7635299034860514E-3</v>
      </c>
      <c r="F1572" s="1"/>
      <c r="G1572" s="4">
        <f t="array" ref="G1572:G1574">MMULT(D1572:E1574,B1572:B1573)</f>
        <v>-0.23131575325763756</v>
      </c>
      <c r="H1572" s="1"/>
      <c r="I1572" s="5">
        <f>1/(1+EXP(-$H$2 * G1572))</f>
        <v>0.44242754372450754</v>
      </c>
      <c r="J1572" s="1"/>
      <c r="K1572" s="3">
        <f>L1561</f>
        <v>3.6609835314633556E-2</v>
      </c>
      <c r="L1572" s="3">
        <f t="shared" ref="L1572:M1572" si="826">M1561</f>
        <v>3.8019929542987842E-3</v>
      </c>
      <c r="M1572" s="3">
        <f t="shared" si="826"/>
        <v>0.35973214060346659</v>
      </c>
      <c r="N1572" s="1"/>
      <c r="O1572" s="4">
        <f t="array" ref="O1572:O1573">MMULT(K1572:M1573,I1572:I1574)</f>
        <v>0.20534801119315363</v>
      </c>
      <c r="P1572" s="1"/>
      <c r="Q1572" s="1"/>
      <c r="R1572" s="5">
        <f>1/(1+EXP(-$H$2 * O1572))</f>
        <v>0.55115736286585071</v>
      </c>
      <c r="S1572" s="1"/>
      <c r="T1572" s="3">
        <f>V1561</f>
        <v>-1.1525932120273894</v>
      </c>
      <c r="U1572" s="3">
        <f>W1561</f>
        <v>-0.94940564048389242</v>
      </c>
      <c r="V1572" s="1"/>
      <c r="W1572" s="4">
        <f t="array" ref="W1572:W1573">MMULT(T1572:U1573,R1572:R1573)</f>
        <v>-1.1556652745943494</v>
      </c>
      <c r="X1572" s="1"/>
      <c r="Y1572" s="5">
        <f>1/(1+EXP(-$H$2 * W1572))</f>
        <v>0.2394558193777932</v>
      </c>
      <c r="Z1572" s="1"/>
      <c r="AA1572" s="2">
        <v>0.21</v>
      </c>
      <c r="AB1572" s="1" t="s">
        <v>19</v>
      </c>
    </row>
    <row r="1573" spans="2:28" x14ac:dyDescent="0.25">
      <c r="B1573" s="2">
        <v>0.71199999999999997</v>
      </c>
      <c r="C1573" s="1"/>
      <c r="D1573" s="3">
        <f t="shared" ref="D1573:E1573" si="827">D1562</f>
        <v>0.14833274650061268</v>
      </c>
      <c r="E1573" s="3">
        <f t="shared" si="827"/>
        <v>-0.20130162773197779</v>
      </c>
      <c r="F1573" s="1"/>
      <c r="G1573" s="4">
        <v>-8.0472941366094286E-3</v>
      </c>
      <c r="H1573" s="1"/>
      <c r="I1573" s="5">
        <f t="shared" ref="I1573:I1574" si="828">1/(1+EXP(-$H$2 * G1573))</f>
        <v>0.49798818732274108</v>
      </c>
      <c r="J1573" s="1"/>
      <c r="K1573" s="3">
        <f>L1562</f>
        <v>0.20054822372218087</v>
      </c>
      <c r="L1573" s="3">
        <f t="shared" ref="L1573:M1573" si="829">M1562</f>
        <v>0.35691464059910727</v>
      </c>
      <c r="M1573" s="3">
        <f t="shared" si="829"/>
        <v>-0.14084843732276078</v>
      </c>
      <c r="N1573" s="1"/>
      <c r="O1573" s="4">
        <v>0.19314911022538211</v>
      </c>
      <c r="P1573" s="1"/>
      <c r="Q1573" s="1"/>
      <c r="R1573" s="5">
        <f>1/(1+EXP(-$H$2 * O1573))</f>
        <v>0.54813771606730022</v>
      </c>
      <c r="S1573" s="1"/>
      <c r="T1573" s="3">
        <f>V1562</f>
        <v>-0.30333010278408917</v>
      </c>
      <c r="U1573" s="3">
        <f>W1562</f>
        <v>-0.82531891186455941</v>
      </c>
      <c r="V1573" s="1"/>
      <c r="W1573" s="4">
        <v>-0.61957104290489506</v>
      </c>
      <c r="X1573" s="1"/>
      <c r="Y1573" s="5">
        <f>1/(1+EXP(-$H$2 * W1573))</f>
        <v>0.34987901730581944</v>
      </c>
      <c r="Z1573" s="1"/>
      <c r="AA1573" s="2">
        <v>0.34</v>
      </c>
      <c r="AB1573" s="6">
        <f>0.5*((Y1572-AA1572)^2 + (Y1573-AA1573^2))</f>
        <v>0.11757333130051829</v>
      </c>
    </row>
    <row r="1574" spans="2:28" x14ac:dyDescent="0.25">
      <c r="B1574" s="1"/>
      <c r="C1574" s="1"/>
      <c r="D1574" s="3">
        <f t="shared" ref="D1574:E1574" si="830">D1563</f>
        <v>0.31514726593466452</v>
      </c>
      <c r="E1574" s="3">
        <f t="shared" si="830"/>
        <v>-0.2881745029106566</v>
      </c>
      <c r="F1574" s="1"/>
      <c r="G1574" s="4">
        <v>8.223406046002657E-2</v>
      </c>
      <c r="H1574" s="1"/>
      <c r="I1574" s="8">
        <f t="shared" si="828"/>
        <v>0.5205469374659818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 spans="2:28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 spans="2:28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 spans="2:28" x14ac:dyDescent="0.25">
      <c r="B1577" s="1"/>
      <c r="C1577" s="1"/>
      <c r="D1577" s="1" t="s">
        <v>1</v>
      </c>
      <c r="E1577" s="1"/>
      <c r="F1577" s="1"/>
      <c r="G1577" s="1" t="s">
        <v>11</v>
      </c>
      <c r="H1577" s="1"/>
      <c r="I1577" s="1"/>
      <c r="J1577" s="1" t="s">
        <v>12</v>
      </c>
      <c r="K1577" s="1"/>
      <c r="L1577" s="1" t="s">
        <v>4</v>
      </c>
      <c r="M1577" s="1"/>
      <c r="N1577" s="1"/>
      <c r="O1577" s="1"/>
      <c r="P1577" s="1" t="s">
        <v>13</v>
      </c>
      <c r="Q1577" s="1"/>
      <c r="R1577" s="1"/>
      <c r="S1577" s="1"/>
      <c r="T1577" s="1" t="s">
        <v>21</v>
      </c>
      <c r="U1577" s="1"/>
      <c r="V1577" s="1" t="s">
        <v>7</v>
      </c>
      <c r="W1577" s="1"/>
      <c r="X1577" s="1"/>
      <c r="Y1577" s="1" t="s">
        <v>14</v>
      </c>
      <c r="Z1577" s="1"/>
      <c r="AA1577" s="1"/>
      <c r="AB1577" s="1" t="s">
        <v>15</v>
      </c>
    </row>
    <row r="1578" spans="2:28" x14ac:dyDescent="0.25">
      <c r="B1578" s="1"/>
      <c r="C1578" s="1"/>
      <c r="D1578" s="5">
        <f>D1572+G1578</f>
        <v>-0.2522475652403971</v>
      </c>
      <c r="E1578" s="5">
        <f>E1572+H1578</f>
        <v>-1.7546781262749323E-3</v>
      </c>
      <c r="F1578" s="1"/>
      <c r="G1578" s="4">
        <f t="array" ref="G1578:H1580">MMULT(J1578:J1580,TRANSPOSE(B1572:B1573)) * $J$2</f>
        <v>1.1338231483905377E-5</v>
      </c>
      <c r="H1578" s="4">
        <v>8.8517772111191091E-6</v>
      </c>
      <c r="I1578" s="1"/>
      <c r="J1578" s="3">
        <f>MMULT(K1572:K1573,TRANSPOSE(T1578:T1579)) * I1572*(1-I1572)</f>
        <v>1.3813634848812593E-5</v>
      </c>
      <c r="K1578" s="1"/>
      <c r="L1578" s="5">
        <f>K1572+P1578</f>
        <v>3.7218883136071509E-2</v>
      </c>
      <c r="M1578" s="5">
        <f t="shared" ref="M1578:M1579" si="831">L1572+Q1578</f>
        <v>4.4875258170077375E-3</v>
      </c>
      <c r="N1578" s="5">
        <f t="shared" ref="N1578:N1579" si="832">M1572+R1578</f>
        <v>0.36044872794690125</v>
      </c>
      <c r="O1578" s="1"/>
      <c r="P1578" s="4">
        <f t="array" ref="P1578:R1579">MMULT(T1578:T1579,TRANSPOSE(I1572:I1574)) * $J$2</f>
        <v>6.0904782143795621E-4</v>
      </c>
      <c r="Q1578" s="4">
        <v>6.855328627089533E-4</v>
      </c>
      <c r="R1578" s="4">
        <v>7.1658734343463617E-4</v>
      </c>
      <c r="S1578" s="1"/>
      <c r="T1578" s="7">
        <f>MMULT(T1572:T1573,TRANSPOSE(AB1578:AB1579)) * R1572*(1-R1572)</f>
        <v>1.5295607409540296E-3</v>
      </c>
      <c r="U1578" s="1"/>
      <c r="V1578" s="5">
        <f>T1572+Y1578</f>
        <v>-1.1552541764903466</v>
      </c>
      <c r="W1578" s="5">
        <f>U1572+Z1578</f>
        <v>-0.95205202621967844</v>
      </c>
      <c r="X1578" s="1"/>
      <c r="Y1578" s="4">
        <f t="array" ref="Y1578:Z1579">MMULT(AB1578:AB1579,TRANSPOSE(R1572:R1573)*$J$2)</f>
        <v>-2.6609644629572329E-3</v>
      </c>
      <c r="Z1578" s="4">
        <v>-2.6463857357860218E-3</v>
      </c>
      <c r="AA1578" s="1"/>
      <c r="AB1578" s="3">
        <f>(AA1572-Y1572)*Y1572*(1-Y1572)</f>
        <v>-5.3643975029019474E-3</v>
      </c>
    </row>
    <row r="1579" spans="2:28" x14ac:dyDescent="0.25">
      <c r="B1579" s="1"/>
      <c r="C1579" s="1"/>
      <c r="D1579" s="5">
        <f t="shared" ref="D1579:D1580" si="833">D1573+G1579</f>
        <v>0.14833315874528058</v>
      </c>
      <c r="E1579" s="5">
        <f t="shared" ref="E1579:E1580" si="834">E1573+H1579</f>
        <v>-0.20130130589184234</v>
      </c>
      <c r="F1579" s="1"/>
      <c r="G1579" s="4">
        <v>4.1224466790816557E-7</v>
      </c>
      <c r="H1579" s="4">
        <v>3.2184013547216437E-7</v>
      </c>
      <c r="I1579" s="1" t="s">
        <v>22</v>
      </c>
      <c r="J1579" s="3">
        <f>MMULT(L1572:L1573,TRANSPOSE(T1578:T1579)) * I1573*(1-I1573)</f>
        <v>5.0224740242222902E-7</v>
      </c>
      <c r="K1579" s="1"/>
      <c r="L1579" s="5">
        <f>K1573+P1579</f>
        <v>0.20075862970272706</v>
      </c>
      <c r="M1579" s="5">
        <f t="shared" si="831"/>
        <v>0.35715146964454142</v>
      </c>
      <c r="N1579" s="5">
        <f t="shared" si="832"/>
        <v>-0.14060087997613671</v>
      </c>
      <c r="O1579" s="1"/>
      <c r="P1579" s="4">
        <v>2.1040598054619046E-4</v>
      </c>
      <c r="Q1579" s="4">
        <v>2.3682904543417376E-4</v>
      </c>
      <c r="R1579" s="4">
        <v>2.4755734662407588E-4</v>
      </c>
      <c r="S1579" s="1"/>
      <c r="T1579" s="3">
        <f>MMULT(U1572:U1573,TRANSPOSE(AB1578:AB1579)) * R1573*(1-R1573)</f>
        <v>5.2841290318641251E-4</v>
      </c>
      <c r="U1579" s="1"/>
      <c r="V1579" s="5">
        <f>T1573+Y1579</f>
        <v>-0.30444476672069082</v>
      </c>
      <c r="W1579" s="5">
        <f>U1573+Z1579</f>
        <v>-0.82642746884947282</v>
      </c>
      <c r="X1579" s="1"/>
      <c r="Y1579" s="4">
        <v>-1.1146639366016527E-3</v>
      </c>
      <c r="Z1579" s="4">
        <v>-1.1085569849134502E-3</v>
      </c>
      <c r="AA1579" s="1"/>
      <c r="AB1579" s="3">
        <f>(AA1573-Y1573)*Y1573*(1-Y1573)</f>
        <v>-2.2471177354377405E-3</v>
      </c>
    </row>
    <row r="1580" spans="2:28" x14ac:dyDescent="0.25">
      <c r="B1580" s="1"/>
      <c r="C1580" s="1"/>
      <c r="D1580" s="5">
        <f t="shared" si="833"/>
        <v>0.31524473645404466</v>
      </c>
      <c r="E1580" s="5">
        <f t="shared" si="834"/>
        <v>-0.28809840750517562</v>
      </c>
      <c r="F1580" s="1"/>
      <c r="G1580" s="4">
        <v>9.7470519380154607E-5</v>
      </c>
      <c r="H1580" s="4">
        <v>7.6095405480997895E-5</v>
      </c>
      <c r="I1580" s="1"/>
      <c r="J1580" s="7">
        <f>I1574 * (1-I1574) * (T1578 * M1572 + T1579 * M1573)</f>
        <v>1.1875063277309285E-4</v>
      </c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 spans="2:28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4" spans="2:28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 spans="2:28" x14ac:dyDescent="0.25">
      <c r="B1585" s="1" t="s">
        <v>23</v>
      </c>
      <c r="C1585" s="1">
        <f>C1568+1</f>
        <v>94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 spans="2:28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 spans="2:28" x14ac:dyDescent="0.25">
      <c r="B1587" s="1"/>
      <c r="C1587" s="1"/>
      <c r="D1587" s="1" t="s">
        <v>18</v>
      </c>
      <c r="E1587" s="1"/>
      <c r="F1587" s="1"/>
      <c r="G1587" s="1"/>
      <c r="H1587" s="1"/>
      <c r="I1587" s="1"/>
      <c r="J1587" s="1"/>
      <c r="K1587" s="1" t="s">
        <v>18</v>
      </c>
      <c r="L1587" s="1"/>
      <c r="M1587" s="1"/>
      <c r="N1587" s="1"/>
      <c r="O1587" s="1"/>
      <c r="P1587" s="1"/>
      <c r="Q1587" s="1"/>
      <c r="R1587" s="1"/>
      <c r="S1587" s="1"/>
      <c r="T1587" s="1" t="s">
        <v>18</v>
      </c>
      <c r="U1587" s="1"/>
      <c r="V1587" s="1"/>
      <c r="W1587" s="1"/>
      <c r="X1587" s="1"/>
      <c r="Y1587" s="1"/>
      <c r="Z1587" s="1"/>
      <c r="AA1587" s="1"/>
      <c r="AB1587" s="1"/>
    </row>
    <row r="1588" spans="2:28" x14ac:dyDescent="0.25">
      <c r="B1588" s="1" t="s">
        <v>0</v>
      </c>
      <c r="C1588" s="1"/>
      <c r="D1588" s="1" t="s">
        <v>1</v>
      </c>
      <c r="E1588" s="1"/>
      <c r="F1588" s="1"/>
      <c r="G1588" s="1" t="s">
        <v>2</v>
      </c>
      <c r="H1588" s="1"/>
      <c r="I1588" s="1" t="s">
        <v>3</v>
      </c>
      <c r="J1588" s="1"/>
      <c r="K1588" s="1" t="s">
        <v>4</v>
      </c>
      <c r="L1588" s="1"/>
      <c r="M1588" s="1"/>
      <c r="N1588" s="1"/>
      <c r="O1588" s="1" t="s">
        <v>5</v>
      </c>
      <c r="P1588" s="1"/>
      <c r="Q1588" s="1"/>
      <c r="R1588" s="1" t="s">
        <v>6</v>
      </c>
      <c r="S1588" s="1"/>
      <c r="T1588" s="1" t="s">
        <v>7</v>
      </c>
      <c r="U1588" s="1"/>
      <c r="V1588" s="1"/>
      <c r="W1588" s="1" t="s">
        <v>8</v>
      </c>
      <c r="X1588" s="1"/>
      <c r="Y1588" s="1" t="s">
        <v>9</v>
      </c>
      <c r="Z1588" s="1"/>
      <c r="AA1588" s="1" t="s">
        <v>10</v>
      </c>
      <c r="AB1588" s="1" t="s">
        <v>20</v>
      </c>
    </row>
    <row r="1589" spans="2:28" x14ac:dyDescent="0.25">
      <c r="B1589" s="2">
        <v>0.91200000000000003</v>
      </c>
      <c r="C1589" s="1"/>
      <c r="D1589" s="3">
        <f>D1578</f>
        <v>-0.2522475652403971</v>
      </c>
      <c r="E1589" s="3">
        <f>E1578</f>
        <v>-1.7546781262749323E-3</v>
      </c>
      <c r="F1589" s="1"/>
      <c r="G1589" s="4">
        <f t="array" ref="G1589:G1591">MMULT(D1589:E1591,B1589:B1590)</f>
        <v>-0.23129911032514991</v>
      </c>
      <c r="H1589" s="1"/>
      <c r="I1589" s="5">
        <f>1/(1+EXP(-$H$2 * G1589))</f>
        <v>0.44243164929710344</v>
      </c>
      <c r="J1589" s="1"/>
      <c r="K1589" s="3">
        <f>L1578</f>
        <v>3.7218883136071509E-2</v>
      </c>
      <c r="L1589" s="3">
        <f t="shared" ref="L1589:M1589" si="835">M1578</f>
        <v>4.4875258170077375E-3</v>
      </c>
      <c r="M1589" s="3">
        <f t="shared" si="835"/>
        <v>0.36044872794690125</v>
      </c>
      <c r="N1589" s="1"/>
      <c r="O1589" s="4">
        <f t="array" ref="O1589:O1590">MMULT(K1589:M1590,I1589:I1591)</f>
        <v>0.20634489963750605</v>
      </c>
      <c r="P1589" s="1"/>
      <c r="Q1589" s="1"/>
      <c r="R1589" s="5">
        <f>1/(1+EXP(-$H$2 * O1589))</f>
        <v>0.55140396344773623</v>
      </c>
      <c r="S1589" s="1"/>
      <c r="T1589" s="3">
        <f>V1578</f>
        <v>-1.1552541764903466</v>
      </c>
      <c r="U1589" s="3">
        <f>W1578</f>
        <v>-0.95205202621967844</v>
      </c>
      <c r="V1589" s="1"/>
      <c r="W1589" s="4">
        <f t="array" ref="W1589:W1590">MMULT(T1589:U1590,R1589:R1590)</f>
        <v>-1.158946525908247</v>
      </c>
      <c r="X1589" s="1"/>
      <c r="Y1589" s="5">
        <f>1/(1+EXP(-$H$2 * W1589))</f>
        <v>0.23885875958701847</v>
      </c>
      <c r="Z1589" s="1"/>
      <c r="AA1589" s="2">
        <v>0.21</v>
      </c>
      <c r="AB1589" s="1" t="s">
        <v>19</v>
      </c>
    </row>
    <row r="1590" spans="2:28" x14ac:dyDescent="0.25">
      <c r="B1590" s="2">
        <v>0.71199999999999997</v>
      </c>
      <c r="C1590" s="1"/>
      <c r="D1590" s="3">
        <f t="shared" ref="D1590:E1590" si="836">D1579</f>
        <v>0.14833315874528058</v>
      </c>
      <c r="E1590" s="3">
        <f t="shared" si="836"/>
        <v>-0.20130130589184234</v>
      </c>
      <c r="F1590" s="1"/>
      <c r="G1590" s="4">
        <v>-8.0466890192958662E-3</v>
      </c>
      <c r="H1590" s="1"/>
      <c r="I1590" s="5">
        <f t="shared" ref="I1590:I1591" si="837">1/(1+EXP(-$H$2 * G1590))</f>
        <v>0.49798833859962055</v>
      </c>
      <c r="J1590" s="1"/>
      <c r="K1590" s="3">
        <f>L1579</f>
        <v>0.20075862970272706</v>
      </c>
      <c r="L1590" s="3">
        <f t="shared" ref="L1590:M1590" si="838">M1579</f>
        <v>0.35715146964454142</v>
      </c>
      <c r="M1590" s="3">
        <f t="shared" si="838"/>
        <v>-0.14060087997613671</v>
      </c>
      <c r="N1590" s="1"/>
      <c r="O1590" s="4">
        <v>0.19348486062854253</v>
      </c>
      <c r="P1590" s="1"/>
      <c r="Q1590" s="1"/>
      <c r="R1590" s="5">
        <f>1/(1+EXP(-$H$2 * O1590))</f>
        <v>0.54822087430911792</v>
      </c>
      <c r="S1590" s="1"/>
      <c r="T1590" s="3">
        <f>V1579</f>
        <v>-0.30444476672069082</v>
      </c>
      <c r="U1590" s="3">
        <f>W1579</f>
        <v>-0.82642746884947282</v>
      </c>
      <c r="V1590" s="1"/>
      <c r="W1590" s="4">
        <v>-0.62093684054643972</v>
      </c>
      <c r="X1590" s="1"/>
      <c r="Y1590" s="5">
        <f>1/(1+EXP(-$H$2 * W1590))</f>
        <v>0.34956841166699731</v>
      </c>
      <c r="Z1590" s="1"/>
      <c r="AA1590" s="2">
        <v>0.34</v>
      </c>
      <c r="AB1590" s="6">
        <f>0.5*((Y1589-AA1589)^2 + (Y1590-AA1590^2))</f>
        <v>0.11740061983594931</v>
      </c>
    </row>
    <row r="1591" spans="2:28" x14ac:dyDescent="0.25">
      <c r="B1591" s="1"/>
      <c r="C1591" s="1"/>
      <c r="D1591" s="3">
        <f t="shared" ref="D1591:E1591" si="839">D1580</f>
        <v>0.31524473645404466</v>
      </c>
      <c r="E1591" s="3">
        <f t="shared" si="839"/>
        <v>-0.28809840750517562</v>
      </c>
      <c r="F1591" s="1"/>
      <c r="G1591" s="4">
        <v>8.2377133502403693E-2</v>
      </c>
      <c r="H1591" s="1"/>
      <c r="I1591" s="8">
        <f t="shared" si="837"/>
        <v>0.52058264521944841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 spans="2:28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 spans="2:28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 spans="2:28" x14ac:dyDescent="0.25">
      <c r="B1594" s="1"/>
      <c r="C1594" s="1"/>
      <c r="D1594" s="1" t="s">
        <v>1</v>
      </c>
      <c r="E1594" s="1"/>
      <c r="F1594" s="1"/>
      <c r="G1594" s="1" t="s">
        <v>11</v>
      </c>
      <c r="H1594" s="1"/>
      <c r="I1594" s="1"/>
      <c r="J1594" s="1" t="s">
        <v>12</v>
      </c>
      <c r="K1594" s="1"/>
      <c r="L1594" s="1" t="s">
        <v>4</v>
      </c>
      <c r="M1594" s="1"/>
      <c r="N1594" s="1"/>
      <c r="O1594" s="1"/>
      <c r="P1594" s="1" t="s">
        <v>13</v>
      </c>
      <c r="Q1594" s="1"/>
      <c r="R1594" s="1"/>
      <c r="S1594" s="1"/>
      <c r="T1594" s="1" t="s">
        <v>21</v>
      </c>
      <c r="U1594" s="1"/>
      <c r="V1594" s="1" t="s">
        <v>7</v>
      </c>
      <c r="W1594" s="1"/>
      <c r="X1594" s="1"/>
      <c r="Y1594" s="1" t="s">
        <v>14</v>
      </c>
      <c r="Z1594" s="1"/>
      <c r="AA1594" s="1"/>
      <c r="AB1594" s="1" t="s">
        <v>15</v>
      </c>
    </row>
    <row r="1595" spans="2:28" x14ac:dyDescent="0.25">
      <c r="B1595" s="1"/>
      <c r="C1595" s="1"/>
      <c r="D1595" s="5">
        <f>D1589+G1595</f>
        <v>-0.2522362664504621</v>
      </c>
      <c r="E1595" s="5">
        <f>E1589+H1595</f>
        <v>-1.7458571411502258E-3</v>
      </c>
      <c r="F1595" s="1"/>
      <c r="G1595" s="4">
        <f t="array" ref="G1595:H1597">MMULT(J1595:J1597,TRANSPOSE(B1589:B1590)) * $J$2</f>
        <v>1.1298789935017422E-5</v>
      </c>
      <c r="H1595" s="4">
        <v>8.8209851247065836E-6</v>
      </c>
      <c r="I1595" s="1"/>
      <c r="J1595" s="3">
        <f>MMULT(K1589:K1590,TRANSPOSE(T1595:T1596)) * I1589*(1-I1589)</f>
        <v>1.3765582279504655E-5</v>
      </c>
      <c r="K1595" s="1"/>
      <c r="L1595" s="5">
        <f>K1589+P1595</f>
        <v>3.7815884942845365E-2</v>
      </c>
      <c r="M1595" s="5">
        <f t="shared" ref="M1595:M1596" si="840">L1589+Q1595</f>
        <v>5.1594938788961826E-3</v>
      </c>
      <c r="N1595" s="5">
        <f t="shared" ref="N1595:N1596" si="841">M1589+R1595</f>
        <v>0.36115118397658375</v>
      </c>
      <c r="O1595" s="1"/>
      <c r="P1595" s="4">
        <f t="array" ref="P1595:R1596">MMULT(T1595:T1596,TRANSPOSE(I1589:I1591)) * $J$2</f>
        <v>5.9700180677385302E-4</v>
      </c>
      <c r="Q1595" s="4">
        <v>6.71968061888445E-4</v>
      </c>
      <c r="R1595" s="4">
        <v>7.0245602968249763E-4</v>
      </c>
      <c r="S1595" s="1"/>
      <c r="T1595" s="7">
        <f>MMULT(T1589:T1590,TRANSPOSE(AB1595:AB1596)) * R1589*(1-R1589)</f>
        <v>1.499294505521216E-3</v>
      </c>
      <c r="U1595" s="1"/>
      <c r="V1595" s="5">
        <f>T1589+Y1595</f>
        <v>-1.1578579096823114</v>
      </c>
      <c r="W1595" s="5">
        <f>U1589+Z1595</f>
        <v>-0.95464072884350692</v>
      </c>
      <c r="X1595" s="1"/>
      <c r="Y1595" s="4">
        <f t="array" ref="Y1595:Z1596">MMULT(AB1595:AB1596,TRANSPOSE(R1589:R1590)*$J$2)</f>
        <v>-2.6037331919647219E-3</v>
      </c>
      <c r="Z1595" s="4">
        <v>-2.5887026238284659E-3</v>
      </c>
      <c r="AA1595" s="1"/>
      <c r="AB1595" s="3">
        <f>(AA1589-Y1589)*Y1589*(1-Y1589)</f>
        <v>-5.2466740751583533E-3</v>
      </c>
    </row>
    <row r="1596" spans="2:28" x14ac:dyDescent="0.25">
      <c r="B1596" s="1"/>
      <c r="C1596" s="1"/>
      <c r="D1596" s="5">
        <f t="shared" ref="D1596:D1597" si="842">D1590+G1596</f>
        <v>0.14833363112729581</v>
      </c>
      <c r="E1596" s="5">
        <f t="shared" ref="E1596:E1597" si="843">E1590+H1596</f>
        <v>-0.20130093710237432</v>
      </c>
      <c r="F1596" s="1"/>
      <c r="G1596" s="4">
        <v>4.7238201522267755E-7</v>
      </c>
      <c r="H1596" s="4">
        <v>3.6878946802472196E-7</v>
      </c>
      <c r="I1596" s="1" t="s">
        <v>22</v>
      </c>
      <c r="J1596" s="3">
        <f>MMULT(L1589:L1590,TRANSPOSE(T1595:T1596)) * I1590*(1-I1590)</f>
        <v>5.755141510997534E-7</v>
      </c>
      <c r="K1596" s="1"/>
      <c r="L1596" s="5">
        <f>K1590+P1596</f>
        <v>0.20096289978513379</v>
      </c>
      <c r="M1596" s="5">
        <f t="shared" si="840"/>
        <v>0.35738139017379139</v>
      </c>
      <c r="N1596" s="5">
        <f t="shared" si="841"/>
        <v>-0.14036052768667587</v>
      </c>
      <c r="O1596" s="1"/>
      <c r="P1596" s="4">
        <v>2.0427008240672892E-4</v>
      </c>
      <c r="Q1596" s="4">
        <v>2.2992052924998669E-4</v>
      </c>
      <c r="R1596" s="4">
        <v>2.4035228946082959E-4</v>
      </c>
      <c r="S1596" s="1"/>
      <c r="T1596" s="3">
        <f>MMULT(U1589:U1590,TRANSPOSE(AB1595:AB1596)) * R1590*(1-R1590)</f>
        <v>5.1299846787697867E-4</v>
      </c>
      <c r="U1596" s="1"/>
      <c r="V1596" s="5">
        <f>T1590+Y1596</f>
        <v>-0.30552442433195848</v>
      </c>
      <c r="W1596" s="5">
        <f>U1590+Z1596</f>
        <v>-0.82750089392226833</v>
      </c>
      <c r="X1596" s="1"/>
      <c r="Y1596" s="4">
        <v>-1.0796576112676367E-3</v>
      </c>
      <c r="Z1596" s="4">
        <v>-1.0734250727955437E-3</v>
      </c>
      <c r="AA1596" s="1"/>
      <c r="AB1596" s="3">
        <f>(AA1590-Y1590)*Y1590*(1-Y1590)</f>
        <v>-2.1755729874960456E-3</v>
      </c>
    </row>
    <row r="1597" spans="2:28" x14ac:dyDescent="0.25">
      <c r="B1597" s="1"/>
      <c r="C1597" s="1"/>
      <c r="D1597" s="5">
        <f t="shared" si="842"/>
        <v>0.31534066688043522</v>
      </c>
      <c r="E1597" s="5">
        <f t="shared" si="843"/>
        <v>-0.28802351445299351</v>
      </c>
      <c r="F1597" s="1"/>
      <c r="G1597" s="4">
        <v>9.5930426390538977E-5</v>
      </c>
      <c r="H1597" s="4">
        <v>7.4893052182087443E-5</v>
      </c>
      <c r="I1597" s="1"/>
      <c r="J1597" s="7">
        <f>I1591 * (1-I1591) * (T1595 * M1589 + T1596 * M1590)</f>
        <v>1.1687430115806406E-4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 spans="2:28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601" spans="2:28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 spans="2:28" x14ac:dyDescent="0.25">
      <c r="B1602" s="1" t="s">
        <v>23</v>
      </c>
      <c r="C1602" s="1">
        <f>C1585+1</f>
        <v>95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 spans="2:28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 spans="2:28" x14ac:dyDescent="0.25">
      <c r="B1604" s="1"/>
      <c r="C1604" s="1"/>
      <c r="D1604" s="1" t="s">
        <v>18</v>
      </c>
      <c r="E1604" s="1"/>
      <c r="F1604" s="1"/>
      <c r="G1604" s="1"/>
      <c r="H1604" s="1"/>
      <c r="I1604" s="1"/>
      <c r="J1604" s="1"/>
      <c r="K1604" s="1" t="s">
        <v>18</v>
      </c>
      <c r="L1604" s="1"/>
      <c r="M1604" s="1"/>
      <c r="N1604" s="1"/>
      <c r="O1604" s="1"/>
      <c r="P1604" s="1"/>
      <c r="Q1604" s="1"/>
      <c r="R1604" s="1"/>
      <c r="S1604" s="1"/>
      <c r="T1604" s="1" t="s">
        <v>18</v>
      </c>
      <c r="U1604" s="1"/>
      <c r="V1604" s="1"/>
      <c r="W1604" s="1"/>
      <c r="X1604" s="1"/>
      <c r="Y1604" s="1"/>
      <c r="Z1604" s="1"/>
      <c r="AA1604" s="1"/>
      <c r="AB1604" s="1"/>
    </row>
    <row r="1605" spans="2:28" x14ac:dyDescent="0.25">
      <c r="B1605" s="1" t="s">
        <v>0</v>
      </c>
      <c r="C1605" s="1"/>
      <c r="D1605" s="1" t="s">
        <v>1</v>
      </c>
      <c r="E1605" s="1"/>
      <c r="F1605" s="1"/>
      <c r="G1605" s="1" t="s">
        <v>2</v>
      </c>
      <c r="H1605" s="1"/>
      <c r="I1605" s="1" t="s">
        <v>3</v>
      </c>
      <c r="J1605" s="1"/>
      <c r="K1605" s="1" t="s">
        <v>4</v>
      </c>
      <c r="L1605" s="1"/>
      <c r="M1605" s="1"/>
      <c r="N1605" s="1"/>
      <c r="O1605" s="1" t="s">
        <v>5</v>
      </c>
      <c r="P1605" s="1"/>
      <c r="Q1605" s="1"/>
      <c r="R1605" s="1" t="s">
        <v>6</v>
      </c>
      <c r="S1605" s="1"/>
      <c r="T1605" s="1" t="s">
        <v>7</v>
      </c>
      <c r="U1605" s="1"/>
      <c r="V1605" s="1"/>
      <c r="W1605" s="1" t="s">
        <v>8</v>
      </c>
      <c r="X1605" s="1"/>
      <c r="Y1605" s="1" t="s">
        <v>9</v>
      </c>
      <c r="Z1605" s="1"/>
      <c r="AA1605" s="1" t="s">
        <v>10</v>
      </c>
      <c r="AB1605" s="1" t="s">
        <v>20</v>
      </c>
    </row>
    <row r="1606" spans="2:28" x14ac:dyDescent="0.25">
      <c r="B1606" s="2">
        <v>0.91200000000000003</v>
      </c>
      <c r="C1606" s="1"/>
      <c r="D1606" s="3">
        <f>D1595</f>
        <v>-0.2522362664504621</v>
      </c>
      <c r="E1606" s="3">
        <f>E1595</f>
        <v>-1.7458571411502258E-3</v>
      </c>
      <c r="F1606" s="1"/>
      <c r="G1606" s="4">
        <f t="array" ref="G1606:G1608">MMULT(D1606:E1608,B1606:B1607)</f>
        <v>-0.23128252528732038</v>
      </c>
      <c r="H1606" s="1"/>
      <c r="I1606" s="5">
        <f>1/(1+EXP(-$H$2 * G1606))</f>
        <v>0.44243574059574431</v>
      </c>
      <c r="J1606" s="1"/>
      <c r="K1606" s="3">
        <f>L1595</f>
        <v>3.7815884942845365E-2</v>
      </c>
      <c r="L1606" s="3">
        <f t="shared" ref="L1606:M1606" si="844">M1595</f>
        <v>5.1594938788961826E-3</v>
      </c>
      <c r="M1606" s="3">
        <f t="shared" si="844"/>
        <v>0.36115118397658375</v>
      </c>
      <c r="N1606" s="1"/>
      <c r="O1606" s="4">
        <f t="array" ref="O1606:O1607">MMULT(K1606:M1607,I1606:I1608)</f>
        <v>0.20732219847909883</v>
      </c>
      <c r="P1606" s="1"/>
      <c r="Q1606" s="1"/>
      <c r="R1606" s="5">
        <f>1/(1+EXP(-$H$2 * O1606))</f>
        <v>0.55164569361243199</v>
      </c>
      <c r="S1606" s="1"/>
      <c r="T1606" s="3">
        <f>V1595</f>
        <v>-1.1578579096823114</v>
      </c>
      <c r="U1606" s="3">
        <f>W1595</f>
        <v>-0.95464072884350692</v>
      </c>
      <c r="V1606" s="1"/>
      <c r="W1606" s="4">
        <f t="array" ref="W1606:W1607">MMULT(T1606:U1607,R1606:R1607)</f>
        <v>-1.162158370757262</v>
      </c>
      <c r="X1606" s="1"/>
      <c r="Y1606" s="5">
        <f>1/(1+EXP(-$H$2 * W1606))</f>
        <v>0.23827531918244396</v>
      </c>
      <c r="Z1606" s="1"/>
      <c r="AA1606" s="2">
        <v>0.21</v>
      </c>
      <c r="AB1606" s="1" t="s">
        <v>19</v>
      </c>
    </row>
    <row r="1607" spans="2:28" x14ac:dyDescent="0.25">
      <c r="B1607" s="2">
        <v>0.71199999999999997</v>
      </c>
      <c r="C1607" s="1"/>
      <c r="D1607" s="3">
        <f t="shared" ref="D1607:E1607" si="845">D1596</f>
        <v>0.14833363112729581</v>
      </c>
      <c r="E1607" s="3">
        <f t="shared" si="845"/>
        <v>-0.20130093710237432</v>
      </c>
      <c r="F1607" s="1"/>
      <c r="G1607" s="4">
        <v>-8.0459956287967371E-3</v>
      </c>
      <c r="H1607" s="1"/>
      <c r="I1607" s="5">
        <f t="shared" ref="I1607:I1608" si="846">1/(1+EXP(-$H$2 * G1607))</f>
        <v>0.4979885119444396</v>
      </c>
      <c r="J1607" s="1"/>
      <c r="K1607" s="3">
        <f>L1596</f>
        <v>0.20096289978513379</v>
      </c>
      <c r="L1607" s="3">
        <f t="shared" ref="L1607:M1607" si="847">M1596</f>
        <v>0.35738139017379139</v>
      </c>
      <c r="M1607" s="3">
        <f t="shared" si="847"/>
        <v>-0.14036052768667587</v>
      </c>
      <c r="N1607" s="1"/>
      <c r="O1607" s="4">
        <v>0.19381080856213823</v>
      </c>
      <c r="P1607" s="1"/>
      <c r="Q1607" s="1"/>
      <c r="R1607" s="5">
        <f>1/(1+EXP(-$H$2 * O1607))</f>
        <v>0.54830160211164447</v>
      </c>
      <c r="S1607" s="1"/>
      <c r="T1607" s="3">
        <f>V1596</f>
        <v>-0.30552442433195848</v>
      </c>
      <c r="U1607" s="3">
        <f>W1596</f>
        <v>-0.82750089392226833</v>
      </c>
      <c r="V1607" s="1"/>
      <c r="W1607" s="4">
        <v>-0.62226129886253989</v>
      </c>
      <c r="X1607" s="1"/>
      <c r="Y1607" s="5">
        <f>1/(1+EXP(-$H$2 * W1607))</f>
        <v>0.34926732916481806</v>
      </c>
      <c r="Z1607" s="1"/>
      <c r="AA1607" s="2">
        <v>0.34</v>
      </c>
      <c r="AB1607" s="6">
        <f>0.5*((Y1606-AA1606)^2 + (Y1607-AA1607^2))</f>
        <v>0.11723341141984356</v>
      </c>
    </row>
    <row r="1608" spans="2:28" x14ac:dyDescent="0.25">
      <c r="B1608" s="1"/>
      <c r="C1608" s="1"/>
      <c r="D1608" s="3">
        <f t="shared" ref="D1608:E1608" si="848">D1597</f>
        <v>0.31534066688043522</v>
      </c>
      <c r="E1608" s="3">
        <f t="shared" si="848"/>
        <v>-0.28802351445299351</v>
      </c>
      <c r="F1608" s="1"/>
      <c r="G1608" s="4">
        <v>8.2517945904425544E-2</v>
      </c>
      <c r="H1608" s="1"/>
      <c r="I1608" s="8">
        <f t="shared" si="846"/>
        <v>0.52061778856353003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 spans="2:28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 spans="2:28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 spans="2:28" x14ac:dyDescent="0.25">
      <c r="B1611" s="1"/>
      <c r="C1611" s="1"/>
      <c r="D1611" s="1" t="s">
        <v>1</v>
      </c>
      <c r="E1611" s="1"/>
      <c r="F1611" s="1"/>
      <c r="G1611" s="1" t="s">
        <v>11</v>
      </c>
      <c r="H1611" s="1"/>
      <c r="I1611" s="1"/>
      <c r="J1611" s="1" t="s">
        <v>12</v>
      </c>
      <c r="K1611" s="1"/>
      <c r="L1611" s="1" t="s">
        <v>4</v>
      </c>
      <c r="M1611" s="1"/>
      <c r="N1611" s="1"/>
      <c r="O1611" s="1"/>
      <c r="P1611" s="1" t="s">
        <v>13</v>
      </c>
      <c r="Q1611" s="1"/>
      <c r="R1611" s="1"/>
      <c r="S1611" s="1"/>
      <c r="T1611" s="1" t="s">
        <v>21</v>
      </c>
      <c r="U1611" s="1"/>
      <c r="V1611" s="1" t="s">
        <v>7</v>
      </c>
      <c r="W1611" s="1"/>
      <c r="X1611" s="1"/>
      <c r="Y1611" s="1" t="s">
        <v>14</v>
      </c>
      <c r="Z1611" s="1"/>
      <c r="AA1611" s="1"/>
      <c r="AB1611" s="1" t="s">
        <v>15</v>
      </c>
    </row>
    <row r="1612" spans="2:28" x14ac:dyDescent="0.25">
      <c r="B1612" s="1"/>
      <c r="C1612" s="1"/>
      <c r="D1612" s="5">
        <f>D1606+G1612</f>
        <v>-0.25222501319459634</v>
      </c>
      <c r="E1612" s="5">
        <f>E1606+H1612</f>
        <v>-1.7370717045532716E-3</v>
      </c>
      <c r="F1612" s="1"/>
      <c r="G1612" s="4">
        <f t="array" ref="G1612:H1614">MMULT(J1612:J1614,TRANSPOSE(B1606:B1607)) * $J$2</f>
        <v>1.1253255865761684E-5</v>
      </c>
      <c r="H1612" s="4">
        <v>8.7854365969542952E-6</v>
      </c>
      <c r="I1612" s="1"/>
      <c r="J1612" s="3">
        <f>MMULT(K1606:K1607,TRANSPOSE(T1612:T1613)) * I1606*(1-I1606)</f>
        <v>1.3710107048929926E-5</v>
      </c>
      <c r="K1612" s="1"/>
      <c r="L1612" s="5">
        <f>K1606+P1612</f>
        <v>3.8401098205771811E-2</v>
      </c>
      <c r="M1612" s="5">
        <f t="shared" ref="M1612:M1613" si="849">L1606+Q1612</f>
        <v>5.8181872330598317E-3</v>
      </c>
      <c r="N1612" s="5">
        <f t="shared" ref="N1612:N1613" si="850">M1606+R1612</f>
        <v>0.36183980925439824</v>
      </c>
      <c r="O1612" s="1"/>
      <c r="P1612" s="4">
        <f t="array" ref="P1612:R1613">MMULT(T1612:T1613,TRANSPOSE(I1606:I1608)) * $J$2</f>
        <v>5.8521326292644213E-4</v>
      </c>
      <c r="Q1612" s="4">
        <v>6.5869335416364905E-4</v>
      </c>
      <c r="R1612" s="4">
        <v>6.8862527781450784E-4</v>
      </c>
      <c r="S1612" s="1"/>
      <c r="T1612" s="7">
        <f>MMULT(T1606:T1607,TRANSPOSE(AB1612:AB1613)) * R1606*(1-R1606)</f>
        <v>1.4696754785940374E-3</v>
      </c>
      <c r="U1612" s="1"/>
      <c r="V1612" s="5">
        <f>T1606+Y1612</f>
        <v>-1.1604058388194423</v>
      </c>
      <c r="W1612" s="5">
        <f>U1606+Z1612</f>
        <v>-0.95717321236351294</v>
      </c>
      <c r="X1612" s="1"/>
      <c r="Y1612" s="4">
        <f t="array" ref="Y1612:Z1613">MMULT(AB1612:AB1613,TRANSPOSE(R1606:R1607)*$J$2)</f>
        <v>-2.547929137130847E-3</v>
      </c>
      <c r="Z1612" s="4">
        <v>-2.5324835200060368E-3</v>
      </c>
      <c r="AA1612" s="1"/>
      <c r="AB1612" s="3">
        <f>(AA1606-Y1606)*Y1606*(1-Y1606)</f>
        <v>-5.1319758449502552E-3</v>
      </c>
    </row>
    <row r="1613" spans="2:28" x14ac:dyDescent="0.25">
      <c r="B1613" s="1"/>
      <c r="C1613" s="1"/>
      <c r="D1613" s="5">
        <f t="shared" ref="D1613:D1614" si="851">D1607+G1613</f>
        <v>0.14833415835790636</v>
      </c>
      <c r="E1613" s="5">
        <f t="shared" ref="E1613:E1614" si="852">E1607+H1613</f>
        <v>-0.20130052549251168</v>
      </c>
      <c r="F1613" s="1"/>
      <c r="G1613" s="4">
        <v>5.272306105627872E-7</v>
      </c>
      <c r="H1613" s="4">
        <v>4.1160986263235143E-7</v>
      </c>
      <c r="I1613" s="1" t="s">
        <v>22</v>
      </c>
      <c r="J1613" s="3">
        <f>MMULT(L1606:L1607,TRANSPOSE(T1612:T1613)) * I1607*(1-I1607)</f>
        <v>6.423374885024211E-7</v>
      </c>
      <c r="K1613" s="1"/>
      <c r="L1613" s="5">
        <f>K1607+P1613</f>
        <v>0.20116119667377708</v>
      </c>
      <c r="M1613" s="5">
        <f t="shared" si="849"/>
        <v>0.35760458546168949</v>
      </c>
      <c r="N1613" s="5">
        <f t="shared" si="850"/>
        <v>-0.14012719010073518</v>
      </c>
      <c r="O1613" s="1"/>
      <c r="P1613" s="4">
        <v>1.9829688864327996E-4</v>
      </c>
      <c r="Q1613" s="4">
        <v>2.2319528789810676E-4</v>
      </c>
      <c r="R1613" s="4">
        <v>2.3333758594069155E-4</v>
      </c>
      <c r="S1613" s="1"/>
      <c r="T1613" s="3">
        <f>MMULT(U1606:U1607,TRANSPOSE(AB1612:AB1613)) * R1607*(1-R1607)</f>
        <v>4.9799294237313336E-4</v>
      </c>
      <c r="U1613" s="1"/>
      <c r="V1613" s="5">
        <f>T1607+Y1613</f>
        <v>-0.3065701503302401</v>
      </c>
      <c r="W1613" s="5">
        <f>U1607+Z1613</f>
        <v>-0.82854028070053343</v>
      </c>
      <c r="X1613" s="1"/>
      <c r="Y1613" s="4">
        <v>-1.0457259982816233E-3</v>
      </c>
      <c r="Z1613" s="4">
        <v>-1.039386778265047E-3</v>
      </c>
      <c r="AA1613" s="1"/>
      <c r="AB1613" s="3">
        <f>(AA1607-Y1607)*Y1607*(1-Y1607)</f>
        <v>-2.1062754396933541E-3</v>
      </c>
    </row>
    <row r="1614" spans="2:28" x14ac:dyDescent="0.25">
      <c r="B1614" s="1"/>
      <c r="C1614" s="1"/>
      <c r="D1614" s="5">
        <f t="shared" si="851"/>
        <v>0.3154350779281514</v>
      </c>
      <c r="E1614" s="5">
        <f t="shared" si="852"/>
        <v>-0.28794980758240807</v>
      </c>
      <c r="F1614" s="1"/>
      <c r="G1614" s="4">
        <v>9.4411047716174546E-5</v>
      </c>
      <c r="H1614" s="4">
        <v>7.3706870585434515E-5</v>
      </c>
      <c r="I1614" s="1"/>
      <c r="J1614" s="7">
        <f>I1608 * (1-I1608) * (T1612 * M1606 + T1613 * M1607)</f>
        <v>1.1502320628188907E-4</v>
      </c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 spans="2:28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8" spans="2:28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 spans="2:28" x14ac:dyDescent="0.25">
      <c r="B1619" s="1" t="s">
        <v>23</v>
      </c>
      <c r="C1619" s="1">
        <f>C1602+1</f>
        <v>96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 spans="2:28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 spans="2:28" x14ac:dyDescent="0.25">
      <c r="B1621" s="1"/>
      <c r="C1621" s="1"/>
      <c r="D1621" s="1" t="s">
        <v>18</v>
      </c>
      <c r="E1621" s="1"/>
      <c r="F1621" s="1"/>
      <c r="G1621" s="1"/>
      <c r="H1621" s="1"/>
      <c r="I1621" s="1"/>
      <c r="J1621" s="1"/>
      <c r="K1621" s="1" t="s">
        <v>18</v>
      </c>
      <c r="L1621" s="1"/>
      <c r="M1621" s="1"/>
      <c r="N1621" s="1"/>
      <c r="O1621" s="1"/>
      <c r="P1621" s="1"/>
      <c r="Q1621" s="1"/>
      <c r="R1621" s="1"/>
      <c r="S1621" s="1"/>
      <c r="T1621" s="1" t="s">
        <v>18</v>
      </c>
      <c r="U1621" s="1"/>
      <c r="V1621" s="1"/>
      <c r="W1621" s="1"/>
      <c r="X1621" s="1"/>
      <c r="Y1621" s="1"/>
      <c r="Z1621" s="1"/>
      <c r="AA1621" s="1"/>
      <c r="AB1621" s="1"/>
    </row>
    <row r="1622" spans="2:28" x14ac:dyDescent="0.25">
      <c r="B1622" s="1" t="s">
        <v>0</v>
      </c>
      <c r="C1622" s="1"/>
      <c r="D1622" s="1" t="s">
        <v>1</v>
      </c>
      <c r="E1622" s="1"/>
      <c r="F1622" s="1"/>
      <c r="G1622" s="1" t="s">
        <v>2</v>
      </c>
      <c r="H1622" s="1"/>
      <c r="I1622" s="1" t="s">
        <v>3</v>
      </c>
      <c r="J1622" s="1"/>
      <c r="K1622" s="1" t="s">
        <v>4</v>
      </c>
      <c r="L1622" s="1"/>
      <c r="M1622" s="1"/>
      <c r="N1622" s="1"/>
      <c r="O1622" s="1" t="s">
        <v>5</v>
      </c>
      <c r="P1622" s="1"/>
      <c r="Q1622" s="1"/>
      <c r="R1622" s="1" t="s">
        <v>6</v>
      </c>
      <c r="S1622" s="1"/>
      <c r="T1622" s="1" t="s">
        <v>7</v>
      </c>
      <c r="U1622" s="1"/>
      <c r="V1622" s="1"/>
      <c r="W1622" s="1" t="s">
        <v>8</v>
      </c>
      <c r="X1622" s="1"/>
      <c r="Y1622" s="1" t="s">
        <v>9</v>
      </c>
      <c r="Z1622" s="1"/>
      <c r="AA1622" s="1" t="s">
        <v>10</v>
      </c>
      <c r="AB1622" s="1" t="s">
        <v>20</v>
      </c>
    </row>
    <row r="1623" spans="2:28" x14ac:dyDescent="0.25">
      <c r="B1623" s="2">
        <v>0.91200000000000003</v>
      </c>
      <c r="C1623" s="1"/>
      <c r="D1623" s="3">
        <f>D1612</f>
        <v>-0.25222501319459634</v>
      </c>
      <c r="E1623" s="3">
        <f>E1612</f>
        <v>-1.7370717045532716E-3</v>
      </c>
      <c r="F1623" s="1"/>
      <c r="G1623" s="4">
        <f t="array" ref="G1623:G1625">MMULT(D1623:E1625,B1623:B1624)</f>
        <v>-0.23126600708711381</v>
      </c>
      <c r="H1623" s="1"/>
      <c r="I1623" s="5">
        <f>1/(1+EXP(-$H$2 * G1623))</f>
        <v>0.44243981541423621</v>
      </c>
      <c r="J1623" s="1"/>
      <c r="K1623" s="3">
        <f>L1612</f>
        <v>3.8401098205771811E-2</v>
      </c>
      <c r="L1623" s="3">
        <f t="shared" ref="L1623:M1623" si="853">M1612</f>
        <v>5.8181872330598317E-3</v>
      </c>
      <c r="M1623" s="3">
        <f t="shared" si="853"/>
        <v>0.36183980925439824</v>
      </c>
      <c r="N1623" s="1"/>
      <c r="O1623" s="4">
        <f t="array" ref="O1623:O1624">MMULT(K1623:M1624,I1623:I1625)</f>
        <v>0.20828032242257072</v>
      </c>
      <c r="P1623" s="1"/>
      <c r="Q1623" s="1"/>
      <c r="R1623" s="5">
        <f>1/(1+EXP(-$H$2 * O1623))</f>
        <v>0.551882657271907</v>
      </c>
      <c r="S1623" s="1"/>
      <c r="T1623" s="3">
        <f>V1612</f>
        <v>-1.1604058388194423</v>
      </c>
      <c r="U1623" s="3">
        <f>W1612</f>
        <v>-0.95717321236351294</v>
      </c>
      <c r="V1623" s="1"/>
      <c r="W1623" s="4">
        <f t="array" ref="W1623:W1624">MMULT(T1623:U1624,R1623:R1624)</f>
        <v>-1.1653024694110696</v>
      </c>
      <c r="X1623" s="1"/>
      <c r="Y1623" s="5">
        <f>1/(1+EXP(-$H$2 * W1623))</f>
        <v>0.23770513434292961</v>
      </c>
      <c r="Z1623" s="1"/>
      <c r="AA1623" s="2">
        <v>0.21</v>
      </c>
      <c r="AB1623" s="1" t="s">
        <v>19</v>
      </c>
    </row>
    <row r="1624" spans="2:28" x14ac:dyDescent="0.25">
      <c r="B1624" s="2">
        <v>0.71199999999999997</v>
      </c>
      <c r="C1624" s="1"/>
      <c r="D1624" s="3">
        <f t="shared" ref="D1624:E1624" si="854">D1613</f>
        <v>0.14833415835790636</v>
      </c>
      <c r="E1624" s="3">
        <f t="shared" si="854"/>
        <v>-0.20130052549251168</v>
      </c>
      <c r="F1624" s="1"/>
      <c r="G1624" s="4">
        <v>-8.0452217282576954E-3</v>
      </c>
      <c r="H1624" s="1"/>
      <c r="I1624" s="5">
        <f t="shared" ref="I1624:I1625" si="855">1/(1+EXP(-$H$2 * G1624))</f>
        <v>0.4979887054164433</v>
      </c>
      <c r="J1624" s="1"/>
      <c r="K1624" s="3">
        <f>L1613</f>
        <v>0.20116119667377708</v>
      </c>
      <c r="L1624" s="3">
        <f t="shared" ref="L1624:M1624" si="856">M1613</f>
        <v>0.35760458546168949</v>
      </c>
      <c r="M1624" s="3">
        <f t="shared" si="856"/>
        <v>-0.14012719010073518</v>
      </c>
      <c r="N1624" s="1"/>
      <c r="O1624" s="4">
        <v>0.19412721294840479</v>
      </c>
      <c r="P1624" s="1"/>
      <c r="Q1624" s="1"/>
      <c r="R1624" s="5">
        <f>1/(1+EXP(-$H$2 * O1624))</f>
        <v>0.54837996382437038</v>
      </c>
      <c r="S1624" s="1"/>
      <c r="T1624" s="3">
        <f>V1613</f>
        <v>-0.3065701503302401</v>
      </c>
      <c r="U1624" s="3">
        <f>W1613</f>
        <v>-0.82854028070053343</v>
      </c>
      <c r="V1624" s="1"/>
      <c r="W1624" s="4">
        <v>-0.62354563836209309</v>
      </c>
      <c r="X1624" s="1"/>
      <c r="Y1624" s="5">
        <f>1/(1+EXP(-$H$2 * W1624))</f>
        <v>0.34897548145701618</v>
      </c>
      <c r="Z1624" s="1"/>
      <c r="AA1624" s="2">
        <v>0.34</v>
      </c>
      <c r="AB1624" s="6">
        <f>0.5*((Y1623-AA1623)^2 + (Y1624-AA1624^2))</f>
        <v>0.11707152796298796</v>
      </c>
    </row>
    <row r="1625" spans="2:28" x14ac:dyDescent="0.25">
      <c r="B1625" s="1"/>
      <c r="C1625" s="1"/>
      <c r="D1625" s="3">
        <f t="shared" ref="D1625:E1625" si="857">D1614</f>
        <v>0.3154350779281514</v>
      </c>
      <c r="E1625" s="3">
        <f t="shared" si="857"/>
        <v>-0.28794980758240807</v>
      </c>
      <c r="F1625" s="1"/>
      <c r="G1625" s="4">
        <v>8.2656528071799518E-2</v>
      </c>
      <c r="H1625" s="1"/>
      <c r="I1625" s="8">
        <f t="shared" si="855"/>
        <v>0.5206523750961578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 spans="2:28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 spans="2:28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 spans="2:28" x14ac:dyDescent="0.25">
      <c r="B1628" s="1"/>
      <c r="C1628" s="1"/>
      <c r="D1628" s="1" t="s">
        <v>1</v>
      </c>
      <c r="E1628" s="1"/>
      <c r="F1628" s="1"/>
      <c r="G1628" s="1" t="s">
        <v>11</v>
      </c>
      <c r="H1628" s="1"/>
      <c r="I1628" s="1"/>
      <c r="J1628" s="1" t="s">
        <v>12</v>
      </c>
      <c r="K1628" s="1"/>
      <c r="L1628" s="1" t="s">
        <v>4</v>
      </c>
      <c r="M1628" s="1"/>
      <c r="N1628" s="1"/>
      <c r="O1628" s="1"/>
      <c r="P1628" s="1" t="s">
        <v>13</v>
      </c>
      <c r="Q1628" s="1"/>
      <c r="R1628" s="1"/>
      <c r="S1628" s="1"/>
      <c r="T1628" s="1" t="s">
        <v>21</v>
      </c>
      <c r="U1628" s="1"/>
      <c r="V1628" s="1" t="s">
        <v>7</v>
      </c>
      <c r="W1628" s="1"/>
      <c r="X1628" s="1"/>
      <c r="Y1628" s="1" t="s">
        <v>14</v>
      </c>
      <c r="Z1628" s="1"/>
      <c r="AA1628" s="1"/>
      <c r="AB1628" s="1" t="s">
        <v>15</v>
      </c>
    </row>
    <row r="1629" spans="2:28" x14ac:dyDescent="0.25">
      <c r="B1629" s="1"/>
      <c r="C1629" s="1"/>
      <c r="D1629" s="5">
        <f>D1623+G1629</f>
        <v>-0.25221381115329294</v>
      </c>
      <c r="E1629" s="5">
        <f>E1623+H1629</f>
        <v>-1.7283262512550145E-3</v>
      </c>
      <c r="F1629" s="1"/>
      <c r="G1629" s="4">
        <f t="array" ref="G1629:H1631">MMULT(J1629:J1631,TRANSPOSE(B1623:B1624)) * $J$2</f>
        <v>1.1202041303385508E-5</v>
      </c>
      <c r="H1629" s="4">
        <v>8.7454532982571052E-6</v>
      </c>
      <c r="I1629" s="1"/>
      <c r="J1629" s="3">
        <f>MMULT(K1623:K1624,TRANSPOSE(T1629:T1630)) * I1623*(1-I1623)</f>
        <v>1.3647711139602226E-5</v>
      </c>
      <c r="K1629" s="1"/>
      <c r="L1629" s="5">
        <f>K1623+P1629</f>
        <v>3.8974774538825301E-2</v>
      </c>
      <c r="M1629" s="5">
        <f t="shared" ref="M1629:M1630" si="858">L1623+Q1629</f>
        <v>6.4638893703276674E-3</v>
      </c>
      <c r="N1629" s="5">
        <f t="shared" ref="N1629:N1630" si="859">M1623+R1629</f>
        <v>0.36251489756004973</v>
      </c>
      <c r="O1629" s="1"/>
      <c r="P1629" s="4">
        <f t="array" ref="P1629:R1630">MMULT(T1629:T1630,TRANSPOSE(I1623:I1625)) * $J$2</f>
        <v>5.7367633305348818E-4</v>
      </c>
      <c r="Q1629" s="4">
        <v>6.457021372678354E-4</v>
      </c>
      <c r="R1629" s="4">
        <v>6.7508830565148634E-4</v>
      </c>
      <c r="S1629" s="1"/>
      <c r="T1629" s="7">
        <f>MMULT(T1623:T1624,TRANSPOSE(AB1629:AB1630)) * R1623*(1-R1623)</f>
        <v>1.4406889380885026E-3</v>
      </c>
      <c r="U1629" s="1"/>
      <c r="V1629" s="5">
        <f>T1623+Y1629</f>
        <v>-1.1628993485862325</v>
      </c>
      <c r="W1629" s="5">
        <f>U1623+Z1629</f>
        <v>-0.95965089630173894</v>
      </c>
      <c r="X1629" s="1"/>
      <c r="Y1629" s="4">
        <f t="array" ref="Y1629:Z1630">MMULT(AB1629:AB1630,TRANSPOSE(R1623:R1624)*$J$2)</f>
        <v>-2.4935097667901874E-3</v>
      </c>
      <c r="Z1629" s="4">
        <v>-2.4776839382260525E-3</v>
      </c>
      <c r="AA1629" s="1"/>
      <c r="AB1629" s="3">
        <f>(AA1623-Y1623)*Y1623*(1-Y1623)</f>
        <v>-5.0202092257079622E-3</v>
      </c>
    </row>
    <row r="1630" spans="2:28" x14ac:dyDescent="0.25">
      <c r="B1630" s="1"/>
      <c r="C1630" s="1"/>
      <c r="D1630" s="5">
        <f t="shared" ref="D1630:D1631" si="860">D1624+G1630</f>
        <v>0.14833473546093273</v>
      </c>
      <c r="E1630" s="5">
        <f t="shared" ref="E1630:E1631" si="861">E1624+H1630</f>
        <v>-0.20130007494716654</v>
      </c>
      <c r="F1630" s="1"/>
      <c r="G1630" s="4">
        <v>5.7710302636768294E-7</v>
      </c>
      <c r="H1630" s="4">
        <v>4.5054534514669983E-7</v>
      </c>
      <c r="I1630" s="1" t="s">
        <v>22</v>
      </c>
      <c r="J1630" s="3">
        <f>MMULT(L1623:L1624,TRANSPOSE(T1629:T1630)) * I1624*(1-I1624)</f>
        <v>7.0309822900546169E-7</v>
      </c>
      <c r="K1630" s="1"/>
      <c r="L1630" s="5">
        <f>K1624+P1630</f>
        <v>0.20135367952434308</v>
      </c>
      <c r="M1630" s="5">
        <f t="shared" si="858"/>
        <v>0.35782123478263383</v>
      </c>
      <c r="N1630" s="5">
        <f t="shared" si="859"/>
        <v>-0.1399006809805769</v>
      </c>
      <c r="O1630" s="1"/>
      <c r="P1630" s="4">
        <v>1.9248285056600218E-4</v>
      </c>
      <c r="Q1630" s="4">
        <v>2.1664932094433263E-4</v>
      </c>
      <c r="R1630" s="4">
        <v>2.2650912015827413E-4</v>
      </c>
      <c r="S1630" s="1"/>
      <c r="T1630" s="3">
        <f>MMULT(U1623:U1624,TRANSPOSE(AB1629:AB1630)) * R1624*(1-R1624)</f>
        <v>4.8338740436818076E-4</v>
      </c>
      <c r="U1630" s="1"/>
      <c r="V1630" s="5">
        <f>T1624+Y1630</f>
        <v>-0.30758298665886713</v>
      </c>
      <c r="W1630" s="5">
        <f>U1624+Z1630</f>
        <v>-0.82954668875111082</v>
      </c>
      <c r="X1630" s="1"/>
      <c r="Y1630" s="4">
        <v>-1.0128363286270095E-3</v>
      </c>
      <c r="Z1630" s="4">
        <v>-1.0064080505773861E-3</v>
      </c>
      <c r="AA1630" s="1"/>
      <c r="AB1630" s="3">
        <f>(AA1624-Y1624)*Y1624*(1-Y1624)</f>
        <v>-2.0391539463070949E-3</v>
      </c>
    </row>
    <row r="1631" spans="2:28" x14ac:dyDescent="0.25">
      <c r="B1631" s="1"/>
      <c r="C1631" s="1"/>
      <c r="D1631" s="5">
        <f t="shared" si="860"/>
        <v>0.31552799024658496</v>
      </c>
      <c r="E1631" s="5">
        <f t="shared" si="861"/>
        <v>-0.28787727077240294</v>
      </c>
      <c r="F1631" s="1"/>
      <c r="G1631" s="4">
        <v>9.2912318433536925E-5</v>
      </c>
      <c r="H1631" s="4">
        <v>7.25368100051297E-5</v>
      </c>
      <c r="I1631" s="1"/>
      <c r="J1631" s="7">
        <f>I1625 * (1-I1625) * (T1629 * M1623 + T1630 * M1624)</f>
        <v>1.1319726904670677E-4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spans="2:28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5" spans="2:28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 spans="2:28" x14ac:dyDescent="0.25">
      <c r="B1636" s="1" t="s">
        <v>23</v>
      </c>
      <c r="C1636" s="1">
        <f>C1619+1</f>
        <v>97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 spans="2:28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r="1638" spans="2:28" x14ac:dyDescent="0.25">
      <c r="B1638" s="1"/>
      <c r="C1638" s="1"/>
      <c r="D1638" s="1" t="s">
        <v>18</v>
      </c>
      <c r="E1638" s="1"/>
      <c r="F1638" s="1"/>
      <c r="G1638" s="1"/>
      <c r="H1638" s="1"/>
      <c r="I1638" s="1"/>
      <c r="J1638" s="1"/>
      <c r="K1638" s="1" t="s">
        <v>18</v>
      </c>
      <c r="L1638" s="1"/>
      <c r="M1638" s="1"/>
      <c r="N1638" s="1"/>
      <c r="O1638" s="1"/>
      <c r="P1638" s="1"/>
      <c r="Q1638" s="1"/>
      <c r="R1638" s="1"/>
      <c r="S1638" s="1"/>
      <c r="T1638" s="1" t="s">
        <v>18</v>
      </c>
      <c r="U1638" s="1"/>
      <c r="V1638" s="1"/>
      <c r="W1638" s="1"/>
      <c r="X1638" s="1"/>
      <c r="Y1638" s="1"/>
      <c r="Z1638" s="1"/>
      <c r="AA1638" s="1"/>
      <c r="AB1638" s="1"/>
    </row>
    <row r="1639" spans="2:28" x14ac:dyDescent="0.25">
      <c r="B1639" s="1" t="s">
        <v>0</v>
      </c>
      <c r="C1639" s="1"/>
      <c r="D1639" s="1" t="s">
        <v>1</v>
      </c>
      <c r="E1639" s="1"/>
      <c r="F1639" s="1"/>
      <c r="G1639" s="1" t="s">
        <v>2</v>
      </c>
      <c r="H1639" s="1"/>
      <c r="I1639" s="1" t="s">
        <v>3</v>
      </c>
      <c r="J1639" s="1"/>
      <c r="K1639" s="1" t="s">
        <v>4</v>
      </c>
      <c r="L1639" s="1"/>
      <c r="M1639" s="1"/>
      <c r="N1639" s="1"/>
      <c r="O1639" s="1" t="s">
        <v>5</v>
      </c>
      <c r="P1639" s="1"/>
      <c r="Q1639" s="1"/>
      <c r="R1639" s="1" t="s">
        <v>6</v>
      </c>
      <c r="S1639" s="1"/>
      <c r="T1639" s="1" t="s">
        <v>7</v>
      </c>
      <c r="U1639" s="1"/>
      <c r="V1639" s="1"/>
      <c r="W1639" s="1" t="s">
        <v>8</v>
      </c>
      <c r="X1639" s="1"/>
      <c r="Y1639" s="1" t="s">
        <v>9</v>
      </c>
      <c r="Z1639" s="1"/>
      <c r="AA1639" s="1" t="s">
        <v>10</v>
      </c>
      <c r="AB1639" s="1" t="s">
        <v>20</v>
      </c>
    </row>
    <row r="1640" spans="2:28" x14ac:dyDescent="0.25">
      <c r="B1640" s="2">
        <v>0.91200000000000003</v>
      </c>
      <c r="C1640" s="1"/>
      <c r="D1640" s="3">
        <f>D1629</f>
        <v>-0.25221381115329294</v>
      </c>
      <c r="E1640" s="3">
        <f>E1629</f>
        <v>-1.7283262512550145E-3</v>
      </c>
      <c r="F1640" s="1"/>
      <c r="G1640" s="4">
        <f t="array" ref="G1640:G1642">MMULT(D1640:E1642,B1640:B1641)</f>
        <v>-0.23124956406269676</v>
      </c>
      <c r="H1640" s="1"/>
      <c r="I1640" s="5">
        <f>1/(1+EXP(-$H$2 * G1640))</f>
        <v>0.44244387169556448</v>
      </c>
      <c r="J1640" s="1"/>
      <c r="K1640" s="3">
        <f>L1629</f>
        <v>3.8974774538825301E-2</v>
      </c>
      <c r="L1640" s="3">
        <f t="shared" ref="L1640:M1640" si="862">M1629</f>
        <v>6.4638893703276674E-3</v>
      </c>
      <c r="M1640" s="3">
        <f t="shared" si="862"/>
        <v>0.36251489756004973</v>
      </c>
      <c r="N1640" s="1"/>
      <c r="O1640" s="4">
        <f t="array" ref="O1640:O1641">MMULT(K1640:M1641,I1640:I1642)</f>
        <v>0.20921967686268181</v>
      </c>
      <c r="P1640" s="1"/>
      <c r="Q1640" s="1"/>
      <c r="R1640" s="5">
        <f>1/(1+EXP(-$H$2 * O1640))</f>
        <v>0.55211495597970262</v>
      </c>
      <c r="S1640" s="1"/>
      <c r="T1640" s="3">
        <f>V1629</f>
        <v>-1.1628993485862325</v>
      </c>
      <c r="U1640" s="3">
        <f>W1629</f>
        <v>-0.95965089630173894</v>
      </c>
      <c r="V1640" s="1"/>
      <c r="W1640" s="4">
        <f t="array" ref="W1640:W1641">MMULT(T1640:U1641,R1640:R1641)</f>
        <v>-1.1683804361340782</v>
      </c>
      <c r="X1640" s="1"/>
      <c r="Y1640" s="5">
        <f>1/(1+EXP(-$H$2 * W1640))</f>
        <v>0.23714785280573267</v>
      </c>
      <c r="Z1640" s="1"/>
      <c r="AA1640" s="2">
        <v>0.21</v>
      </c>
      <c r="AB1640" s="1" t="s">
        <v>19</v>
      </c>
    </row>
    <row r="1641" spans="2:28" x14ac:dyDescent="0.25">
      <c r="B1641" s="2">
        <v>0.71199999999999997</v>
      </c>
      <c r="C1641" s="1"/>
      <c r="D1641" s="3">
        <f t="shared" ref="D1641:E1641" si="863">D1630</f>
        <v>0.14833473546093273</v>
      </c>
      <c r="E1641" s="3">
        <f t="shared" si="863"/>
        <v>-0.20130007494716654</v>
      </c>
      <c r="F1641" s="1"/>
      <c r="G1641" s="4">
        <v>-8.0443746220119072E-3</v>
      </c>
      <c r="H1641" s="1"/>
      <c r="I1641" s="5">
        <f t="shared" ref="I1641:I1642" si="864">1/(1+EXP(-$H$2 * G1641))</f>
        <v>0.49798891718957844</v>
      </c>
      <c r="J1641" s="1"/>
      <c r="K1641" s="3">
        <f>L1630</f>
        <v>0.20135367952434308</v>
      </c>
      <c r="L1641" s="3">
        <f t="shared" ref="L1641:M1641" si="865">M1630</f>
        <v>0.35782123478263383</v>
      </c>
      <c r="M1641" s="3">
        <f t="shared" si="865"/>
        <v>-0.1399006809805769</v>
      </c>
      <c r="N1641" s="1"/>
      <c r="O1641" s="4">
        <v>0.19443432713488001</v>
      </c>
      <c r="P1641" s="1"/>
      <c r="Q1641" s="1"/>
      <c r="R1641" s="5">
        <f>1/(1+EXP(-$H$2 * O1641))</f>
        <v>0.54845602240241653</v>
      </c>
      <c r="S1641" s="1"/>
      <c r="T1641" s="3">
        <f>V1630</f>
        <v>-0.30758298665886713</v>
      </c>
      <c r="U1641" s="3">
        <f>W1630</f>
        <v>-0.82954668875111082</v>
      </c>
      <c r="V1641" s="1"/>
      <c r="W1641" s="4">
        <v>-0.62479104444879563</v>
      </c>
      <c r="X1641" s="1"/>
      <c r="Y1641" s="5">
        <f>1/(1+EXP(-$H$2 * W1641))</f>
        <v>0.34869258890694066</v>
      </c>
      <c r="Z1641" s="1"/>
      <c r="AA1641" s="2">
        <v>0.34</v>
      </c>
      <c r="AB1641" s="6">
        <f>0.5*((Y1640-AA1640)^2 + (Y1641-AA1641^2))</f>
        <v>0.11691479740945118</v>
      </c>
    </row>
    <row r="1642" spans="2:28" x14ac:dyDescent="0.25">
      <c r="B1642" s="1"/>
      <c r="C1642" s="1"/>
      <c r="D1642" s="3">
        <f t="shared" ref="D1642:E1642" si="866">D1631</f>
        <v>0.31552799024658496</v>
      </c>
      <c r="E1642" s="3">
        <f t="shared" si="866"/>
        <v>-0.28787727077240294</v>
      </c>
      <c r="F1642" s="1"/>
      <c r="G1642" s="4">
        <v>8.2792910314934631E-2</v>
      </c>
      <c r="H1642" s="1"/>
      <c r="I1642" s="8">
        <f t="shared" si="864"/>
        <v>0.52068641239118307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 spans="2:28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r="1644" spans="2:28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 spans="2:28" x14ac:dyDescent="0.25">
      <c r="B1645" s="1"/>
      <c r="C1645" s="1"/>
      <c r="D1645" s="1" t="s">
        <v>1</v>
      </c>
      <c r="E1645" s="1"/>
      <c r="F1645" s="1"/>
      <c r="G1645" s="1" t="s">
        <v>11</v>
      </c>
      <c r="H1645" s="1"/>
      <c r="I1645" s="1"/>
      <c r="J1645" s="1" t="s">
        <v>12</v>
      </c>
      <c r="K1645" s="1"/>
      <c r="L1645" s="1" t="s">
        <v>4</v>
      </c>
      <c r="M1645" s="1"/>
      <c r="N1645" s="1"/>
      <c r="O1645" s="1"/>
      <c r="P1645" s="1" t="s">
        <v>13</v>
      </c>
      <c r="Q1645" s="1"/>
      <c r="R1645" s="1"/>
      <c r="S1645" s="1"/>
      <c r="T1645" s="1" t="s">
        <v>21</v>
      </c>
      <c r="U1645" s="1"/>
      <c r="V1645" s="1" t="s">
        <v>7</v>
      </c>
      <c r="W1645" s="1"/>
      <c r="X1645" s="1"/>
      <c r="Y1645" s="1" t="s">
        <v>14</v>
      </c>
      <c r="Z1645" s="1"/>
      <c r="AA1645" s="1"/>
      <c r="AB1645" s="1" t="s">
        <v>15</v>
      </c>
    </row>
    <row r="1646" spans="2:28" x14ac:dyDescent="0.25">
      <c r="B1646" s="1"/>
      <c r="C1646" s="1"/>
      <c r="D1646" s="5">
        <f>D1640+G1646</f>
        <v>-0.25220266561644294</v>
      </c>
      <c r="E1646" s="5">
        <f>E1640+H1646</f>
        <v>-1.7196249110826487E-3</v>
      </c>
      <c r="F1646" s="1"/>
      <c r="G1646" s="4">
        <f t="array" ref="G1646:H1648">MMULT(J1646:J1648,TRANSPOSE(B1640:B1641)) * $J$2</f>
        <v>1.1145536849996594E-5</v>
      </c>
      <c r="H1646" s="4">
        <v>8.7013401723657603E-6</v>
      </c>
      <c r="I1646" s="1"/>
      <c r="J1646" s="3">
        <f>MMULT(K1640:K1641,TRANSPOSE(T1646:T1647)) * I1640*(1-I1640)</f>
        <v>1.3578870431282398E-5</v>
      </c>
      <c r="K1646" s="1"/>
      <c r="L1646" s="5">
        <f>K1640+P1646</f>
        <v>3.9537159823615491E-2</v>
      </c>
      <c r="M1646" s="5">
        <f t="shared" ref="M1646:M1647" si="867">L1640+Q1646</f>
        <v>7.0968773196075346E-3</v>
      </c>
      <c r="N1646" s="5">
        <f t="shared" ref="N1646:N1647" si="868">M1640+R1646</f>
        <v>0.36317673603279615</v>
      </c>
      <c r="O1646" s="1"/>
      <c r="P1646" s="4">
        <f t="array" ref="P1646:R1647">MMULT(T1646:T1647,TRANSPOSE(I1640:I1642)) * $J$2</f>
        <v>5.6238528479019142E-4</v>
      </c>
      <c r="Q1646" s="4">
        <v>6.3298794927986739E-4</v>
      </c>
      <c r="R1646" s="4">
        <v>6.6183847274640451E-4</v>
      </c>
      <c r="S1646" s="1"/>
      <c r="T1646" s="7">
        <f>MMULT(T1640:T1641,TRANSPOSE(AB1646:AB1647)) * R1640*(1-R1640)</f>
        <v>1.4123204741453143E-3</v>
      </c>
      <c r="U1646" s="1"/>
      <c r="V1646" s="5">
        <f>T1640+Y1646</f>
        <v>-1.1653397826411949</v>
      </c>
      <c r="W1646" s="5">
        <f>U1640+Z1646</f>
        <v>-0.9620751573006916</v>
      </c>
      <c r="X1646" s="1"/>
      <c r="Y1646" s="4">
        <f t="array" ref="Y1646:Z1647">MMULT(AB1646:AB1647,TRANSPOSE(R1640:R1641)*$J$2)</f>
        <v>-2.4404340549623771E-3</v>
      </c>
      <c r="Z1646" s="4">
        <v>-2.4242609989526742E-3</v>
      </c>
      <c r="AA1646" s="1"/>
      <c r="AB1646" s="3">
        <f>(AA1640-Y1640)*Y1640*(1-Y1640)</f>
        <v>-4.9112840813939612E-3</v>
      </c>
    </row>
    <row r="1647" spans="2:28" x14ac:dyDescent="0.25">
      <c r="B1647" s="1"/>
      <c r="C1647" s="1"/>
      <c r="D1647" s="5">
        <f t="shared" ref="D1647:D1648" si="869">D1641+G1647</f>
        <v>0.14833535775729295</v>
      </c>
      <c r="E1647" s="5">
        <f t="shared" ref="E1647:E1648" si="870">E1641+H1647</f>
        <v>-0.20129958911930637</v>
      </c>
      <c r="F1647" s="1"/>
      <c r="G1647" s="4">
        <v>6.2229636021530274E-7</v>
      </c>
      <c r="H1647" s="4">
        <v>4.8582786016808725E-7</v>
      </c>
      <c r="I1647" s="1" t="s">
        <v>22</v>
      </c>
      <c r="J1647" s="3">
        <f>MMULT(L1640:L1641,TRANSPOSE(T1646:T1647)) * I1641*(1-I1641)</f>
        <v>7.5815833359564166E-7</v>
      </c>
      <c r="K1647" s="1"/>
      <c r="L1647" s="5">
        <f>K1641+P1647</f>
        <v>0.20154050397288412</v>
      </c>
      <c r="M1647" s="5">
        <f t="shared" si="867"/>
        <v>0.3580315134434659</v>
      </c>
      <c r="N1647" s="5">
        <f t="shared" si="868"/>
        <v>-0.13968081817292854</v>
      </c>
      <c r="O1647" s="1"/>
      <c r="P1647" s="4">
        <v>1.8682444854104294E-4</v>
      </c>
      <c r="Q1647" s="4">
        <v>2.1027866083205777E-4</v>
      </c>
      <c r="R1647" s="4">
        <v>2.1986280764835838E-4</v>
      </c>
      <c r="S1647" s="1"/>
      <c r="T1647" s="3">
        <f>MMULT(U1640:U1641,TRANSPOSE(AB1646:AB1647)) * R1641*(1-R1641)</f>
        <v>4.6917300448901173E-4</v>
      </c>
      <c r="U1647" s="1"/>
      <c r="V1647" s="5">
        <f>T1641+Y1647</f>
        <v>-0.3085639434979961</v>
      </c>
      <c r="W1647" s="5">
        <f>U1641+Z1647</f>
        <v>-0.83052114466886884</v>
      </c>
      <c r="X1647" s="1"/>
      <c r="Y1647" s="4">
        <v>-9.8095683912896798E-4</v>
      </c>
      <c r="Z1647" s="4">
        <v>-9.7445591775800376E-4</v>
      </c>
      <c r="AA1647" s="1"/>
      <c r="AB1647" s="3">
        <f>(AA1641-Y1641)*Y1641*(1-Y1641)</f>
        <v>-1.9741396817308837E-3</v>
      </c>
    </row>
    <row r="1648" spans="2:28" x14ac:dyDescent="0.25">
      <c r="B1648" s="1"/>
      <c r="C1648" s="1"/>
      <c r="D1648" s="5">
        <f t="shared" si="869"/>
        <v>0.3156194244051066</v>
      </c>
      <c r="E1648" s="5">
        <f t="shared" si="870"/>
        <v>-0.28780588796443429</v>
      </c>
      <c r="F1648" s="1"/>
      <c r="G1648" s="4">
        <v>9.1434158521655566E-5</v>
      </c>
      <c r="H1648" s="4">
        <v>7.1382807968660918E-5</v>
      </c>
      <c r="I1648" s="1"/>
      <c r="J1648" s="7">
        <f>I1642 * (1-I1642) * (T1646 * M1640 + T1647 * M1641)</f>
        <v>1.1139639196108132E-4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 spans="2:28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2" spans="2:28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r="1653" spans="2:28" x14ac:dyDescent="0.25">
      <c r="B1653" s="1" t="s">
        <v>23</v>
      </c>
      <c r="C1653" s="1">
        <f>C1636+1</f>
        <v>98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r="1654" spans="2:28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 spans="2:28" x14ac:dyDescent="0.25">
      <c r="B1655" s="1"/>
      <c r="C1655" s="1"/>
      <c r="D1655" s="1" t="s">
        <v>18</v>
      </c>
      <c r="E1655" s="1"/>
      <c r="F1655" s="1"/>
      <c r="G1655" s="1"/>
      <c r="H1655" s="1"/>
      <c r="I1655" s="1"/>
      <c r="J1655" s="1"/>
      <c r="K1655" s="1" t="s">
        <v>18</v>
      </c>
      <c r="L1655" s="1"/>
      <c r="M1655" s="1"/>
      <c r="N1655" s="1"/>
      <c r="O1655" s="1"/>
      <c r="P1655" s="1"/>
      <c r="Q1655" s="1"/>
      <c r="R1655" s="1"/>
      <c r="S1655" s="1"/>
      <c r="T1655" s="1" t="s">
        <v>18</v>
      </c>
      <c r="U1655" s="1"/>
      <c r="V1655" s="1"/>
      <c r="W1655" s="1"/>
      <c r="X1655" s="1"/>
      <c r="Y1655" s="1"/>
      <c r="Z1655" s="1"/>
      <c r="AA1655" s="1"/>
      <c r="AB1655" s="1"/>
    </row>
    <row r="1656" spans="2:28" x14ac:dyDescent="0.25">
      <c r="B1656" s="1" t="s">
        <v>0</v>
      </c>
      <c r="C1656" s="1"/>
      <c r="D1656" s="1" t="s">
        <v>1</v>
      </c>
      <c r="E1656" s="1"/>
      <c r="F1656" s="1"/>
      <c r="G1656" s="1" t="s">
        <v>2</v>
      </c>
      <c r="H1656" s="1"/>
      <c r="I1656" s="1" t="s">
        <v>3</v>
      </c>
      <c r="J1656" s="1"/>
      <c r="K1656" s="1" t="s">
        <v>4</v>
      </c>
      <c r="L1656" s="1"/>
      <c r="M1656" s="1"/>
      <c r="N1656" s="1"/>
      <c r="O1656" s="1" t="s">
        <v>5</v>
      </c>
      <c r="P1656" s="1"/>
      <c r="Q1656" s="1"/>
      <c r="R1656" s="1" t="s">
        <v>6</v>
      </c>
      <c r="S1656" s="1"/>
      <c r="T1656" s="1" t="s">
        <v>7</v>
      </c>
      <c r="U1656" s="1"/>
      <c r="V1656" s="1"/>
      <c r="W1656" s="1" t="s">
        <v>8</v>
      </c>
      <c r="X1656" s="1"/>
      <c r="Y1656" s="1" t="s">
        <v>9</v>
      </c>
      <c r="Z1656" s="1"/>
      <c r="AA1656" s="1" t="s">
        <v>10</v>
      </c>
      <c r="AB1656" s="1" t="s">
        <v>20</v>
      </c>
    </row>
    <row r="1657" spans="2:28" x14ac:dyDescent="0.25">
      <c r="B1657" s="2">
        <v>0.91200000000000003</v>
      </c>
      <c r="C1657" s="1"/>
      <c r="D1657" s="3">
        <f>D1646</f>
        <v>-0.25220266561644294</v>
      </c>
      <c r="E1657" s="3">
        <f>E1646</f>
        <v>-1.7196249110826487E-3</v>
      </c>
      <c r="F1657" s="1"/>
      <c r="G1657" s="4">
        <f t="array" ref="G1657:G1659">MMULT(D1657:E1659,B1657:B1658)</f>
        <v>-0.2312332039788868</v>
      </c>
      <c r="H1657" s="1"/>
      <c r="I1657" s="5">
        <f>1/(1+EXP(-$H$2 * G1657))</f>
        <v>0.44244790752413815</v>
      </c>
      <c r="J1657" s="1"/>
      <c r="K1657" s="3">
        <f>L1646</f>
        <v>3.9537159823615491E-2</v>
      </c>
      <c r="L1657" s="3">
        <f t="shared" ref="L1657:M1657" si="871">M1646</f>
        <v>7.0968773196075346E-3</v>
      </c>
      <c r="M1657" s="3">
        <f t="shared" si="871"/>
        <v>0.36317673603279615</v>
      </c>
      <c r="N1657" s="1"/>
      <c r="O1657" s="4">
        <f t="array" ref="O1657:O1658">MMULT(K1657:M1658,I1657:I1659)</f>
        <v>0.21014065807798993</v>
      </c>
      <c r="P1657" s="1"/>
      <c r="Q1657" s="1"/>
      <c r="R1657" s="5">
        <f>1/(1+EXP(-$H$2 * O1657))</f>
        <v>0.5523426889808597</v>
      </c>
      <c r="S1657" s="1"/>
      <c r="T1657" s="3">
        <f>V1646</f>
        <v>-1.1653397826411949</v>
      </c>
      <c r="U1657" s="3">
        <f>W1646</f>
        <v>-0.9620751573006916</v>
      </c>
      <c r="V1657" s="1"/>
      <c r="W1657" s="4">
        <f t="array" ref="W1657:W1658">MMULT(T1657:U1658,R1657:R1658)</f>
        <v>-1.1713938406619975</v>
      </c>
      <c r="X1657" s="1"/>
      <c r="Y1657" s="5">
        <f>1/(1+EXP(-$H$2 * W1657))</f>
        <v>0.23660313343664852</v>
      </c>
      <c r="Z1657" s="1"/>
      <c r="AA1657" s="2">
        <v>0.21</v>
      </c>
      <c r="AB1657" s="1" t="s">
        <v>19</v>
      </c>
    </row>
    <row r="1658" spans="2:28" x14ac:dyDescent="0.25">
      <c r="B1658" s="2">
        <v>0.71199999999999997</v>
      </c>
      <c r="C1658" s="1"/>
      <c r="D1658" s="3">
        <f t="shared" ref="D1658:E1658" si="872">D1647</f>
        <v>0.14833535775729295</v>
      </c>
      <c r="E1658" s="3">
        <f t="shared" si="872"/>
        <v>-0.20129958911930637</v>
      </c>
      <c r="F1658" s="1"/>
      <c r="G1658" s="4">
        <v>-8.0434611782949639E-3</v>
      </c>
      <c r="H1658" s="1"/>
      <c r="I1658" s="5">
        <f t="shared" ref="I1658:I1659" si="873">1/(1+EXP(-$H$2 * G1658))</f>
        <v>0.49798914554681356</v>
      </c>
      <c r="J1658" s="1"/>
      <c r="K1658" s="3">
        <f>L1647</f>
        <v>0.20154050397288412</v>
      </c>
      <c r="L1658" s="3">
        <f t="shared" ref="L1658:M1658" si="874">M1647</f>
        <v>0.3580315134434659</v>
      </c>
      <c r="M1658" s="3">
        <f t="shared" si="874"/>
        <v>-0.13968081817292854</v>
      </c>
      <c r="N1658" s="1"/>
      <c r="O1658" s="4">
        <v>0.19473239893533326</v>
      </c>
      <c r="P1658" s="1"/>
      <c r="Q1658" s="1"/>
      <c r="R1658" s="5">
        <f>1/(1+EXP(-$H$2 * O1658))</f>
        <v>0.5485298394173701</v>
      </c>
      <c r="S1658" s="1"/>
      <c r="T1658" s="3">
        <f>V1647</f>
        <v>-0.3085639434979961</v>
      </c>
      <c r="U1658" s="3">
        <f>W1647</f>
        <v>-0.83052114466886884</v>
      </c>
      <c r="V1658" s="1"/>
      <c r="W1658" s="4">
        <v>-0.62599866839216622</v>
      </c>
      <c r="X1658" s="1"/>
      <c r="Y1658" s="5">
        <f>1/(1+EXP(-$H$2 * W1658))</f>
        <v>0.34841838031971617</v>
      </c>
      <c r="Z1658" s="1"/>
      <c r="AA1658" s="2">
        <v>0.34</v>
      </c>
      <c r="AB1658" s="6">
        <f>0.5*((Y1657-AA1657)^2 + (Y1658-AA1658^2))</f>
        <v>0.11676305351418213</v>
      </c>
    </row>
    <row r="1659" spans="2:28" x14ac:dyDescent="0.25">
      <c r="B1659" s="1"/>
      <c r="C1659" s="1"/>
      <c r="D1659" s="3">
        <f t="shared" ref="D1659:E1659" si="875">D1648</f>
        <v>0.3156194244051066</v>
      </c>
      <c r="E1659" s="3">
        <f t="shared" si="875"/>
        <v>-0.28780588796443429</v>
      </c>
      <c r="F1659" s="1"/>
      <c r="G1659" s="4">
        <v>8.2927122826780025E-2</v>
      </c>
      <c r="H1659" s="1"/>
      <c r="I1659" s="8">
        <f t="shared" si="873"/>
        <v>0.52071990799285195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r="1660" spans="2:28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r="1661" spans="2:28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 spans="2:28" x14ac:dyDescent="0.25">
      <c r="B1662" s="1"/>
      <c r="C1662" s="1"/>
      <c r="D1662" s="1" t="s">
        <v>1</v>
      </c>
      <c r="E1662" s="1"/>
      <c r="F1662" s="1"/>
      <c r="G1662" s="1" t="s">
        <v>11</v>
      </c>
      <c r="H1662" s="1"/>
      <c r="I1662" s="1"/>
      <c r="J1662" s="1" t="s">
        <v>12</v>
      </c>
      <c r="K1662" s="1"/>
      <c r="L1662" s="1" t="s">
        <v>4</v>
      </c>
      <c r="M1662" s="1"/>
      <c r="N1662" s="1"/>
      <c r="O1662" s="1"/>
      <c r="P1662" s="1" t="s">
        <v>13</v>
      </c>
      <c r="Q1662" s="1"/>
      <c r="R1662" s="1"/>
      <c r="S1662" s="1"/>
      <c r="T1662" s="1" t="s">
        <v>21</v>
      </c>
      <c r="U1662" s="1"/>
      <c r="V1662" s="1" t="s">
        <v>7</v>
      </c>
      <c r="W1662" s="1"/>
      <c r="X1662" s="1"/>
      <c r="Y1662" s="1" t="s">
        <v>14</v>
      </c>
      <c r="Z1662" s="1"/>
      <c r="AA1662" s="1"/>
      <c r="AB1662" s="1" t="s">
        <v>15</v>
      </c>
    </row>
    <row r="1663" spans="2:28" x14ac:dyDescent="0.25">
      <c r="B1663" s="1"/>
      <c r="C1663" s="1"/>
      <c r="D1663" s="5">
        <f>D1657+G1663</f>
        <v>-0.25219158150372445</v>
      </c>
      <c r="E1663" s="5">
        <f>E1657+H1663</f>
        <v>-1.7109715248375249E-3</v>
      </c>
      <c r="F1663" s="1"/>
      <c r="G1663" s="4">
        <f t="array" ref="G1663:H1665">MMULT(J1663:J1665,TRANSPOSE(B1657:B1658)) * $J$2</f>
        <v>1.1084112718473198E-5</v>
      </c>
      <c r="H1663" s="4">
        <v>8.6533862451238108E-6</v>
      </c>
      <c r="I1663" s="1"/>
      <c r="J1663" s="3">
        <f>MMULT(K1657:K1658,TRANSPOSE(T1663:T1664)) * I1657*(1-I1657)</f>
        <v>1.350403596305214E-5</v>
      </c>
      <c r="K1663" s="1"/>
      <c r="L1663" s="5">
        <f>K1657+P1663</f>
        <v>4.0088494333104727E-2</v>
      </c>
      <c r="M1663" s="5">
        <f t="shared" ref="M1663:M1664" si="876">L1657+Q1663</f>
        <v>7.7174217873786618E-3</v>
      </c>
      <c r="N1663" s="5">
        <f t="shared" ref="N1663:N1664" si="877">M1657+R1663</f>
        <v>0.36382560531248387</v>
      </c>
      <c r="O1663" s="1"/>
      <c r="P1663" s="4">
        <f t="array" ref="P1663:R1664">MMULT(T1663:T1664,TRANSPOSE(I1657:I1659)) * $J$2</f>
        <v>5.5133450948923401E-4</v>
      </c>
      <c r="Q1663" s="4">
        <v>6.2054446777112728E-4</v>
      </c>
      <c r="R1663" s="4">
        <v>6.4886927968770111E-4</v>
      </c>
      <c r="S1663" s="1"/>
      <c r="T1663" s="7">
        <f>MMULT(T1657:T1658,TRANSPOSE(AB1663:AB1664)) * R1657*(1-R1657)</f>
        <v>1.3845559873035711E-3</v>
      </c>
      <c r="U1663" s="1"/>
      <c r="V1663" s="5">
        <f>T1657+Y1663</f>
        <v>-1.1677284450613112</v>
      </c>
      <c r="W1663" s="5">
        <f>U1657+Z1663</f>
        <v>-0.96444733066311328</v>
      </c>
      <c r="X1663" s="1"/>
      <c r="Y1663" s="4">
        <f t="array" ref="Y1663:Z1664">MMULT(AB1663:AB1664,TRANSPOSE(R1657:R1658)*$J$2)</f>
        <v>-2.388662420116352E-3</v>
      </c>
      <c r="Z1663" s="4">
        <v>-2.3721733624216274E-3</v>
      </c>
      <c r="AA1663" s="1"/>
      <c r="AB1663" s="3">
        <f>(AA1657-Y1657)*Y1657*(1-Y1657)</f>
        <v>-4.8051135800890573E-3</v>
      </c>
    </row>
    <row r="1664" spans="2:28" x14ac:dyDescent="0.25">
      <c r="B1664" s="1"/>
      <c r="C1664" s="1"/>
      <c r="D1664" s="5">
        <f t="shared" ref="D1664:D1665" si="878">D1658+G1664</f>
        <v>0.14833602085017183</v>
      </c>
      <c r="E1664" s="5">
        <f t="shared" ref="E1664:E1665" si="879">E1658+H1664</f>
        <v>-0.2012990714415325</v>
      </c>
      <c r="F1664" s="1"/>
      <c r="G1664" s="4">
        <v>6.6309287889460767E-7</v>
      </c>
      <c r="H1664" s="4">
        <v>5.1767777387386037E-7</v>
      </c>
      <c r="I1664" s="1" t="s">
        <v>22</v>
      </c>
      <c r="J1664" s="3">
        <f>MMULT(L1657:L1658,TRANSPOSE(T1663:T1664)) * I1658*(1-I1658)</f>
        <v>8.0786169455970718E-7</v>
      </c>
      <c r="K1664" s="1"/>
      <c r="L1664" s="5">
        <f>K1658+P1664</f>
        <v>0.20172182216870452</v>
      </c>
      <c r="M1664" s="5">
        <f t="shared" si="876"/>
        <v>0.35823559282066075</v>
      </c>
      <c r="N1664" s="5">
        <f t="shared" si="877"/>
        <v>-0.1394674235729329</v>
      </c>
      <c r="O1664" s="1"/>
      <c r="P1664" s="4">
        <v>1.8131819582039197E-4</v>
      </c>
      <c r="Q1664" s="4">
        <v>2.0407937719484122E-4</v>
      </c>
      <c r="R1664" s="4">
        <v>2.1339459999564686E-4</v>
      </c>
      <c r="S1664" s="1"/>
      <c r="T1664" s="3">
        <f>MMULT(U1657:U1658,TRANSPOSE(AB1663:AB1664)) * R1658*(1-R1658)</f>
        <v>4.5534097595809433E-4</v>
      </c>
      <c r="U1664" s="1"/>
      <c r="V1664" s="5">
        <f>T1658+Y1664</f>
        <v>-0.30951400023918757</v>
      </c>
      <c r="W1664" s="5">
        <f>U1658+Z1664</f>
        <v>-0.83146464312024637</v>
      </c>
      <c r="X1664" s="1"/>
      <c r="Y1664" s="4">
        <v>-9.5005674119144731E-4</v>
      </c>
      <c r="Z1664" s="4">
        <v>-9.4349845137751682E-4</v>
      </c>
      <c r="AA1664" s="1"/>
      <c r="AB1664" s="3">
        <f>(AA1658-Y1658)*Y1658*(1-Y1658)</f>
        <v>-1.911166061184908E-3</v>
      </c>
    </row>
    <row r="1665" spans="2:28" x14ac:dyDescent="0.25">
      <c r="B1665" s="1"/>
      <c r="C1665" s="1"/>
      <c r="D1665" s="5">
        <f t="shared" si="878"/>
        <v>0.31570940087915733</v>
      </c>
      <c r="E1665" s="5">
        <f t="shared" si="879"/>
        <v>-0.28773564317328942</v>
      </c>
      <c r="F1665" s="1"/>
      <c r="G1665" s="4">
        <v>8.9976474050746066E-5</v>
      </c>
      <c r="H1665" s="4">
        <v>7.02447911448807E-5</v>
      </c>
      <c r="I1665" s="1"/>
      <c r="J1665" s="7">
        <f>I1659 * (1-I1659) * (T1663 * M1657 + T1664 * M1658)</f>
        <v>1.0962046058814091E-4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 spans="2:28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9" spans="2:28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 spans="2:28" x14ac:dyDescent="0.25">
      <c r="B1670" s="1" t="s">
        <v>23</v>
      </c>
      <c r="C1670" s="1">
        <f>C1653+1</f>
        <v>99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 spans="2:28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r="1672" spans="2:28" x14ac:dyDescent="0.25">
      <c r="B1672" s="1"/>
      <c r="C1672" s="1"/>
      <c r="D1672" s="1" t="s">
        <v>18</v>
      </c>
      <c r="E1672" s="1"/>
      <c r="F1672" s="1"/>
      <c r="G1672" s="1"/>
      <c r="H1672" s="1"/>
      <c r="I1672" s="1"/>
      <c r="J1672" s="1"/>
      <c r="K1672" s="1" t="s">
        <v>18</v>
      </c>
      <c r="L1672" s="1"/>
      <c r="M1672" s="1"/>
      <c r="N1672" s="1"/>
      <c r="O1672" s="1"/>
      <c r="P1672" s="1"/>
      <c r="Q1672" s="1"/>
      <c r="R1672" s="1"/>
      <c r="S1672" s="1"/>
      <c r="T1672" s="1" t="s">
        <v>18</v>
      </c>
      <c r="U1672" s="1"/>
      <c r="V1672" s="1"/>
      <c r="W1672" s="1"/>
      <c r="X1672" s="1"/>
      <c r="Y1672" s="1"/>
      <c r="Z1672" s="1"/>
      <c r="AA1672" s="1"/>
      <c r="AB1672" s="1"/>
    </row>
    <row r="1673" spans="2:28" x14ac:dyDescent="0.25">
      <c r="B1673" s="1" t="s">
        <v>0</v>
      </c>
      <c r="C1673" s="1"/>
      <c r="D1673" s="1" t="s">
        <v>1</v>
      </c>
      <c r="E1673" s="1"/>
      <c r="F1673" s="1"/>
      <c r="G1673" s="1" t="s">
        <v>2</v>
      </c>
      <c r="H1673" s="1"/>
      <c r="I1673" s="1" t="s">
        <v>3</v>
      </c>
      <c r="J1673" s="1"/>
      <c r="K1673" s="1" t="s">
        <v>4</v>
      </c>
      <c r="L1673" s="1"/>
      <c r="M1673" s="1"/>
      <c r="N1673" s="1"/>
      <c r="O1673" s="1" t="s">
        <v>5</v>
      </c>
      <c r="P1673" s="1"/>
      <c r="Q1673" s="1"/>
      <c r="R1673" s="1" t="s">
        <v>6</v>
      </c>
      <c r="S1673" s="1"/>
      <c r="T1673" s="1" t="s">
        <v>7</v>
      </c>
      <c r="U1673" s="1"/>
      <c r="V1673" s="1"/>
      <c r="W1673" s="1" t="s">
        <v>8</v>
      </c>
      <c r="X1673" s="1"/>
      <c r="Y1673" s="1" t="s">
        <v>9</v>
      </c>
      <c r="Z1673" s="1"/>
      <c r="AA1673" s="1" t="s">
        <v>10</v>
      </c>
      <c r="AB1673" s="1" t="s">
        <v>20</v>
      </c>
    </row>
    <row r="1674" spans="2:28" x14ac:dyDescent="0.25">
      <c r="B1674" s="2">
        <v>0.91200000000000003</v>
      </c>
      <c r="C1674" s="1"/>
      <c r="D1674" s="3">
        <f>D1663</f>
        <v>-0.25219158150372445</v>
      </c>
      <c r="E1674" s="3">
        <f>E1663</f>
        <v>-1.7109715248375249E-3</v>
      </c>
      <c r="F1674" s="1"/>
      <c r="G1674" s="4">
        <f t="array" ref="G1674:G1676">MMULT(D1674:E1676,B1674:B1675)</f>
        <v>-0.23121693405708102</v>
      </c>
      <c r="H1674" s="1"/>
      <c r="I1674" s="5">
        <f>1/(1+EXP(-$H$2 * G1674))</f>
        <v>0.44245192111840742</v>
      </c>
      <c r="J1674" s="1"/>
      <c r="K1674" s="3">
        <f>L1663</f>
        <v>4.0088494333104727E-2</v>
      </c>
      <c r="L1674" s="3">
        <f t="shared" ref="L1674:M1674" si="880">M1663</f>
        <v>7.7174217873786618E-3</v>
      </c>
      <c r="M1674" s="3">
        <f t="shared" si="880"/>
        <v>0.36382560531248387</v>
      </c>
      <c r="N1674" s="1"/>
      <c r="O1674" s="4">
        <f t="array" ref="O1674:O1675">MMULT(K1674:M1675,I1674:I1676)</f>
        <v>0.21104365342357828</v>
      </c>
      <c r="P1674" s="1"/>
      <c r="Q1674" s="1"/>
      <c r="R1674" s="5">
        <f>1/(1+EXP(-$H$2 * O1674))</f>
        <v>0.552565953261554</v>
      </c>
      <c r="S1674" s="1"/>
      <c r="T1674" s="3">
        <f>V1663</f>
        <v>-1.1677284450613112</v>
      </c>
      <c r="U1674" s="3">
        <f>W1663</f>
        <v>-0.96444733066311328</v>
      </c>
      <c r="V1674" s="1"/>
      <c r="W1674" s="4">
        <f t="array" ref="W1674:W1675">MMULT(T1674:U1675,R1674:R1675)</f>
        <v>-1.1743442096247247</v>
      </c>
      <c r="X1674" s="1"/>
      <c r="Y1674" s="5">
        <f>1/(1+EXP(-$H$2 * W1674))</f>
        <v>0.2360706458182518</v>
      </c>
      <c r="Z1674" s="1"/>
      <c r="AA1674" s="2">
        <v>0.21</v>
      </c>
      <c r="AB1674" s="1" t="s">
        <v>19</v>
      </c>
    </row>
    <row r="1675" spans="2:28" x14ac:dyDescent="0.25">
      <c r="B1675" s="2">
        <v>0.71199999999999997</v>
      </c>
      <c r="C1675" s="1"/>
      <c r="D1675" s="3">
        <f t="shared" ref="D1675:E1675" si="881">D1664</f>
        <v>0.14833602085017183</v>
      </c>
      <c r="E1675" s="3">
        <f t="shared" si="881"/>
        <v>-0.2012990714415325</v>
      </c>
      <c r="F1675" s="1"/>
      <c r="G1675" s="4">
        <v>-8.0424878510144127E-3</v>
      </c>
      <c r="H1675" s="1"/>
      <c r="I1675" s="5">
        <f t="shared" ref="I1675:I1676" si="882">1/(1+EXP(-$H$2 * G1675))</f>
        <v>0.49798938887469862</v>
      </c>
      <c r="J1675" s="1"/>
      <c r="K1675" s="3">
        <f>L1664</f>
        <v>0.20172182216870452</v>
      </c>
      <c r="L1675" s="3">
        <f t="shared" ref="L1675:M1675" si="883">M1664</f>
        <v>0.35823559282066075</v>
      </c>
      <c r="M1675" s="3">
        <f t="shared" si="883"/>
        <v>-0.1394674235729329</v>
      </c>
      <c r="N1675" s="1"/>
      <c r="O1675" s="4">
        <v>0.19502167067705073</v>
      </c>
      <c r="P1675" s="1"/>
      <c r="Q1675" s="1"/>
      <c r="R1675" s="5">
        <f>1/(1+EXP(-$H$2 * O1675))</f>
        <v>0.54860147506966939</v>
      </c>
      <c r="S1675" s="1"/>
      <c r="T1675" s="3">
        <f>V1664</f>
        <v>-0.30951400023918757</v>
      </c>
      <c r="U1675" s="3">
        <f>W1664</f>
        <v>-0.83146464312024637</v>
      </c>
      <c r="V1675" s="1"/>
      <c r="W1675" s="4">
        <v>-0.62716962827400691</v>
      </c>
      <c r="X1675" s="1"/>
      <c r="Y1675" s="5">
        <f>1/(1+EXP(-$H$2 * W1675))</f>
        <v>0.34815259268634619</v>
      </c>
      <c r="Z1675" s="1"/>
      <c r="AA1675" s="2">
        <v>0.34</v>
      </c>
      <c r="AB1675" s="6">
        <f>0.5*((Y1674-AA1674)^2 + (Y1675-AA1675^2))</f>
        <v>0.11661613562986343</v>
      </c>
    </row>
    <row r="1676" spans="2:28" x14ac:dyDescent="0.25">
      <c r="B1676" s="1"/>
      <c r="C1676" s="1"/>
      <c r="D1676" s="3">
        <f t="shared" ref="D1676:E1676" si="884">D1665</f>
        <v>0.31570940087915733</v>
      </c>
      <c r="E1676" s="3">
        <f t="shared" si="884"/>
        <v>-0.28773564317328942</v>
      </c>
      <c r="F1676" s="1"/>
      <c r="G1676" s="4">
        <v>8.3059195662409407E-2</v>
      </c>
      <c r="H1676" s="1"/>
      <c r="I1676" s="8">
        <f t="shared" si="882"/>
        <v>0.5207528694107163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 spans="2:28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 spans="2:28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r="1679" spans="2:28" x14ac:dyDescent="0.25">
      <c r="B1679" s="1"/>
      <c r="C1679" s="1"/>
      <c r="D1679" s="1" t="s">
        <v>1</v>
      </c>
      <c r="E1679" s="1"/>
      <c r="F1679" s="1"/>
      <c r="G1679" s="1" t="s">
        <v>11</v>
      </c>
      <c r="H1679" s="1"/>
      <c r="I1679" s="1"/>
      <c r="J1679" s="1" t="s">
        <v>12</v>
      </c>
      <c r="K1679" s="1"/>
      <c r="L1679" s="1" t="s">
        <v>4</v>
      </c>
      <c r="M1679" s="1"/>
      <c r="N1679" s="1"/>
      <c r="O1679" s="1"/>
      <c r="P1679" s="1" t="s">
        <v>13</v>
      </c>
      <c r="Q1679" s="1"/>
      <c r="R1679" s="1"/>
      <c r="S1679" s="1"/>
      <c r="T1679" s="1" t="s">
        <v>21</v>
      </c>
      <c r="U1679" s="1"/>
      <c r="V1679" s="1" t="s">
        <v>7</v>
      </c>
      <c r="W1679" s="1"/>
      <c r="X1679" s="1"/>
      <c r="Y1679" s="1" t="s">
        <v>14</v>
      </c>
      <c r="Z1679" s="1"/>
      <c r="AA1679" s="1"/>
      <c r="AB1679" s="1" t="s">
        <v>15</v>
      </c>
    </row>
    <row r="1680" spans="2:28" x14ac:dyDescent="0.25">
      <c r="B1680" s="1"/>
      <c r="C1680" s="1"/>
      <c r="D1680" s="5">
        <f>D1674+G1680</f>
        <v>-0.25218056338400263</v>
      </c>
      <c r="E1680" s="5">
        <f>E1674+H1680</f>
        <v>-1.7023696594406495E-3</v>
      </c>
      <c r="F1680" s="1"/>
      <c r="G1680" s="4">
        <f t="array" ref="G1680:H1682">MMULT(J1680:J1682,TRANSPOSE(B1674:B1675)) * $J$2</f>
        <v>1.1018119721840486E-5</v>
      </c>
      <c r="H1680" s="4">
        <v>8.601865396875467E-6</v>
      </c>
      <c r="I1680" s="1"/>
      <c r="J1680" s="3">
        <f>MMULT(K1674:K1675,TRANSPOSE(T1680:T1681)) * I1674*(1-I1674)</f>
        <v>1.3423635138694549E-5</v>
      </c>
      <c r="K1680" s="1"/>
      <c r="L1680" s="5">
        <f>K1674+P1680</f>
        <v>4.0629012854338113E-2</v>
      </c>
      <c r="M1680" s="5">
        <f t="shared" ref="M1680:M1681" si="885">L1674+Q1680</f>
        <v>8.3257872960740935E-3</v>
      </c>
      <c r="N1680" s="5">
        <f t="shared" ref="N1680:N1681" si="886">M1674+R1680</f>
        <v>0.36446177967961152</v>
      </c>
      <c r="O1680" s="1"/>
      <c r="P1680" s="4">
        <f t="array" ref="P1680:R1681">MMULT(T1680:T1681,TRANSPOSE(I1674:I1676)) * $J$2</f>
        <v>5.4051852123338808E-4</v>
      </c>
      <c r="Q1680" s="4">
        <v>6.083655086954313E-4</v>
      </c>
      <c r="R1680" s="4">
        <v>6.3617436712766874E-4</v>
      </c>
      <c r="S1680" s="1"/>
      <c r="T1680" s="7">
        <f>MMULT(T1674:T1675,TRANSPOSE(AB1680:AB1681)) * R1674*(1-R1674)</f>
        <v>1.3573816860952006E-3</v>
      </c>
      <c r="U1680" s="1"/>
      <c r="V1680" s="5">
        <f>T1674+Y1680</f>
        <v>-1.1700666017279908</v>
      </c>
      <c r="W1680" s="5">
        <f>U1674+Z1680</f>
        <v>-0.9667687118280458</v>
      </c>
      <c r="X1680" s="1"/>
      <c r="Y1680" s="4">
        <f t="array" ref="Y1680:Z1681">MMULT(AB1680:AB1681,TRANSPOSE(R1674:R1675)*$J$2)</f>
        <v>-2.3381566666795376E-3</v>
      </c>
      <c r="Z1680" s="4">
        <v>-2.321381164932558E-3</v>
      </c>
      <c r="AA1680" s="1"/>
      <c r="AB1680" s="3">
        <f>(AA1674-Y1674)*Y1674*(1-Y1674)</f>
        <v>-4.7016140544519341E-3</v>
      </c>
    </row>
    <row r="1681" spans="2:28" x14ac:dyDescent="0.25">
      <c r="B1681" s="1"/>
      <c r="C1681" s="1"/>
      <c r="D1681" s="5">
        <f t="shared" ref="D1681:D1682" si="887">D1675+G1681</f>
        <v>0.1483367206108166</v>
      </c>
      <c r="E1681" s="5">
        <f t="shared" ref="E1681:E1682" si="888">E1675+H1681</f>
        <v>-0.20129852513716948</v>
      </c>
      <c r="F1681" s="1"/>
      <c r="G1681" s="4">
        <v>6.9976064476213475E-7</v>
      </c>
      <c r="H1681" s="4">
        <v>5.4630436301605256E-7</v>
      </c>
      <c r="I1681" s="1" t="s">
        <v>22</v>
      </c>
      <c r="J1681" s="3">
        <f>MMULT(L1674:L1675,TRANSPOSE(T1680:T1681)) * I1675*(1-I1675)</f>
        <v>8.5253489858934536E-7</v>
      </c>
      <c r="K1681" s="1"/>
      <c r="L1681" s="5">
        <f>K1675+P1681</f>
        <v>0.20189778281065224</v>
      </c>
      <c r="M1681" s="5">
        <f t="shared" si="885"/>
        <v>0.35843364040135167</v>
      </c>
      <c r="N1681" s="5">
        <f t="shared" si="886"/>
        <v>-0.13926032308398936</v>
      </c>
      <c r="O1681" s="1"/>
      <c r="P1681" s="4">
        <v>1.7596064194772004E-4</v>
      </c>
      <c r="Q1681" s="4">
        <v>1.9804758069090733E-4</v>
      </c>
      <c r="R1681" s="4">
        <v>2.0710048894353114E-4</v>
      </c>
      <c r="S1681" s="1"/>
      <c r="T1681" s="3">
        <f>MMULT(U1674:U1675,TRANSPOSE(AB1680:AB1681)) * R1675*(1-R1675)</f>
        <v>4.4188264318561609E-4</v>
      </c>
      <c r="U1681" s="1"/>
      <c r="V1681" s="5">
        <f>T1675+Y1681</f>
        <v>-0.31043410642967378</v>
      </c>
      <c r="W1681" s="5">
        <f>U1675+Z1681</f>
        <v>-0.83237814785274389</v>
      </c>
      <c r="X1681" s="1"/>
      <c r="Y1681" s="4">
        <v>-9.2010619048618907E-4</v>
      </c>
      <c r="Z1681" s="4">
        <v>-9.1350473249756433E-4</v>
      </c>
      <c r="AA1681" s="1"/>
      <c r="AB1681" s="3">
        <f>(AA1675-Y1675)*Y1675*(1-Y1675)</f>
        <v>-1.8501686642416098E-3</v>
      </c>
    </row>
    <row r="1682" spans="2:28" x14ac:dyDescent="0.25">
      <c r="B1682" s="1"/>
      <c r="C1682" s="1"/>
      <c r="D1682" s="5">
        <f t="shared" si="887"/>
        <v>0.31579794003745559</v>
      </c>
      <c r="E1682" s="5">
        <f t="shared" si="888"/>
        <v>-0.28766652049707414</v>
      </c>
      <c r="F1682" s="1"/>
      <c r="G1682" s="4">
        <v>8.8539158298245823E-5</v>
      </c>
      <c r="H1682" s="4">
        <v>6.912267621529717E-5</v>
      </c>
      <c r="I1682" s="1"/>
      <c r="J1682" s="7">
        <f>I1676 * (1-I1676) * (T1680 * M1674 + T1681 * M1675)</f>
        <v>1.0786934490527024E-4</v>
      </c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 spans="2:28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6" spans="2:28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 spans="2:28" x14ac:dyDescent="0.25">
      <c r="B1687" s="1" t="s">
        <v>23</v>
      </c>
      <c r="C1687" s="1">
        <f>C1670+1</f>
        <v>100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r="1688" spans="2:28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r="1689" spans="2:28" x14ac:dyDescent="0.25">
      <c r="B1689" s="1"/>
      <c r="C1689" s="1"/>
      <c r="D1689" s="1" t="s">
        <v>18</v>
      </c>
      <c r="E1689" s="1"/>
      <c r="F1689" s="1"/>
      <c r="G1689" s="1"/>
      <c r="H1689" s="1"/>
      <c r="I1689" s="1"/>
      <c r="J1689" s="1"/>
      <c r="K1689" s="1" t="s">
        <v>18</v>
      </c>
      <c r="L1689" s="1"/>
      <c r="M1689" s="1"/>
      <c r="N1689" s="1"/>
      <c r="O1689" s="1"/>
      <c r="P1689" s="1"/>
      <c r="Q1689" s="1"/>
      <c r="R1689" s="1"/>
      <c r="S1689" s="1"/>
      <c r="T1689" s="1" t="s">
        <v>18</v>
      </c>
      <c r="U1689" s="1"/>
      <c r="V1689" s="1"/>
      <c r="W1689" s="1"/>
      <c r="X1689" s="1"/>
      <c r="Y1689" s="1"/>
      <c r="Z1689" s="1"/>
      <c r="AA1689" s="1"/>
      <c r="AB1689" s="1"/>
    </row>
    <row r="1690" spans="2:28" x14ac:dyDescent="0.25">
      <c r="B1690" s="1" t="s">
        <v>0</v>
      </c>
      <c r="C1690" s="1"/>
      <c r="D1690" s="1" t="s">
        <v>1</v>
      </c>
      <c r="E1690" s="1"/>
      <c r="F1690" s="1"/>
      <c r="G1690" s="1" t="s">
        <v>2</v>
      </c>
      <c r="H1690" s="1"/>
      <c r="I1690" s="1" t="s">
        <v>3</v>
      </c>
      <c r="J1690" s="1"/>
      <c r="K1690" s="1" t="s">
        <v>4</v>
      </c>
      <c r="L1690" s="1"/>
      <c r="M1690" s="1"/>
      <c r="N1690" s="1"/>
      <c r="O1690" s="1" t="s">
        <v>5</v>
      </c>
      <c r="P1690" s="1"/>
      <c r="Q1690" s="1"/>
      <c r="R1690" s="1" t="s">
        <v>6</v>
      </c>
      <c r="S1690" s="1"/>
      <c r="T1690" s="1" t="s">
        <v>7</v>
      </c>
      <c r="U1690" s="1"/>
      <c r="V1690" s="1"/>
      <c r="W1690" s="1" t="s">
        <v>8</v>
      </c>
      <c r="X1690" s="1"/>
      <c r="Y1690" s="1" t="s">
        <v>9</v>
      </c>
      <c r="Z1690" s="1"/>
      <c r="AA1690" s="1" t="s">
        <v>10</v>
      </c>
      <c r="AB1690" s="1" t="s">
        <v>20</v>
      </c>
    </row>
    <row r="1691" spans="2:28" x14ac:dyDescent="0.25">
      <c r="B1691" s="2">
        <v>0.91200000000000003</v>
      </c>
      <c r="C1691" s="1"/>
      <c r="D1691" s="3">
        <f>D1680</f>
        <v>-0.25218056338400263</v>
      </c>
      <c r="E1691" s="3">
        <f>E1680</f>
        <v>-1.7023696594406495E-3</v>
      </c>
      <c r="F1691" s="1"/>
      <c r="G1691" s="4">
        <f t="array" ref="G1691:G1693">MMULT(D1691:E1693,B1691:B1692)</f>
        <v>-0.23120076100373216</v>
      </c>
      <c r="H1691" s="1"/>
      <c r="I1691" s="5">
        <f>1/(1+EXP(-$H$2 * G1691))</f>
        <v>0.44245591082384089</v>
      </c>
      <c r="J1691" s="1"/>
      <c r="K1691" s="3">
        <f>L1680</f>
        <v>4.0629012854338113E-2</v>
      </c>
      <c r="L1691" s="3">
        <f t="shared" ref="L1691:M1691" si="889">M1680</f>
        <v>8.3257872960740935E-3</v>
      </c>
      <c r="M1691" s="3">
        <f t="shared" si="889"/>
        <v>0.36446177967961152</v>
      </c>
      <c r="N1691" s="1"/>
      <c r="O1691" s="4">
        <f t="array" ref="O1691:O1692">MMULT(K1691:M1692,I1691:I1693)</f>
        <v>0.21192904152246025</v>
      </c>
      <c r="P1691" s="1"/>
      <c r="Q1691" s="1"/>
      <c r="R1691" s="5">
        <f>1/(1+EXP(-$H$2 * O1691))</f>
        <v>0.55278484359834779</v>
      </c>
      <c r="S1691" s="1"/>
      <c r="T1691" s="3">
        <f>V1680</f>
        <v>-1.1700666017279908</v>
      </c>
      <c r="U1691" s="3">
        <f>W1680</f>
        <v>-0.9667687118280458</v>
      </c>
      <c r="V1691" s="1"/>
      <c r="W1691" s="4">
        <f t="array" ref="W1691:W1692">MMULT(T1691:U1692,R1691:R1692)</f>
        <v>-1.1772330279176768</v>
      </c>
      <c r="X1691" s="1"/>
      <c r="Y1691" s="5">
        <f>1/(1+EXP(-$H$2 * W1691))</f>
        <v>0.23555006985540924</v>
      </c>
      <c r="Z1691" s="1"/>
      <c r="AA1691" s="2">
        <v>0.21</v>
      </c>
      <c r="AB1691" s="1" t="s">
        <v>19</v>
      </c>
    </row>
    <row r="1692" spans="2:28" x14ac:dyDescent="0.25">
      <c r="B1692" s="2">
        <v>0.71199999999999997</v>
      </c>
      <c r="C1692" s="1"/>
      <c r="D1692" s="3">
        <f t="shared" ref="D1692:E1692" si="890">D1681</f>
        <v>0.1483367206108166</v>
      </c>
      <c r="E1692" s="3">
        <f t="shared" si="890"/>
        <v>-0.20129852513716948</v>
      </c>
      <c r="F1692" s="1"/>
      <c r="G1692" s="4">
        <v>-8.0414607005999117E-3</v>
      </c>
      <c r="H1692" s="1"/>
      <c r="I1692" s="5">
        <f t="shared" ref="I1692:I1693" si="891">1/(1+EXP(-$H$2 * G1692))</f>
        <v>0.4979896456581504</v>
      </c>
      <c r="J1692" s="1"/>
      <c r="K1692" s="3">
        <f>L1681</f>
        <v>0.20189778281065224</v>
      </c>
      <c r="L1692" s="3">
        <f t="shared" ref="L1692:M1692" si="892">M1681</f>
        <v>0.35843364040135167</v>
      </c>
      <c r="M1692" s="3">
        <f t="shared" si="892"/>
        <v>-0.13926032308398936</v>
      </c>
      <c r="N1692" s="1"/>
      <c r="O1692" s="4">
        <v>0.19530237925378918</v>
      </c>
      <c r="P1692" s="1"/>
      <c r="Q1692" s="1"/>
      <c r="R1692" s="5">
        <f>1/(1+EXP(-$H$2 * O1692))</f>
        <v>0.54867098820236271</v>
      </c>
      <c r="S1692" s="1"/>
      <c r="T1692" s="3">
        <f>V1681</f>
        <v>-0.31043410642967378</v>
      </c>
      <c r="U1692" s="3">
        <f>W1681</f>
        <v>-0.83237814785274389</v>
      </c>
      <c r="V1692" s="1"/>
      <c r="W1692" s="4">
        <v>-0.62830500991073746</v>
      </c>
      <c r="X1692" s="1"/>
      <c r="Y1692" s="5">
        <f>1/(1+EXP(-$H$2 * W1692))</f>
        <v>0.34789497093554184</v>
      </c>
      <c r="Z1692" s="1"/>
      <c r="AA1692" s="2">
        <v>0.34</v>
      </c>
      <c r="AB1692" s="6">
        <f>0.5*((Y1691-AA1691)^2 + (Y1692-AA1692^2))</f>
        <v>0.11647388850257905</v>
      </c>
    </row>
    <row r="1693" spans="2:28" x14ac:dyDescent="0.25">
      <c r="B1693" s="1"/>
      <c r="C1693" s="1"/>
      <c r="D1693" s="3">
        <f t="shared" ref="D1693:E1693" si="893">D1682</f>
        <v>0.31579794003745559</v>
      </c>
      <c r="E1693" s="3">
        <f t="shared" si="893"/>
        <v>-0.28766652049707414</v>
      </c>
      <c r="F1693" s="1"/>
      <c r="G1693" s="4">
        <v>8.318915872024274E-2</v>
      </c>
      <c r="H1693" s="1"/>
      <c r="I1693" s="8">
        <f t="shared" si="891"/>
        <v>0.52078530411495294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r="1694" spans="2:28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r="1695" spans="2:28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 spans="2:28" x14ac:dyDescent="0.25">
      <c r="B1696" s="1"/>
      <c r="C1696" s="1"/>
      <c r="D1696" s="1" t="s">
        <v>1</v>
      </c>
      <c r="E1696" s="1"/>
      <c r="F1696" s="1"/>
      <c r="G1696" s="1" t="s">
        <v>11</v>
      </c>
      <c r="H1696" s="1"/>
      <c r="I1696" s="1"/>
      <c r="J1696" s="1" t="s">
        <v>12</v>
      </c>
      <c r="K1696" s="1"/>
      <c r="L1696" s="1" t="s">
        <v>4</v>
      </c>
      <c r="M1696" s="1"/>
      <c r="N1696" s="1"/>
      <c r="O1696" s="1"/>
      <c r="P1696" s="1" t="s">
        <v>13</v>
      </c>
      <c r="Q1696" s="1"/>
      <c r="R1696" s="1"/>
      <c r="S1696" s="1"/>
      <c r="T1696" s="1" t="s">
        <v>21</v>
      </c>
      <c r="U1696" s="1"/>
      <c r="V1696" s="1" t="s">
        <v>7</v>
      </c>
      <c r="W1696" s="1"/>
      <c r="X1696" s="1"/>
      <c r="Y1696" s="1" t="s">
        <v>14</v>
      </c>
      <c r="Z1696" s="1"/>
      <c r="AA1696" s="1"/>
      <c r="AB1696" s="1" t="s">
        <v>15</v>
      </c>
    </row>
    <row r="1697" spans="2:28" x14ac:dyDescent="0.25">
      <c r="B1697" s="1"/>
      <c r="C1697" s="1"/>
      <c r="D1697" s="5">
        <f>D1691+G1697</f>
        <v>-0.25216961549378486</v>
      </c>
      <c r="E1697" s="5">
        <f>E1691+H1697</f>
        <v>-1.6938226223408123E-3</v>
      </c>
      <c r="F1697" s="1"/>
      <c r="G1697" s="4">
        <f t="array" ref="G1697:H1699">MMULT(J1697:J1699,TRANSPOSE(B1691:B1692)) * $J$2</f>
        <v>1.0947890217768898E-5</v>
      </c>
      <c r="H1697" s="4">
        <v>8.5470370998371215E-6</v>
      </c>
      <c r="I1697" s="1"/>
      <c r="J1697" s="3">
        <f>MMULT(K1691:K1692,TRANSPOSE(T1697:T1698)) * I1691*(1-I1691)</f>
        <v>1.3338072877398753E-5</v>
      </c>
      <c r="K1697" s="1"/>
      <c r="L1697" s="5">
        <f>K1691+P1697</f>
        <v>4.1158944809988211E-2</v>
      </c>
      <c r="M1697" s="5">
        <f t="shared" ref="M1697:M1698" si="894">L1691+Q1697</f>
        <v>8.9222323211292417E-3</v>
      </c>
      <c r="N1697" s="5">
        <f t="shared" ref="N1697:N1698" si="895">M1691+R1697</f>
        <v>0.36508552719418219</v>
      </c>
      <c r="O1697" s="1"/>
      <c r="P1697" s="4">
        <f t="array" ref="P1697:R1698">MMULT(T1697:T1698,TRANSPOSE(I1691:I1693)) * $J$2</f>
        <v>5.2993195565010048E-4</v>
      </c>
      <c r="Q1697" s="4">
        <v>5.964450250551482E-4</v>
      </c>
      <c r="R1697" s="4">
        <v>6.2374751457066225E-4</v>
      </c>
      <c r="S1697" s="1"/>
      <c r="T1697" s="7">
        <f>MMULT(T1691:T1692,TRANSPOSE(AB1697:AB1698)) * R1691*(1-R1691)</f>
        <v>1.3307840841346493E-3</v>
      </c>
      <c r="U1697" s="1"/>
      <c r="V1697" s="5">
        <f>T1691+Y1697</f>
        <v>-1.1723554816571531</v>
      </c>
      <c r="W1697" s="5">
        <f>U1691+Z1697</f>
        <v>-0.96904055778611364</v>
      </c>
      <c r="X1697" s="1"/>
      <c r="Y1697" s="4">
        <f t="array" ref="Y1697:Z1698">MMULT(AB1697:AB1698,TRANSPOSE(R1691:R1692)*$J$2)</f>
        <v>-2.2888799291623718E-3</v>
      </c>
      <c r="Z1697" s="4">
        <v>-2.2718459580678453E-3</v>
      </c>
      <c r="AA1697" s="1"/>
      <c r="AB1697" s="3">
        <f>(AA1691-Y1691)*Y1691*(1-Y1691)</f>
        <v>-4.6007048687091131E-3</v>
      </c>
    </row>
    <row r="1698" spans="2:28" x14ac:dyDescent="0.25">
      <c r="B1698" s="1"/>
      <c r="C1698" s="1"/>
      <c r="D1698" s="5">
        <f t="shared" ref="D1698:D1699" si="896">D1692+G1698</f>
        <v>0.14833745316494046</v>
      </c>
      <c r="E1698" s="5">
        <f t="shared" ref="E1698:E1699" si="897">E1692+H1698</f>
        <v>-0.20129795323087979</v>
      </c>
      <c r="F1698" s="1"/>
      <c r="G1698" s="4">
        <v>7.325541238657077E-7</v>
      </c>
      <c r="H1698" s="4">
        <v>5.7190628968463145E-7</v>
      </c>
      <c r="I1698" s="1" t="s">
        <v>22</v>
      </c>
      <c r="J1698" s="3">
        <f>MMULT(L1691:L1692,TRANSPOSE(T1697:T1698)) * I1692*(1-I1692)</f>
        <v>8.9248796767264581E-7</v>
      </c>
      <c r="K1698" s="1"/>
      <c r="L1698" s="5">
        <f>K1692+P1698</f>
        <v>0.20206853118642709</v>
      </c>
      <c r="M1698" s="5">
        <f t="shared" si="894"/>
        <v>0.35862581982775033</v>
      </c>
      <c r="N1698" s="5">
        <f t="shared" si="895"/>
        <v>-0.13905934657394686</v>
      </c>
      <c r="O1698" s="1"/>
      <c r="P1698" s="4">
        <v>1.7074837577486299E-4</v>
      </c>
      <c r="Q1698" s="4">
        <v>1.9217942639867432E-4</v>
      </c>
      <c r="R1698" s="4">
        <v>2.0097651004248905E-4</v>
      </c>
      <c r="S1698" s="1"/>
      <c r="T1698" s="3">
        <f>MMULT(U1691:U1692,TRANSPOSE(AB1697:AB1698)) * R1692*(1-R1692)</f>
        <v>4.2878942937923757E-4</v>
      </c>
      <c r="U1698" s="1"/>
      <c r="V1698" s="5">
        <f>T1692+Y1698</f>
        <v>-0.31132518268724457</v>
      </c>
      <c r="W1698" s="5">
        <f>U1692+Z1698</f>
        <v>-0.83326259267149561</v>
      </c>
      <c r="X1698" s="1"/>
      <c r="Y1698" s="4">
        <v>-8.9107625757076569E-4</v>
      </c>
      <c r="Z1698" s="4">
        <v>-8.8444481875167753E-4</v>
      </c>
      <c r="AA1698" s="1"/>
      <c r="AB1698" s="3">
        <f>(AA1692-Y1692)*Y1692*(1-Y1692)</f>
        <v>-1.7910851610714157E-3</v>
      </c>
    </row>
    <row r="1699" spans="2:28" x14ac:dyDescent="0.25">
      <c r="B1699" s="1"/>
      <c r="C1699" s="1"/>
      <c r="D1699" s="5">
        <f t="shared" si="896"/>
        <v>0.3158850621302518</v>
      </c>
      <c r="E1699" s="5">
        <f t="shared" si="897"/>
        <v>-0.28759850412638233</v>
      </c>
      <c r="F1699" s="1"/>
      <c r="G1699" s="4">
        <v>8.7122092796225819E-5</v>
      </c>
      <c r="H1699" s="4">
        <v>6.8016370691790327E-5</v>
      </c>
      <c r="I1699" s="1"/>
      <c r="J1699" s="7">
        <f>I1693 * (1-I1693) * (T1697 * M1691 + T1698 * M1692)</f>
        <v>1.0614290058019714E-4</v>
      </c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r="1700" spans="2:28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3" spans="2:28" x14ac:dyDescent="0.25"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</row>
    <row r="1704" spans="2:28" x14ac:dyDescent="0.25"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</row>
    <row r="1705" spans="2:28" x14ac:dyDescent="0.25"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</row>
    <row r="1706" spans="2:28" x14ac:dyDescent="0.25"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</row>
    <row r="1707" spans="2:28" x14ac:dyDescent="0.25"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</row>
    <row r="1708" spans="2:28" x14ac:dyDescent="0.25"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</row>
    <row r="1709" spans="2:28" x14ac:dyDescent="0.25"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</row>
    <row r="1710" spans="2:28" x14ac:dyDescent="0.25">
      <c r="B1710" s="9"/>
      <c r="C1710" s="9"/>
      <c r="D1710" s="9"/>
      <c r="E1710" s="9"/>
      <c r="F1710" s="9"/>
      <c r="G1710" s="9"/>
      <c r="H1710" s="9"/>
      <c r="I1710" s="10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</row>
    <row r="1711" spans="2:28" x14ac:dyDescent="0.25"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</row>
    <row r="1712" spans="2:28" x14ac:dyDescent="0.25"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</row>
    <row r="1713" spans="2:28" x14ac:dyDescent="0.25"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</row>
    <row r="1714" spans="2:28" x14ac:dyDescent="0.25"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10"/>
      <c r="U1714" s="9"/>
      <c r="V1714" s="9"/>
      <c r="W1714" s="9"/>
      <c r="X1714" s="9"/>
      <c r="Y1714" s="9"/>
      <c r="Z1714" s="9"/>
      <c r="AA1714" s="9"/>
      <c r="AB1714" s="9"/>
    </row>
    <row r="1715" spans="2:28" x14ac:dyDescent="0.25"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</row>
    <row r="1716" spans="2:28" x14ac:dyDescent="0.25">
      <c r="B1716" s="9"/>
      <c r="C1716" s="9"/>
      <c r="D1716" s="9"/>
      <c r="E1716" s="9"/>
      <c r="F1716" s="9"/>
      <c r="G1716" s="9"/>
      <c r="H1716" s="9"/>
      <c r="I1716" s="9"/>
      <c r="J1716" s="10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</row>
    <row r="1717" spans="2:28" x14ac:dyDescent="0.25"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2022-05-27T19:58:04Z</dcterms:modified>
</cp:coreProperties>
</file>