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0DD76AF2-6434-4CB3-916C-D926CBCB81A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" l="1"/>
  <c r="AA70" i="1"/>
  <c r="AO79" i="1"/>
  <c r="L108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I78" i="1"/>
  <c r="J78" i="1"/>
  <c r="K78" i="1"/>
  <c r="L78" i="1"/>
  <c r="M78" i="1"/>
  <c r="H78" i="1"/>
  <c r="I53" i="1"/>
  <c r="L73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M73" i="1"/>
  <c r="H74" i="1"/>
  <c r="I74" i="1"/>
  <c r="J74" i="1"/>
  <c r="K74" i="1"/>
  <c r="L74" i="1"/>
  <c r="M74" i="1"/>
  <c r="I69" i="1"/>
  <c r="J69" i="1"/>
  <c r="K69" i="1"/>
  <c r="L69" i="1"/>
  <c r="M69" i="1"/>
  <c r="H69" i="1"/>
  <c r="P106" i="1" l="1"/>
  <c r="AA51" i="1"/>
  <c r="AA42" i="1"/>
  <c r="P108" i="1"/>
  <c r="R107" i="1"/>
  <c r="R108" i="1"/>
  <c r="Q108" i="1"/>
  <c r="AO107" i="1"/>
  <c r="Q107" i="1"/>
  <c r="P107" i="1"/>
  <c r="R106" i="1"/>
  <c r="Q106" i="1"/>
  <c r="R99" i="1"/>
  <c r="Q99" i="1"/>
  <c r="P99" i="1"/>
  <c r="P98" i="1"/>
  <c r="AO98" i="1"/>
  <c r="R98" i="1"/>
  <c r="Q98" i="1"/>
  <c r="R97" i="1"/>
  <c r="Q97" i="1"/>
  <c r="P97" i="1"/>
  <c r="Q70" i="1"/>
  <c r="Q80" i="1"/>
  <c r="P79" i="1"/>
  <c r="R71" i="1"/>
  <c r="Q71" i="1"/>
  <c r="P71" i="1"/>
  <c r="R70" i="1"/>
  <c r="P70" i="1"/>
  <c r="AO70" i="1"/>
  <c r="AR79" i="1" s="1"/>
  <c r="Q69" i="1"/>
  <c r="R69" i="1"/>
  <c r="P69" i="1"/>
  <c r="AA99" i="1" l="1"/>
  <c r="AA108" i="1"/>
  <c r="AA98" i="1"/>
  <c r="AA79" i="1"/>
  <c r="AA107" i="1"/>
  <c r="AR107" i="1"/>
  <c r="AR98" i="1"/>
  <c r="P78" i="1"/>
  <c r="P80" i="1"/>
  <c r="R80" i="1"/>
  <c r="Q79" i="1"/>
  <c r="Q78" i="1"/>
  <c r="R79" i="1"/>
  <c r="R78" i="1"/>
  <c r="AR70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H53" i="1"/>
  <c r="M52" i="1"/>
  <c r="L52" i="1"/>
  <c r="K52" i="1"/>
  <c r="J52" i="1"/>
  <c r="I52" i="1"/>
  <c r="H52" i="1"/>
  <c r="AO51" i="1"/>
  <c r="M51" i="1"/>
  <c r="L51" i="1"/>
  <c r="K51" i="1"/>
  <c r="J51" i="1"/>
  <c r="I51" i="1"/>
  <c r="H51" i="1"/>
  <c r="M50" i="1"/>
  <c r="L50" i="1"/>
  <c r="K50" i="1"/>
  <c r="J50" i="1"/>
  <c r="I50" i="1"/>
  <c r="H50" i="1"/>
  <c r="M46" i="1"/>
  <c r="L46" i="1"/>
  <c r="K46" i="1"/>
  <c r="J46" i="1"/>
  <c r="I46" i="1"/>
  <c r="H46" i="1"/>
  <c r="M45" i="1"/>
  <c r="L45" i="1"/>
  <c r="K45" i="1"/>
  <c r="J45" i="1"/>
  <c r="Q43" i="1" s="1"/>
  <c r="I45" i="1"/>
  <c r="H45" i="1"/>
  <c r="P43" i="1" s="1"/>
  <c r="M44" i="1"/>
  <c r="L44" i="1"/>
  <c r="R42" i="1" s="1"/>
  <c r="K44" i="1"/>
  <c r="J44" i="1"/>
  <c r="I44" i="1"/>
  <c r="H44" i="1"/>
  <c r="R43" i="1"/>
  <c r="M43" i="1"/>
  <c r="L43" i="1"/>
  <c r="K43" i="1"/>
  <c r="J43" i="1"/>
  <c r="I43" i="1"/>
  <c r="P42" i="1" s="1"/>
  <c r="H43" i="1"/>
  <c r="AO42" i="1"/>
  <c r="Q42" i="1"/>
  <c r="M42" i="1"/>
  <c r="L42" i="1"/>
  <c r="K42" i="1"/>
  <c r="J42" i="1"/>
  <c r="I42" i="1"/>
  <c r="H42" i="1"/>
  <c r="M41" i="1"/>
  <c r="L41" i="1"/>
  <c r="R41" i="1" s="1"/>
  <c r="K41" i="1"/>
  <c r="J41" i="1"/>
  <c r="Q41" i="1" s="1"/>
  <c r="I41" i="1"/>
  <c r="H41" i="1"/>
  <c r="P41" i="1" s="1"/>
  <c r="AO14" i="1"/>
  <c r="J13" i="1"/>
  <c r="AB107" i="1" l="1"/>
  <c r="AB98" i="1"/>
  <c r="AA71" i="1"/>
  <c r="AA80" i="1"/>
  <c r="Q52" i="1"/>
  <c r="Q51" i="1"/>
  <c r="P52" i="1"/>
  <c r="R52" i="1"/>
  <c r="P50" i="1"/>
  <c r="P51" i="1"/>
  <c r="AA43" i="1" s="1"/>
  <c r="R51" i="1"/>
  <c r="Q50" i="1"/>
  <c r="R50" i="1"/>
  <c r="AR51" i="1"/>
  <c r="AR42" i="1"/>
  <c r="AO23" i="1"/>
  <c r="I14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I22" i="1"/>
  <c r="J22" i="1"/>
  <c r="K22" i="1"/>
  <c r="L22" i="1"/>
  <c r="M22" i="1"/>
  <c r="H22" i="1"/>
  <c r="I18" i="1"/>
  <c r="J18" i="1"/>
  <c r="I13" i="1"/>
  <c r="H13" i="1"/>
  <c r="H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K18" i="1"/>
  <c r="L18" i="1"/>
  <c r="M18" i="1"/>
  <c r="K13" i="1"/>
  <c r="L13" i="1"/>
  <c r="M13" i="1"/>
  <c r="AA52" i="1" l="1"/>
  <c r="AB51" i="1" s="1"/>
  <c r="AB42" i="1"/>
  <c r="P22" i="1"/>
  <c r="R24" i="1"/>
  <c r="P14" i="1"/>
  <c r="R14" i="1"/>
  <c r="Q22" i="1"/>
  <c r="Q15" i="1"/>
  <c r="P23" i="1"/>
  <c r="Q13" i="1"/>
  <c r="R13" i="1"/>
  <c r="P15" i="1"/>
  <c r="Q24" i="1"/>
  <c r="P24" i="1"/>
  <c r="Q23" i="1"/>
  <c r="R15" i="1"/>
  <c r="R22" i="1"/>
  <c r="R23" i="1"/>
  <c r="Q14" i="1"/>
  <c r="P13" i="1"/>
  <c r="AR23" i="1"/>
  <c r="AR14" i="1"/>
  <c r="AA24" i="1" l="1"/>
  <c r="AB70" i="1"/>
  <c r="AA23" i="1"/>
  <c r="AA14" i="1"/>
  <c r="AB23" i="1" l="1"/>
  <c r="AB79" i="1"/>
  <c r="AB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R112"/>
  <sheetViews>
    <sheetView tabSelected="1" topLeftCell="A55" zoomScale="85" zoomScaleNormal="85" workbookViewId="0">
      <selection activeCell="BL15" sqref="BL15"/>
    </sheetView>
  </sheetViews>
  <sheetFormatPr defaultColWidth="3.7109375" defaultRowHeight="15" customHeight="1" x14ac:dyDescent="0.25"/>
  <cols>
    <col min="10" max="10" width="3.7109375" customWidth="1"/>
    <col min="44" max="44" width="17.85546875" customWidth="1"/>
  </cols>
  <sheetData>
    <row r="3" spans="3:44" ht="15" customHeight="1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44" ht="15" customHeight="1" x14ac:dyDescent="0.25"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</row>
    <row r="5" spans="3:44" ht="15" customHeight="1" x14ac:dyDescent="0.25"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</row>
    <row r="6" spans="3:44" ht="15" customHeight="1" x14ac:dyDescent="0.25"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</row>
    <row r="7" spans="3:44" ht="15" customHeight="1" x14ac:dyDescent="0.25"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</row>
    <row r="8" spans="3:44" ht="15" customHeight="1" x14ac:dyDescent="0.25"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</row>
    <row r="9" spans="3:44" ht="15" customHeight="1" x14ac:dyDescent="0.25"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</row>
    <row r="10" spans="3:44" ht="15" customHeight="1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3" spans="3:44" ht="15" customHeight="1" x14ac:dyDescent="0.25">
      <c r="C13">
        <v>-1</v>
      </c>
      <c r="D13">
        <v>-1</v>
      </c>
      <c r="E13">
        <v>-1</v>
      </c>
      <c r="H13">
        <f t="shared" ref="H13:M17" si="0">$C$13*C3+$D$13*D3+$E$13*E3 + $C$14*C4+$D$14*D4+$E$14*E4+$C$15*C5+D5*$D$15+E5*$E$15</f>
        <v>-2</v>
      </c>
      <c r="I13">
        <f t="shared" si="0"/>
        <v>6</v>
      </c>
      <c r="J13">
        <f t="shared" si="0"/>
        <v>5</v>
      </c>
      <c r="K13">
        <f t="shared" si="0"/>
        <v>5</v>
      </c>
      <c r="L13">
        <f t="shared" si="0"/>
        <v>6</v>
      </c>
      <c r="M13">
        <f t="shared" si="0"/>
        <v>-2</v>
      </c>
      <c r="P13">
        <f>LARGE(H13:I14,1)</f>
        <v>6</v>
      </c>
      <c r="Q13">
        <f>LARGE(J13:K14,1)</f>
        <v>5</v>
      </c>
      <c r="R13">
        <f>LARGE(L13:M14,1)</f>
        <v>6</v>
      </c>
      <c r="V13">
        <v>-1</v>
      </c>
      <c r="W13">
        <v>8</v>
      </c>
      <c r="X13">
        <v>-1</v>
      </c>
    </row>
    <row r="14" spans="3:44" ht="15" customHeight="1" x14ac:dyDescent="0.25">
      <c r="C14">
        <v>-1</v>
      </c>
      <c r="D14">
        <v>8</v>
      </c>
      <c r="E14">
        <v>-1</v>
      </c>
      <c r="H14">
        <f t="shared" si="0"/>
        <v>-3</v>
      </c>
      <c r="I14">
        <f t="shared" si="0"/>
        <v>5</v>
      </c>
      <c r="J14">
        <f t="shared" si="0"/>
        <v>-5</v>
      </c>
      <c r="K14">
        <f t="shared" si="0"/>
        <v>-5</v>
      </c>
      <c r="L14">
        <f t="shared" si="0"/>
        <v>5</v>
      </c>
      <c r="M14">
        <f t="shared" si="0"/>
        <v>-3</v>
      </c>
      <c r="P14">
        <f>LARGE(H15:I16,1)</f>
        <v>6</v>
      </c>
      <c r="Q14">
        <f>LARGE(J15:K16,1)</f>
        <v>5</v>
      </c>
      <c r="R14">
        <f>LARGE(L15:M16,1)</f>
        <v>5</v>
      </c>
      <c r="V14">
        <v>-1</v>
      </c>
      <c r="W14">
        <v>-1</v>
      </c>
      <c r="X14">
        <v>-1</v>
      </c>
      <c r="AA14">
        <f>$P$13*V13+$Q$13*W13+$R$13*X13 + $P$14*V14+$Q$14*W14+$R$14*X14+$P$15*V15+W15*$Q$15+X15*$R$15</f>
        <v>-7</v>
      </c>
      <c r="AB14">
        <f>AA14+AA15</f>
        <v>-2</v>
      </c>
      <c r="AF14">
        <v>0</v>
      </c>
      <c r="AK14">
        <v>1</v>
      </c>
      <c r="AO14">
        <f>AK14*AF14+AK15*AF23</f>
        <v>-7</v>
      </c>
      <c r="AR14">
        <f>EXP(AO23)/(EXP(AO14) + EXP(AO23))</f>
        <v>0.99999916847197234</v>
      </c>
    </row>
    <row r="15" spans="3:44" ht="15" customHeight="1" x14ac:dyDescent="0.25">
      <c r="C15">
        <v>-1</v>
      </c>
      <c r="D15">
        <v>-1</v>
      </c>
      <c r="E15">
        <v>-1</v>
      </c>
      <c r="H15">
        <f t="shared" si="0"/>
        <v>-3</v>
      </c>
      <c r="I15">
        <f t="shared" si="0"/>
        <v>5</v>
      </c>
      <c r="J15">
        <f t="shared" si="0"/>
        <v>-5</v>
      </c>
      <c r="K15">
        <f t="shared" si="0"/>
        <v>-5</v>
      </c>
      <c r="L15">
        <f t="shared" si="0"/>
        <v>5</v>
      </c>
      <c r="M15">
        <f t="shared" si="0"/>
        <v>-3</v>
      </c>
      <c r="P15">
        <f>LARGE(H17:I18,1)</f>
        <v>7</v>
      </c>
      <c r="Q15">
        <f>LARGE(J17:K18,1)</f>
        <v>6</v>
      </c>
      <c r="R15">
        <f>LARGE(L17:M18,1)</f>
        <v>6</v>
      </c>
      <c r="V15">
        <v>-1</v>
      </c>
      <c r="W15">
        <v>-1</v>
      </c>
      <c r="X15">
        <v>-1</v>
      </c>
      <c r="AA15">
        <f>$P$22*V17+$Q$22*W17+$R$22*X17 + $P$23*V18+$Q$23*W18+$R$23*X18+$P$24*V19+W19*$Q$24+X19*$R$24</f>
        <v>5</v>
      </c>
      <c r="AK15">
        <v>-1</v>
      </c>
    </row>
    <row r="16" spans="3:44" ht="15" customHeight="1" x14ac:dyDescent="0.25">
      <c r="H16">
        <f t="shared" si="0"/>
        <v>-2</v>
      </c>
      <c r="I16">
        <f t="shared" si="0"/>
        <v>6</v>
      </c>
      <c r="J16">
        <f t="shared" si="0"/>
        <v>5</v>
      </c>
      <c r="K16">
        <f t="shared" si="0"/>
        <v>4</v>
      </c>
      <c r="L16">
        <f t="shared" si="0"/>
        <v>5</v>
      </c>
      <c r="M16">
        <f t="shared" si="0"/>
        <v>-3</v>
      </c>
    </row>
    <row r="17" spans="3:44" ht="15" customHeight="1" x14ac:dyDescent="0.25">
      <c r="H17">
        <f t="shared" si="0"/>
        <v>-2</v>
      </c>
      <c r="I17">
        <f t="shared" si="0"/>
        <v>-4</v>
      </c>
      <c r="J17">
        <f t="shared" si="0"/>
        <v>-6</v>
      </c>
      <c r="K17">
        <f t="shared" si="0"/>
        <v>-7</v>
      </c>
      <c r="L17">
        <f t="shared" si="0"/>
        <v>4</v>
      </c>
      <c r="M17">
        <f t="shared" si="0"/>
        <v>-3</v>
      </c>
      <c r="V17">
        <v>-1</v>
      </c>
      <c r="W17">
        <v>-1</v>
      </c>
      <c r="X17">
        <v>-1</v>
      </c>
    </row>
    <row r="18" spans="3:44" ht="15" customHeight="1" x14ac:dyDescent="0.25">
      <c r="H18">
        <f t="shared" ref="H18" si="1">$C$13*C8+$D$13*D8+$E$13*E8 + $C$14*C9+$D$14*D9+$E$14*E9+$C$15*C10+D10*$D$15+E10*$E$15</f>
        <v>-1</v>
      </c>
      <c r="I18">
        <f>$C$13*D8+$D$13*E8+$E$13*F8 + $C$14*D9+$D$14*E9+$E$14*F9+$C$15*D10+E10*$D$15+F10*$E$15</f>
        <v>7</v>
      </c>
      <c r="J18">
        <f>$C$13*E8+$D$13*F8+$E$13*G8 + $C$14*E9+$D$14*F9+$E$14*G9+$C$15*E10+F10*$D$15+G10*$E$15</f>
        <v>6</v>
      </c>
      <c r="K18">
        <f t="shared" ref="K18" si="2">$C$13*F8+$D$13*G8+$E$13*H8 + $C$14*F9+$D$14*G9+$E$14*H9+$C$15*F10+G10*$D$15+H10*$E$15</f>
        <v>5</v>
      </c>
      <c r="L18">
        <f t="shared" ref="L18" si="3">$C$13*G8+$D$13*H8+$E$13*I8 + $C$14*G9+$D$14*H9+$E$14*I9+$C$15*G10+H10*$D$15+I10*$E$15</f>
        <v>6</v>
      </c>
      <c r="M18">
        <f t="shared" ref="M18" si="4">$C$13*H8+$D$13*I8+$E$13*J8 + $C$14*H9+$D$14*I9+$E$14*J9+$C$15*H10+I10*$D$15+J10*$E$15</f>
        <v>-2</v>
      </c>
      <c r="V18">
        <v>-1</v>
      </c>
      <c r="W18">
        <v>-1</v>
      </c>
      <c r="X18">
        <v>-1</v>
      </c>
    </row>
    <row r="19" spans="3:44" ht="15" customHeight="1" x14ac:dyDescent="0.25">
      <c r="V19">
        <v>-1</v>
      </c>
      <c r="W19">
        <v>8</v>
      </c>
      <c r="X19">
        <v>-1</v>
      </c>
    </row>
    <row r="22" spans="3:44" ht="15" customHeight="1" x14ac:dyDescent="0.25">
      <c r="C22">
        <v>-1</v>
      </c>
      <c r="D22">
        <v>-1</v>
      </c>
      <c r="E22">
        <v>2</v>
      </c>
      <c r="H22">
        <f t="shared" ref="H22:M26" si="5">$C$22*C3+$D$22*D3+$E$22*E3 + $C$23*C4+$D$23*D4+$E$23*E4+$C$24*C5+D5*$D$24+E5*$E$24</f>
        <v>-2</v>
      </c>
      <c r="I22">
        <f t="shared" si="5"/>
        <v>0</v>
      </c>
      <c r="J22">
        <f t="shared" si="5"/>
        <v>2</v>
      </c>
      <c r="K22">
        <f t="shared" si="5"/>
        <v>-1</v>
      </c>
      <c r="L22">
        <f t="shared" si="5"/>
        <v>0</v>
      </c>
      <c r="M22">
        <f t="shared" si="5"/>
        <v>1</v>
      </c>
      <c r="P22">
        <f>LARGE(H22:I23,1)</f>
        <v>2</v>
      </c>
      <c r="Q22">
        <f>LARGE(J22:K23,1)</f>
        <v>2</v>
      </c>
      <c r="R22">
        <f>LARGE(L22:M23,1)</f>
        <v>1</v>
      </c>
      <c r="V22">
        <v>-1</v>
      </c>
      <c r="W22">
        <v>-1</v>
      </c>
      <c r="X22">
        <v>-1</v>
      </c>
    </row>
    <row r="23" spans="3:44" ht="15" customHeight="1" x14ac:dyDescent="0.25">
      <c r="C23">
        <v>-1</v>
      </c>
      <c r="D23">
        <v>2</v>
      </c>
      <c r="E23">
        <v>-1</v>
      </c>
      <c r="H23">
        <f t="shared" si="5"/>
        <v>0</v>
      </c>
      <c r="I23">
        <f t="shared" si="5"/>
        <v>2</v>
      </c>
      <c r="J23">
        <f t="shared" si="5"/>
        <v>1</v>
      </c>
      <c r="K23">
        <f t="shared" si="5"/>
        <v>-2</v>
      </c>
      <c r="L23">
        <f t="shared" si="5"/>
        <v>-1</v>
      </c>
      <c r="M23">
        <f t="shared" si="5"/>
        <v>0</v>
      </c>
      <c r="P23">
        <f>LARGE(H24:I25,1)</f>
        <v>1</v>
      </c>
      <c r="Q23">
        <f>LARGE(J24:K25,1)</f>
        <v>1</v>
      </c>
      <c r="R23">
        <f>LARGE(L24:M25,1)</f>
        <v>2</v>
      </c>
      <c r="V23">
        <v>-1</v>
      </c>
      <c r="W23">
        <v>-1</v>
      </c>
      <c r="X23">
        <v>-1</v>
      </c>
      <c r="AA23">
        <f>$P$13*V22+$Q$13*W22+$R$13*X22 + $P$14*V23+$Q$14*W23+$R$14*X23+$P$15*V24+W24*$Q$15+X24*$R$15</f>
        <v>2</v>
      </c>
      <c r="AB23">
        <f>AA23+AA24</f>
        <v>7</v>
      </c>
      <c r="AF23">
        <v>7</v>
      </c>
      <c r="AK23">
        <v>1</v>
      </c>
      <c r="AO23">
        <f>AF23*AK23+AF14*AK24</f>
        <v>7</v>
      </c>
      <c r="AR23">
        <f>EXP(AO14)/(EXP(AO14) + EXP(AO23))</f>
        <v>8.315280276641323E-7</v>
      </c>
    </row>
    <row r="24" spans="3:44" ht="15" customHeight="1" x14ac:dyDescent="0.25">
      <c r="C24">
        <v>2</v>
      </c>
      <c r="D24">
        <v>-1</v>
      </c>
      <c r="E24">
        <v>-1</v>
      </c>
      <c r="H24">
        <f t="shared" si="5"/>
        <v>0</v>
      </c>
      <c r="I24">
        <f t="shared" si="5"/>
        <v>-1</v>
      </c>
      <c r="J24">
        <f t="shared" si="5"/>
        <v>-2</v>
      </c>
      <c r="K24">
        <f t="shared" si="5"/>
        <v>1</v>
      </c>
      <c r="L24">
        <f t="shared" si="5"/>
        <v>2</v>
      </c>
      <c r="M24">
        <f t="shared" si="5"/>
        <v>0</v>
      </c>
      <c r="P24">
        <f>LARGE(H26:I27,1)</f>
        <v>1</v>
      </c>
      <c r="Q24">
        <f>LARGE(J26:K27,1)</f>
        <v>2</v>
      </c>
      <c r="R24">
        <f>LARGE(L26:M27,1)</f>
        <v>1</v>
      </c>
      <c r="V24">
        <v>-1</v>
      </c>
      <c r="W24">
        <v>8</v>
      </c>
      <c r="X24">
        <v>-1</v>
      </c>
      <c r="AA24">
        <f>$P$22*V26+$Q$22*W26+$R$22*X26 + $P$23*V27+$Q$23*W27+$R$23*X27+$P$24*V28+W28*$Q$24+X28*$R$24</f>
        <v>5</v>
      </c>
      <c r="AK24">
        <v>-1</v>
      </c>
    </row>
    <row r="25" spans="3:44" ht="15" customHeight="1" x14ac:dyDescent="0.25">
      <c r="H25">
        <f t="shared" si="5"/>
        <v>1</v>
      </c>
      <c r="I25">
        <f t="shared" si="5"/>
        <v>0</v>
      </c>
      <c r="J25">
        <f t="shared" si="5"/>
        <v>-1</v>
      </c>
      <c r="K25">
        <f t="shared" si="5"/>
        <v>1</v>
      </c>
      <c r="L25">
        <f t="shared" si="5"/>
        <v>-1</v>
      </c>
      <c r="M25">
        <f t="shared" si="5"/>
        <v>0</v>
      </c>
    </row>
    <row r="26" spans="3:44" ht="15" customHeight="1" x14ac:dyDescent="0.25">
      <c r="H26">
        <f t="shared" si="5"/>
        <v>1</v>
      </c>
      <c r="I26">
        <f t="shared" si="5"/>
        <v>-1</v>
      </c>
      <c r="J26">
        <f t="shared" si="5"/>
        <v>0</v>
      </c>
      <c r="K26">
        <f t="shared" si="5"/>
        <v>-1</v>
      </c>
      <c r="L26">
        <f t="shared" si="5"/>
        <v>1</v>
      </c>
      <c r="M26">
        <f t="shared" si="5"/>
        <v>0</v>
      </c>
      <c r="V26">
        <v>-1</v>
      </c>
      <c r="W26">
        <v>8</v>
      </c>
      <c r="X26">
        <v>-1</v>
      </c>
    </row>
    <row r="27" spans="3:44" ht="15" customHeight="1" x14ac:dyDescent="0.25">
      <c r="H27">
        <f t="shared" ref="H27" si="6">$C$22*C8+$D$22*D8+$E$22*E8 + $C$23*C9+$D$23*D9+$E$23*E9+$C$24*C10+D10*$D$24+E10*$E$24</f>
        <v>-1</v>
      </c>
      <c r="I27">
        <f t="shared" ref="I27" si="7">$C$22*D8+$D$22*E8+$E$22*F8 + $C$23*D9+$D$23*E9+$E$23*F9+$C$24*D10+E10*$D$24+F10*$E$24</f>
        <v>1</v>
      </c>
      <c r="J27">
        <f t="shared" ref="J27" si="8">$C$22*E8+$D$22*F8+$E$22*G8 + $C$23*E9+$D$23*F9+$E$23*G9+$C$24*E10+F10*$D$24+G10*$E$24</f>
        <v>0</v>
      </c>
      <c r="K27">
        <f t="shared" ref="K27" si="9">$C$22*F8+$D$22*G8+$E$22*H8 + $C$23*F9+$D$23*G9+$E$23*H9+$C$24*F10+G10*$D$24+H10*$E$24</f>
        <v>2</v>
      </c>
      <c r="L27">
        <f t="shared" ref="L27" si="10">$C$22*G8+$D$22*H8+$E$22*I8 + $C$23*G9+$D$23*H9+$E$23*I9+$C$24*G10+H10*$D$24+I10*$E$24</f>
        <v>0</v>
      </c>
      <c r="M27">
        <f t="shared" ref="M27" si="11">$C$22*H8+$D$22*I8+$E$22*J8 + $C$23*H9+$D$23*I9+$E$23*J9+$C$24*H10+I10*$D$24+J10*$E$24</f>
        <v>-2</v>
      </c>
      <c r="V27">
        <v>-1</v>
      </c>
      <c r="W27">
        <v>-1</v>
      </c>
      <c r="X27">
        <v>-1</v>
      </c>
    </row>
    <row r="28" spans="3:44" ht="15" customHeight="1" x14ac:dyDescent="0.25">
      <c r="V28">
        <v>-1</v>
      </c>
      <c r="W28">
        <v>-1</v>
      </c>
      <c r="X28">
        <v>-1</v>
      </c>
    </row>
    <row r="31" spans="3:44" ht="15" customHeight="1" x14ac:dyDescent="0.25"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3:44" ht="15" customHeight="1" x14ac:dyDescent="0.25"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</row>
    <row r="33" spans="3:44" ht="15" customHeight="1" x14ac:dyDescent="0.25"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3:44" ht="15" customHeight="1" x14ac:dyDescent="0.25">
      <c r="C34">
        <v>0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</row>
    <row r="35" spans="3:44" ht="15" customHeight="1" x14ac:dyDescent="0.25"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3:44" ht="15" customHeight="1" x14ac:dyDescent="0.25"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3:44" ht="15" customHeight="1" x14ac:dyDescent="0.25"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</row>
    <row r="38" spans="3:44" ht="15" customHeight="1" x14ac:dyDescent="0.25"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41" spans="3:44" ht="15" customHeight="1" x14ac:dyDescent="0.25">
      <c r="C41">
        <v>-1</v>
      </c>
      <c r="D41">
        <v>-1</v>
      </c>
      <c r="E41">
        <v>-1</v>
      </c>
      <c r="H41">
        <f t="shared" ref="H41:M45" si="12">$C$13*C31+$D$13*D31+$E$13*E31 + $C$14*C32+$D$14*D32+$E$14*E32+$C$15*C33+D33*$D$15+E33*$E$15</f>
        <v>-2</v>
      </c>
      <c r="I41">
        <f t="shared" si="12"/>
        <v>6</v>
      </c>
      <c r="J41">
        <f t="shared" si="12"/>
        <v>5</v>
      </c>
      <c r="K41">
        <f t="shared" si="12"/>
        <v>6</v>
      </c>
      <c r="L41">
        <f t="shared" si="12"/>
        <v>7</v>
      </c>
      <c r="M41">
        <f t="shared" si="12"/>
        <v>-1</v>
      </c>
      <c r="P41">
        <f>LARGE(H41:I42,1)</f>
        <v>6</v>
      </c>
      <c r="Q41">
        <f>LARGE(J41:K42,1)</f>
        <v>6</v>
      </c>
      <c r="R41">
        <f>LARGE(L41:M42,1)</f>
        <v>7</v>
      </c>
      <c r="V41">
        <v>-1</v>
      </c>
      <c r="W41">
        <v>8</v>
      </c>
      <c r="X41">
        <v>-1</v>
      </c>
    </row>
    <row r="42" spans="3:44" ht="15" customHeight="1" x14ac:dyDescent="0.25">
      <c r="C42">
        <v>-1</v>
      </c>
      <c r="D42">
        <v>8</v>
      </c>
      <c r="E42">
        <v>-1</v>
      </c>
      <c r="H42">
        <f t="shared" si="12"/>
        <v>-3</v>
      </c>
      <c r="I42">
        <f t="shared" si="12"/>
        <v>4</v>
      </c>
      <c r="J42">
        <f t="shared" si="12"/>
        <v>-7</v>
      </c>
      <c r="K42">
        <f t="shared" si="12"/>
        <v>-6</v>
      </c>
      <c r="L42">
        <f t="shared" si="12"/>
        <v>-4</v>
      </c>
      <c r="M42">
        <f t="shared" si="12"/>
        <v>-2</v>
      </c>
      <c r="P42">
        <f>LARGE(H43:I44,1)</f>
        <v>5</v>
      </c>
      <c r="Q42">
        <f>LARGE(J43:K44,1)</f>
        <v>5</v>
      </c>
      <c r="R42">
        <f>LARGE(L43:M44,1)</f>
        <v>6</v>
      </c>
      <c r="V42">
        <v>-1</v>
      </c>
      <c r="W42">
        <v>-1</v>
      </c>
      <c r="X42">
        <v>-1</v>
      </c>
      <c r="AA42">
        <f>$P$41*V41+$Q$41*W41+$R$41*X41 + $P$42*V42+$Q$42*W42+$R$42*X42+$P$43*V43+W43*$Q$43+X43*$R$43</f>
        <v>2</v>
      </c>
      <c r="AB42">
        <f>AA42+AA43</f>
        <v>7</v>
      </c>
      <c r="AF42">
        <v>7</v>
      </c>
      <c r="AK42">
        <v>1</v>
      </c>
      <c r="AO42">
        <f>AK42*AF42+AK43*AF51</f>
        <v>7</v>
      </c>
      <c r="AR42">
        <f>EXP(AO51)/(EXP(AO42) + EXP(AO51))</f>
        <v>8.315280276641323E-7</v>
      </c>
    </row>
    <row r="43" spans="3:44" ht="15" customHeight="1" x14ac:dyDescent="0.25">
      <c r="C43">
        <v>-1</v>
      </c>
      <c r="D43">
        <v>-1</v>
      </c>
      <c r="E43">
        <v>-1</v>
      </c>
      <c r="H43">
        <f t="shared" si="12"/>
        <v>-3</v>
      </c>
      <c r="I43">
        <f t="shared" si="12"/>
        <v>5</v>
      </c>
      <c r="J43">
        <f t="shared" si="12"/>
        <v>4</v>
      </c>
      <c r="K43">
        <f t="shared" si="12"/>
        <v>5</v>
      </c>
      <c r="L43">
        <f t="shared" si="12"/>
        <v>6</v>
      </c>
      <c r="M43">
        <f t="shared" si="12"/>
        <v>-2</v>
      </c>
      <c r="P43">
        <f>LARGE(H45:I46,1)</f>
        <v>6</v>
      </c>
      <c r="Q43">
        <f>LARGE(J45:K46,1)</f>
        <v>5</v>
      </c>
      <c r="R43">
        <f>LARGE(L45:M46,1)</f>
        <v>6</v>
      </c>
      <c r="V43">
        <v>-1</v>
      </c>
      <c r="W43">
        <v>-1</v>
      </c>
      <c r="X43">
        <v>-1</v>
      </c>
      <c r="AA43">
        <f>$P$50*V45+$Q$50*W45+$R$50*X45 + $P$51*V46+$Q$51*W46+$R$51*X46+$P$52*V47+W47*$Q$52+X47*$R$52</f>
        <v>5</v>
      </c>
      <c r="AK43">
        <v>-1</v>
      </c>
    </row>
    <row r="44" spans="3:44" ht="15" customHeight="1" x14ac:dyDescent="0.25">
      <c r="H44">
        <f t="shared" si="12"/>
        <v>-3</v>
      </c>
      <c r="I44">
        <f t="shared" si="12"/>
        <v>5</v>
      </c>
      <c r="J44">
        <f t="shared" si="12"/>
        <v>-5</v>
      </c>
      <c r="K44">
        <f t="shared" si="12"/>
        <v>-5</v>
      </c>
      <c r="L44">
        <f t="shared" si="12"/>
        <v>5</v>
      </c>
      <c r="M44">
        <f t="shared" si="12"/>
        <v>-3</v>
      </c>
    </row>
    <row r="45" spans="3:44" ht="15" customHeight="1" x14ac:dyDescent="0.25">
      <c r="H45">
        <f t="shared" si="12"/>
        <v>-3</v>
      </c>
      <c r="I45">
        <f t="shared" si="12"/>
        <v>5</v>
      </c>
      <c r="J45">
        <f t="shared" si="12"/>
        <v>-5</v>
      </c>
      <c r="K45">
        <f t="shared" si="12"/>
        <v>-5</v>
      </c>
      <c r="L45">
        <f t="shared" si="12"/>
        <v>5</v>
      </c>
      <c r="M45">
        <f t="shared" si="12"/>
        <v>-3</v>
      </c>
      <c r="V45">
        <v>-1</v>
      </c>
      <c r="W45">
        <v>-1</v>
      </c>
      <c r="X45">
        <v>-1</v>
      </c>
    </row>
    <row r="46" spans="3:44" ht="15" customHeight="1" x14ac:dyDescent="0.25">
      <c r="H46">
        <f t="shared" ref="H46" si="13">$C$13*C36+$D$13*D36+$E$13*E36 + $C$14*C37+$D$14*D37+$E$14*E37+$C$15*C38+D38*$D$15+E38*$E$15</f>
        <v>-2</v>
      </c>
      <c r="I46">
        <f>$C$13*D36+$D$13*E36+$E$13*F36 + $C$14*D37+$D$14*E37+$E$14*F37+$C$15*D38+E38*$D$15+F38*$E$15</f>
        <v>6</v>
      </c>
      <c r="J46">
        <f>$C$13*E36+$D$13*F36+$E$13*G36 + $C$14*E37+$D$14*F37+$E$14*G37+$C$15*E38+F38*$D$15+G38*$E$15</f>
        <v>5</v>
      </c>
      <c r="K46">
        <f t="shared" ref="K46" si="14">$C$13*F36+$D$13*G36+$E$13*H36 + $C$14*F37+$D$14*G37+$E$14*H37+$C$15*F38+G38*$D$15+H38*$E$15</f>
        <v>5</v>
      </c>
      <c r="L46">
        <f t="shared" ref="L46" si="15">$C$13*G36+$D$13*H36+$E$13*I36 + $C$14*G37+$D$14*H37+$E$14*I37+$C$15*G38+H38*$D$15+I38*$E$15</f>
        <v>6</v>
      </c>
      <c r="M46">
        <f t="shared" ref="M46" si="16">$C$13*H36+$D$13*I36+$E$13*J36 + $C$14*H37+$D$14*I37+$E$14*J37+$C$15*H38+I38*$D$15+J38*$E$15</f>
        <v>-2</v>
      </c>
      <c r="V46">
        <v>-1</v>
      </c>
      <c r="W46">
        <v>-1</v>
      </c>
      <c r="X46">
        <v>-1</v>
      </c>
    </row>
    <row r="47" spans="3:44" ht="15" customHeight="1" x14ac:dyDescent="0.25">
      <c r="V47">
        <v>-1</v>
      </c>
      <c r="W47">
        <v>8</v>
      </c>
      <c r="X47">
        <v>-1</v>
      </c>
    </row>
    <row r="50" spans="3:44" ht="15" customHeight="1" x14ac:dyDescent="0.25">
      <c r="C50">
        <v>-1</v>
      </c>
      <c r="D50">
        <v>-1</v>
      </c>
      <c r="E50">
        <v>2</v>
      </c>
      <c r="H50">
        <f t="shared" ref="H50:M54" si="17">$C$22*C31+$D$22*D31+$E$22*E31 + $C$23*C32+$D$23*D32+$E$23*E32+$C$24*C33+D33*$D$24+E33*$E$24</f>
        <v>-2</v>
      </c>
      <c r="I50">
        <f t="shared" si="17"/>
        <v>0</v>
      </c>
      <c r="J50">
        <f t="shared" si="17"/>
        <v>2</v>
      </c>
      <c r="K50">
        <f t="shared" si="17"/>
        <v>0</v>
      </c>
      <c r="L50">
        <f t="shared" si="17"/>
        <v>1</v>
      </c>
      <c r="M50">
        <f t="shared" si="17"/>
        <v>-1</v>
      </c>
      <c r="P50">
        <f>LARGE(H50:I51,1)</f>
        <v>1</v>
      </c>
      <c r="Q50">
        <f>LARGE(J50:K51,1)</f>
        <v>2</v>
      </c>
      <c r="R50">
        <f>LARGE(L50:M51,1)</f>
        <v>1</v>
      </c>
      <c r="V50">
        <v>-1</v>
      </c>
      <c r="W50">
        <v>-1</v>
      </c>
      <c r="X50">
        <v>-1</v>
      </c>
    </row>
    <row r="51" spans="3:44" ht="15" customHeight="1" x14ac:dyDescent="0.25">
      <c r="C51">
        <v>-1</v>
      </c>
      <c r="D51">
        <v>2</v>
      </c>
      <c r="E51">
        <v>-1</v>
      </c>
      <c r="H51">
        <f t="shared" si="17"/>
        <v>0</v>
      </c>
      <c r="I51">
        <f t="shared" si="17"/>
        <v>1</v>
      </c>
      <c r="J51">
        <f t="shared" si="17"/>
        <v>-1</v>
      </c>
      <c r="K51">
        <f t="shared" si="17"/>
        <v>0</v>
      </c>
      <c r="L51">
        <f t="shared" si="17"/>
        <v>-1</v>
      </c>
      <c r="M51">
        <f t="shared" si="17"/>
        <v>1</v>
      </c>
      <c r="P51">
        <f>LARGE(H52:I53,1)</f>
        <v>2</v>
      </c>
      <c r="Q51">
        <f>LARGE(J52:K53,1)</f>
        <v>1</v>
      </c>
      <c r="R51">
        <f>LARGE(L52:M53,1)</f>
        <v>1</v>
      </c>
      <c r="V51">
        <v>-1</v>
      </c>
      <c r="W51">
        <v>-1</v>
      </c>
      <c r="X51">
        <v>-1</v>
      </c>
      <c r="AA51">
        <f>$P$41*V50+$Q$41*W50+$R$41*X50 + $P$42*V51+$Q$42*W51+$R$42*X51+$P$43*V52+W52*$Q$43+X52*$R$43</f>
        <v>-7</v>
      </c>
      <c r="AB51">
        <f>AA51+AA52</f>
        <v>-2</v>
      </c>
      <c r="AF51">
        <v>0</v>
      </c>
      <c r="AK51">
        <v>1</v>
      </c>
      <c r="AO51">
        <f>AF51*AK51+AF42*AK52</f>
        <v>-7</v>
      </c>
      <c r="AR51">
        <f>EXP(AO42)/(EXP(AO42) + EXP(AO51))</f>
        <v>0.99999916847197234</v>
      </c>
    </row>
    <row r="52" spans="3:44" ht="15" customHeight="1" x14ac:dyDescent="0.25">
      <c r="C52">
        <v>2</v>
      </c>
      <c r="D52">
        <v>-1</v>
      </c>
      <c r="E52">
        <v>-1</v>
      </c>
      <c r="H52">
        <f t="shared" si="17"/>
        <v>0</v>
      </c>
      <c r="I52">
        <f t="shared" si="17"/>
        <v>-1</v>
      </c>
      <c r="J52">
        <f t="shared" si="17"/>
        <v>1</v>
      </c>
      <c r="K52">
        <f t="shared" si="17"/>
        <v>-1</v>
      </c>
      <c r="L52">
        <f t="shared" si="17"/>
        <v>0</v>
      </c>
      <c r="M52">
        <f t="shared" si="17"/>
        <v>1</v>
      </c>
      <c r="P52">
        <f>LARGE(H54:I55,1)</f>
        <v>1</v>
      </c>
      <c r="Q52">
        <f>LARGE(J54:K55,1)</f>
        <v>2</v>
      </c>
      <c r="R52">
        <f>LARGE(L54:M55,1)</f>
        <v>2</v>
      </c>
      <c r="V52">
        <v>-1</v>
      </c>
      <c r="W52">
        <v>8</v>
      </c>
      <c r="X52">
        <v>-1</v>
      </c>
      <c r="AA52">
        <f>$P$50*V54+$Q$50*W54+$R$50*X54 + $P$51*V55+$Q$51*W55+$R$51*X55+$P$52*V56+W56*$Q$52+X56*$R$52</f>
        <v>5</v>
      </c>
      <c r="AK52">
        <v>-1</v>
      </c>
    </row>
    <row r="53" spans="3:44" ht="15" customHeight="1" x14ac:dyDescent="0.25">
      <c r="H53">
        <f t="shared" si="17"/>
        <v>0</v>
      </c>
      <c r="I53">
        <f>$C$22*D34+$D$22*E34+$E$22*F34 + $C$23*D35+$D$23*E35+$E$23*F35+$C$24*D36+E36*$D$24+F36*$E$24</f>
        <v>2</v>
      </c>
      <c r="J53">
        <f t="shared" si="17"/>
        <v>1</v>
      </c>
      <c r="K53">
        <f t="shared" si="17"/>
        <v>-2</v>
      </c>
      <c r="L53">
        <f t="shared" si="17"/>
        <v>-1</v>
      </c>
      <c r="M53">
        <f t="shared" si="17"/>
        <v>0</v>
      </c>
    </row>
    <row r="54" spans="3:44" ht="15" customHeight="1" x14ac:dyDescent="0.25">
      <c r="H54">
        <f t="shared" si="17"/>
        <v>0</v>
      </c>
      <c r="I54">
        <f t="shared" si="17"/>
        <v>-1</v>
      </c>
      <c r="J54">
        <f t="shared" si="17"/>
        <v>-2</v>
      </c>
      <c r="K54">
        <f t="shared" si="17"/>
        <v>1</v>
      </c>
      <c r="L54">
        <f t="shared" si="17"/>
        <v>2</v>
      </c>
      <c r="M54">
        <f t="shared" si="17"/>
        <v>0</v>
      </c>
      <c r="V54">
        <v>-1</v>
      </c>
      <c r="W54">
        <v>8</v>
      </c>
      <c r="X54">
        <v>-1</v>
      </c>
    </row>
    <row r="55" spans="3:44" ht="15" customHeight="1" x14ac:dyDescent="0.25">
      <c r="H55">
        <f t="shared" ref="H55" si="18">$C$22*C36+$D$22*D36+$E$22*E36 + $C$23*C37+$D$23*D37+$E$23*E37+$C$24*C38+D38*$D$24+E38*$E$24</f>
        <v>1</v>
      </c>
      <c r="I55">
        <f t="shared" ref="I55" si="19">$C$22*D36+$D$22*E36+$E$22*F36 + $C$23*D37+$D$23*E37+$E$23*F37+$C$24*D38+E38*$D$24+F38*$E$24</f>
        <v>0</v>
      </c>
      <c r="J55">
        <f t="shared" ref="J55" si="20">$C$22*E36+$D$22*F36+$E$22*G36 + $C$23*E37+$D$23*F37+$E$23*G37+$C$24*E38+F38*$D$24+G38*$E$24</f>
        <v>-1</v>
      </c>
      <c r="K55">
        <f t="shared" ref="K55" si="21">$C$22*F36+$D$22*G36+$E$22*H36 + $C$23*F37+$D$23*G37+$E$23*H37+$C$24*F38+G38*$D$24+H38*$E$24</f>
        <v>2</v>
      </c>
      <c r="L55">
        <f t="shared" ref="L55" si="22">$C$22*G36+$D$22*H36+$E$22*I36 + $C$23*G37+$D$23*H37+$E$23*I37+$C$24*G38+H38*$D$24+I38*$E$24</f>
        <v>0</v>
      </c>
      <c r="M55">
        <f t="shared" ref="M55" si="23">$C$22*H36+$D$22*I36+$E$22*J36 + $C$23*H37+$D$23*I37+$E$23*J37+$C$24*H38+I38*$D$24+J38*$E$24</f>
        <v>-2</v>
      </c>
      <c r="V55">
        <v>-1</v>
      </c>
      <c r="W55">
        <v>-1</v>
      </c>
      <c r="X55">
        <v>-1</v>
      </c>
    </row>
    <row r="56" spans="3:44" ht="15" customHeight="1" x14ac:dyDescent="0.25">
      <c r="V56">
        <v>-1</v>
      </c>
      <c r="W56">
        <v>-1</v>
      </c>
      <c r="X56">
        <v>-1</v>
      </c>
    </row>
    <row r="59" spans="3:44" ht="15" customHeight="1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44" ht="15" customHeight="1" x14ac:dyDescent="0.25"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</row>
    <row r="61" spans="3:44" ht="15" customHeight="1" x14ac:dyDescent="0.25"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3:44" ht="15" customHeight="1" x14ac:dyDescent="0.25"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3:44" ht="15" customHeight="1" x14ac:dyDescent="0.25"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3:44" ht="15" customHeight="1" x14ac:dyDescent="0.25"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3:44" ht="15" customHeight="1" x14ac:dyDescent="0.25"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3:44" ht="15" customHeight="1" x14ac:dyDescent="0.25"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9" spans="3:44" ht="15" customHeight="1" x14ac:dyDescent="0.25">
      <c r="C69">
        <v>-1</v>
      </c>
      <c r="D69">
        <v>-1</v>
      </c>
      <c r="E69">
        <v>-1</v>
      </c>
      <c r="H69">
        <f>$C$69*C59+$D$69*D59+$E$69*E59 + $C$70*C60+$D$70*D60+$E$70*E60+$C$71*C61+D61*$D$71+E61*$E$71</f>
        <v>-2</v>
      </c>
      <c r="I69">
        <f t="shared" ref="I69:M69" si="24">$C$69*D59+$D$69*E59+$E$69*F59 + $C$70*D60+$D$70*E60+$E$70*F60+$C$71*D61+E61*$D$71+F61*$E$71</f>
        <v>7</v>
      </c>
      <c r="J69">
        <f t="shared" si="24"/>
        <v>-3</v>
      </c>
      <c r="K69">
        <f t="shared" si="24"/>
        <v>-2</v>
      </c>
      <c r="L69">
        <f t="shared" si="24"/>
        <v>7</v>
      </c>
      <c r="M69">
        <f t="shared" si="24"/>
        <v>-1</v>
      </c>
      <c r="P69">
        <f>LARGE(H69:I70,1)</f>
        <v>7</v>
      </c>
      <c r="Q69">
        <f>LARGE(J69:K70,1)</f>
        <v>6</v>
      </c>
      <c r="R69">
        <f>LARGE(L69:M70,1)</f>
        <v>7</v>
      </c>
      <c r="V69">
        <v>-1</v>
      </c>
      <c r="W69">
        <v>8</v>
      </c>
      <c r="X69">
        <v>-1</v>
      </c>
    </row>
    <row r="70" spans="3:44" ht="15" customHeight="1" x14ac:dyDescent="0.25">
      <c r="C70">
        <v>-1</v>
      </c>
      <c r="D70">
        <v>8</v>
      </c>
      <c r="E70">
        <v>-1</v>
      </c>
      <c r="H70">
        <f t="shared" ref="H70:H74" si="25">$C$69*C60+$D$69*D60+$E$69*E60 + $C$70*C61+$D$70*D61+$E$70*E61+$C$71*C62+D62*$D$71+E62*$E$71</f>
        <v>-3</v>
      </c>
      <c r="I70">
        <f t="shared" ref="I70:I74" si="26">$C$69*D60+$D$69*E60+$E$69*F60 + $C$70*D61+$D$70*E61+$E$70*F61+$C$71*D62+E62*$D$71+F62*$E$71</f>
        <v>5</v>
      </c>
      <c r="J70">
        <f t="shared" ref="J70:J74" si="27">$C$69*E60+$D$69*F60+$E$69*G60 + $C$70*E61+$D$70*F61+$E$70*G61+$C$71*E62+F62*$D$71+G62*$E$71</f>
        <v>-5</v>
      </c>
      <c r="K70">
        <f t="shared" ref="K70:K74" si="28">$C$69*F60+$D$69*G60+$E$69*H60 + $C$70*F61+$D$70*G61+$E$70*H61+$C$71*F62+G62*$D$71+H62*$E$71</f>
        <v>6</v>
      </c>
      <c r="L70">
        <f t="shared" ref="L70:L74" si="29">$C$69*G60+$D$69*H60+$E$69*I60 + $C$70*G61+$D$70*H61+$E$70*I61+$C$71*G62+H62*$D$71+I62*$E$71</f>
        <v>-2</v>
      </c>
      <c r="M70">
        <f t="shared" ref="M70:M74" si="30">$C$69*H60+$D$69*I60+$E$69*J60 + $C$70*H61+$D$70*I61+$E$70*J61+$C$71*H62+I62*$D$71+J62*$E$71</f>
        <v>-1</v>
      </c>
      <c r="P70">
        <f>LARGE(H71:I72,1)</f>
        <v>4</v>
      </c>
      <c r="Q70">
        <f>LARGE(J71:K72,1)</f>
        <v>3</v>
      </c>
      <c r="R70">
        <f>LARGE(L71:M72,1)</f>
        <v>0</v>
      </c>
      <c r="V70">
        <v>-1</v>
      </c>
      <c r="W70">
        <v>-1</v>
      </c>
      <c r="X70">
        <v>-1</v>
      </c>
      <c r="AA70">
        <f>$P$69*V69+$Q$69*W69+$R$69*X69 + $P$70*V70+$Q$70*W70+$R$70*X70+$P$71*V71+W71*$Q$71+X71*$R$71</f>
        <v>7</v>
      </c>
      <c r="AB70">
        <f>AA70+AA71</f>
        <v>-4</v>
      </c>
      <c r="AF70">
        <v>0</v>
      </c>
      <c r="AK70">
        <v>1</v>
      </c>
      <c r="AO70">
        <f>AK70*AF70+AK71*AF79</f>
        <v>-59</v>
      </c>
      <c r="AR70">
        <f>EXP(AO79)/(EXP(AO70) + EXP(AO79))</f>
        <v>1</v>
      </c>
    </row>
    <row r="71" spans="3:44" ht="15" customHeight="1" x14ac:dyDescent="0.25">
      <c r="C71">
        <v>-1</v>
      </c>
      <c r="D71">
        <v>-1</v>
      </c>
      <c r="E71">
        <v>-1</v>
      </c>
      <c r="H71">
        <f t="shared" si="25"/>
        <v>-3</v>
      </c>
      <c r="I71">
        <f t="shared" si="26"/>
        <v>4</v>
      </c>
      <c r="J71">
        <f t="shared" si="27"/>
        <v>3</v>
      </c>
      <c r="K71">
        <f t="shared" si="28"/>
        <v>-3</v>
      </c>
      <c r="L71">
        <f t="shared" si="29"/>
        <v>-1</v>
      </c>
      <c r="M71">
        <f t="shared" si="30"/>
        <v>0</v>
      </c>
      <c r="P71">
        <f>LARGE(H73:I74,1)</f>
        <v>7</v>
      </c>
      <c r="Q71">
        <f>LARGE(J73:K74,1)</f>
        <v>6</v>
      </c>
      <c r="R71">
        <f>LARGE(L73:M74,1)</f>
        <v>7</v>
      </c>
      <c r="V71">
        <v>-1</v>
      </c>
      <c r="W71">
        <v>-1</v>
      </c>
      <c r="X71">
        <v>-1</v>
      </c>
      <c r="AA71">
        <f>$P$78*V73+$Q$78*W73+$R$78*X73 + $P$79*V74+$Q$79*W74+$R$79*X74+$P$80*V75+W75*$Q$80+X75*$R$80</f>
        <v>-11</v>
      </c>
      <c r="AK71">
        <v>-1</v>
      </c>
    </row>
    <row r="72" spans="3:44" ht="15" customHeight="1" x14ac:dyDescent="0.25">
      <c r="H72">
        <f t="shared" si="25"/>
        <v>-3</v>
      </c>
      <c r="I72">
        <f t="shared" si="26"/>
        <v>4</v>
      </c>
      <c r="J72">
        <f t="shared" si="27"/>
        <v>3</v>
      </c>
      <c r="K72">
        <f t="shared" si="28"/>
        <v>-3</v>
      </c>
      <c r="L72">
        <f t="shared" si="29"/>
        <v>-1</v>
      </c>
      <c r="M72">
        <f t="shared" si="30"/>
        <v>0</v>
      </c>
    </row>
    <row r="73" spans="3:44" ht="15" customHeight="1" x14ac:dyDescent="0.25">
      <c r="H73">
        <f t="shared" si="25"/>
        <v>-3</v>
      </c>
      <c r="I73">
        <f t="shared" si="26"/>
        <v>5</v>
      </c>
      <c r="J73">
        <f t="shared" si="27"/>
        <v>-5</v>
      </c>
      <c r="K73">
        <f t="shared" si="28"/>
        <v>6</v>
      </c>
      <c r="L73">
        <f>$C$69*G63+$D$69*H63+$E$69*I63 + $C$70*G64+$D$70*H64+$E$70*I64+$C$71*G65+H65*$D$71+I65*$E$71</f>
        <v>-2</v>
      </c>
      <c r="M73">
        <f t="shared" si="30"/>
        <v>-1</v>
      </c>
      <c r="V73">
        <v>-1</v>
      </c>
      <c r="W73">
        <v>-1</v>
      </c>
      <c r="X73">
        <v>-1</v>
      </c>
    </row>
    <row r="74" spans="3:44" ht="15" customHeight="1" x14ac:dyDescent="0.25">
      <c r="H74">
        <f t="shared" si="25"/>
        <v>-2</v>
      </c>
      <c r="I74">
        <f t="shared" si="26"/>
        <v>7</v>
      </c>
      <c r="J74">
        <f t="shared" si="27"/>
        <v>-3</v>
      </c>
      <c r="K74">
        <f t="shared" si="28"/>
        <v>-2</v>
      </c>
      <c r="L74">
        <f t="shared" si="29"/>
        <v>7</v>
      </c>
      <c r="M74">
        <f t="shared" si="30"/>
        <v>-1</v>
      </c>
      <c r="V74">
        <v>-1</v>
      </c>
      <c r="W74">
        <v>-1</v>
      </c>
      <c r="X74">
        <v>-1</v>
      </c>
    </row>
    <row r="75" spans="3:44" ht="15" customHeight="1" x14ac:dyDescent="0.25">
      <c r="V75">
        <v>-1</v>
      </c>
      <c r="W75">
        <v>8</v>
      </c>
      <c r="X75">
        <v>-1</v>
      </c>
    </row>
    <row r="78" spans="3:44" ht="15" customHeight="1" x14ac:dyDescent="0.25">
      <c r="C78">
        <v>-2</v>
      </c>
      <c r="D78">
        <v>-2</v>
      </c>
      <c r="E78">
        <v>4</v>
      </c>
      <c r="H78">
        <f>$C$78*C59+$D$78*D59+$E$78*E59 + $C$79*C60+$D$79*D60+$E$79*E60+$C$80*C61+D61*$D$80+E61*$E$80</f>
        <v>-4</v>
      </c>
      <c r="I78">
        <f t="shared" ref="I78:M78" si="31">$C$78*D59+$D$78*E59+$E$78*F59 + $C$79*D60+$D$79*E60+$E$79*F60+$C$80*D61+E61*$D$80+F61*$E$80</f>
        <v>2</v>
      </c>
      <c r="J78">
        <f t="shared" si="31"/>
        <v>1</v>
      </c>
      <c r="K78">
        <f t="shared" si="31"/>
        <v>-4</v>
      </c>
      <c r="L78">
        <f t="shared" si="31"/>
        <v>6</v>
      </c>
      <c r="M78">
        <f t="shared" si="31"/>
        <v>1</v>
      </c>
      <c r="P78">
        <f>LARGE(H78:I79,1)</f>
        <v>2</v>
      </c>
      <c r="Q78">
        <f>LARGE(J78:K79,1)</f>
        <v>10</v>
      </c>
      <c r="R78">
        <f>LARGE(L78:M79,1)</f>
        <v>6</v>
      </c>
      <c r="V78">
        <v>-1</v>
      </c>
      <c r="W78">
        <v>-1</v>
      </c>
      <c r="X78">
        <v>-1</v>
      </c>
    </row>
    <row r="79" spans="3:44" ht="15" customHeight="1" x14ac:dyDescent="0.25">
      <c r="C79">
        <v>1</v>
      </c>
      <c r="D79">
        <v>4</v>
      </c>
      <c r="E79">
        <v>-2</v>
      </c>
      <c r="H79">
        <f t="shared" ref="H79:H83" si="32">$C$78*C60+$D$78*D60+$E$78*E60 + $C$79*C61+$D$79*D61+$E$79*E61+$C$80*C62+D62*$D$80+E62*$E$80</f>
        <v>0</v>
      </c>
      <c r="I79">
        <f t="shared" ref="I79:I83" si="33">$C$78*D60+$D$78*E60+$E$78*F60 + $C$79*D61+$D$79*E61+$E$79*F61+$C$80*D62+E62*$D$80+F62*$E$80</f>
        <v>-2</v>
      </c>
      <c r="J79">
        <f t="shared" ref="J79:J83" si="34">$C$78*E60+$D$78*F60+$E$78*G60 + $C$79*E61+$D$79*F61+$E$79*G61+$C$80*E62+F62*$D$80+G62*$E$80</f>
        <v>-3</v>
      </c>
      <c r="K79">
        <f t="shared" ref="K79:K83" si="35">$C$78*F60+$D$78*G60+$E$78*H60 + $C$79*F61+$D$79*G61+$E$79*H61+$C$80*F62+G62*$D$80+H62*$E$80</f>
        <v>10</v>
      </c>
      <c r="L79">
        <f t="shared" ref="L79:L83" si="36">$C$78*G60+$D$78*H60+$E$78*I60 + $C$79*G61+$D$79*H61+$E$79*I61+$C$80*G62+H62*$D$80+I62*$E$80</f>
        <v>-1</v>
      </c>
      <c r="M79">
        <f t="shared" ref="M79:M83" si="37">$C$78*H60+$D$78*I60+$E$78*J60 + $C$79*H61+$D$79*I61+$E$79*J61+$C$80*H62+I62*$D$80+J62*$E$80</f>
        <v>-2</v>
      </c>
      <c r="P79">
        <f>LARGE(H80:I81,1)</f>
        <v>2</v>
      </c>
      <c r="Q79">
        <f>LARGE(J80:K81,1)</f>
        <v>7</v>
      </c>
      <c r="R79">
        <f>LARGE(L80:M81,1)</f>
        <v>2</v>
      </c>
      <c r="V79">
        <v>-1</v>
      </c>
      <c r="W79">
        <v>-1</v>
      </c>
      <c r="X79">
        <v>-1</v>
      </c>
      <c r="AA79">
        <f>$P$69*V78+$Q$69*W78+$R$69*X78 + $P$70*V79+$Q$70*W79+$R$70*X79+$P$71*V80+W80*$Q$71+X80*$R$71</f>
        <v>7</v>
      </c>
      <c r="AB79">
        <f>AA79+AA80</f>
        <v>59</v>
      </c>
      <c r="AF79">
        <v>59</v>
      </c>
      <c r="AK79">
        <v>1</v>
      </c>
      <c r="AO79">
        <f>AF79*AK79+AF70*AK80</f>
        <v>59</v>
      </c>
      <c r="AR79">
        <f>EXP(AO70)/(EXP(AO70) + EXP(AO79))</f>
        <v>5.665668176358939E-52</v>
      </c>
    </row>
    <row r="80" spans="3:44" ht="15" customHeight="1" x14ac:dyDescent="0.25">
      <c r="C80">
        <v>2</v>
      </c>
      <c r="D80">
        <v>-2</v>
      </c>
      <c r="E80">
        <v>-2</v>
      </c>
      <c r="H80">
        <f t="shared" si="32"/>
        <v>0</v>
      </c>
      <c r="I80">
        <f t="shared" si="33"/>
        <v>-4</v>
      </c>
      <c r="J80">
        <f t="shared" si="34"/>
        <v>7</v>
      </c>
      <c r="K80">
        <f t="shared" si="35"/>
        <v>1</v>
      </c>
      <c r="L80">
        <f t="shared" si="36"/>
        <v>-2</v>
      </c>
      <c r="M80">
        <f t="shared" si="37"/>
        <v>0</v>
      </c>
      <c r="P80">
        <f>LARGE(H82:I83,1)</f>
        <v>4</v>
      </c>
      <c r="Q80">
        <f>LARGE(J82:K83,1)</f>
        <v>3</v>
      </c>
      <c r="R80">
        <f>LARGE(L82:M83,1)</f>
        <v>2</v>
      </c>
      <c r="V80">
        <v>-1</v>
      </c>
      <c r="W80">
        <v>8</v>
      </c>
      <c r="X80">
        <v>-1</v>
      </c>
      <c r="AA80">
        <f>$P$78*V82+$Q$78*W82+$R$78*X82 + $P$79*V83+$Q$79*W83+$R$79*X83+$P$80*V84+W84*$Q$80+X84*$R$80</f>
        <v>52</v>
      </c>
      <c r="AK80">
        <v>-1</v>
      </c>
    </row>
    <row r="81" spans="3:24" ht="15" customHeight="1" x14ac:dyDescent="0.25">
      <c r="H81">
        <f t="shared" si="32"/>
        <v>0</v>
      </c>
      <c r="I81">
        <f t="shared" si="33"/>
        <v>2</v>
      </c>
      <c r="J81">
        <f t="shared" si="34"/>
        <v>1</v>
      </c>
      <c r="K81">
        <f t="shared" si="35"/>
        <v>-3</v>
      </c>
      <c r="L81">
        <f t="shared" si="36"/>
        <v>2</v>
      </c>
      <c r="M81">
        <f t="shared" si="37"/>
        <v>0</v>
      </c>
    </row>
    <row r="82" spans="3:24" ht="15" customHeight="1" x14ac:dyDescent="0.25">
      <c r="H82">
        <f t="shared" si="32"/>
        <v>0</v>
      </c>
      <c r="I82">
        <f t="shared" si="33"/>
        <v>4</v>
      </c>
      <c r="J82">
        <f t="shared" si="34"/>
        <v>-3</v>
      </c>
      <c r="K82">
        <f t="shared" si="35"/>
        <v>0</v>
      </c>
      <c r="L82">
        <f t="shared" si="36"/>
        <v>-1</v>
      </c>
      <c r="M82">
        <f t="shared" si="37"/>
        <v>2</v>
      </c>
      <c r="V82">
        <v>-1</v>
      </c>
      <c r="W82">
        <v>8</v>
      </c>
      <c r="X82">
        <v>-1</v>
      </c>
    </row>
    <row r="83" spans="3:24" ht="15" customHeight="1" x14ac:dyDescent="0.25">
      <c r="H83">
        <f t="shared" si="32"/>
        <v>2</v>
      </c>
      <c r="I83">
        <f t="shared" si="33"/>
        <v>2</v>
      </c>
      <c r="J83">
        <f t="shared" si="34"/>
        <v>3</v>
      </c>
      <c r="K83">
        <f t="shared" si="35"/>
        <v>-4</v>
      </c>
      <c r="L83">
        <f t="shared" si="36"/>
        <v>2</v>
      </c>
      <c r="M83">
        <f t="shared" si="37"/>
        <v>1</v>
      </c>
      <c r="V83">
        <v>-1</v>
      </c>
      <c r="W83">
        <v>-1</v>
      </c>
      <c r="X83">
        <v>-1</v>
      </c>
    </row>
    <row r="84" spans="3:24" ht="15" customHeight="1" x14ac:dyDescent="0.25">
      <c r="V84">
        <v>-1</v>
      </c>
      <c r="W84">
        <v>-1</v>
      </c>
      <c r="X84">
        <v>-1</v>
      </c>
    </row>
    <row r="87" spans="3:24" ht="15" customHeight="1" x14ac:dyDescent="0.25"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3:24" ht="15" customHeight="1" x14ac:dyDescent="0.25"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3:24" ht="15" customHeight="1" x14ac:dyDescent="0.25"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3:24" ht="15" customHeight="1" x14ac:dyDescent="0.25"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3:24" ht="15" customHeight="1" x14ac:dyDescent="0.25"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3:24" ht="15" customHeight="1" x14ac:dyDescent="0.25">
      <c r="C92">
        <v>0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3:24" ht="15" customHeight="1" x14ac:dyDescent="0.25"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3:24" ht="15" customHeight="1" x14ac:dyDescent="0.25"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7" spans="3:44" ht="15" customHeight="1" x14ac:dyDescent="0.25">
      <c r="C97">
        <v>-1</v>
      </c>
      <c r="D97">
        <v>-1</v>
      </c>
      <c r="E97">
        <v>-1</v>
      </c>
      <c r="H97">
        <f>$C$69*C87+$D$69*D87+$E$69*E87 + $C$70*C88+$D$70*D88+$E$70*E88+$C$71*C89+D89*$D$71+E89*$E$71</f>
        <v>7</v>
      </c>
      <c r="I97">
        <f t="shared" ref="I97:I102" si="38">$C$69*D87+$D$69*E87+$E$69*F87 + $C$70*D88+$D$70*E88+$E$70*F88+$C$71*D89+E89*$D$71+F89*$E$71</f>
        <v>-2</v>
      </c>
      <c r="J97">
        <f t="shared" ref="J97:J102" si="39">$C$69*E87+$D$69*F87+$E$69*G87 + $C$70*E88+$D$70*F88+$E$70*G88+$C$71*E89+F89*$D$71+G89*$E$71</f>
        <v>0</v>
      </c>
      <c r="K97">
        <f t="shared" ref="K97:K102" si="40">$C$69*F87+$D$69*G87+$E$69*H87 + $C$70*F88+$D$70*G88+$E$70*H88+$C$71*F89+G89*$D$71+H89*$E$71</f>
        <v>0</v>
      </c>
      <c r="L97">
        <f t="shared" ref="L97:L100" si="41">$C$69*G87+$D$69*H87+$E$69*I87 + $C$70*G88+$D$70*H88+$E$70*I88+$C$71*G89+H89*$D$71+I89*$E$71</f>
        <v>-2</v>
      </c>
      <c r="M97">
        <f t="shared" ref="M97:M102" si="42">$C$69*H87+$D$69*I87+$E$69*J87 + $C$70*H88+$D$70*I88+$E$70*J88+$C$71*H89+I89*$D$71+J89*$E$71</f>
        <v>7</v>
      </c>
      <c r="P97">
        <f>LARGE(H97:I98,1)</f>
        <v>7</v>
      </c>
      <c r="Q97">
        <f>LARGE(J97:K98,1)</f>
        <v>0</v>
      </c>
      <c r="R97">
        <f>LARGE(L97:M98,1)</f>
        <v>7</v>
      </c>
      <c r="V97">
        <v>-1</v>
      </c>
      <c r="W97">
        <v>8</v>
      </c>
      <c r="X97">
        <v>-1</v>
      </c>
    </row>
    <row r="98" spans="3:44" ht="15" customHeight="1" x14ac:dyDescent="0.25">
      <c r="C98">
        <v>-1</v>
      </c>
      <c r="D98">
        <v>8</v>
      </c>
      <c r="E98">
        <v>-1</v>
      </c>
      <c r="H98">
        <f t="shared" ref="H98:H102" si="43">$C$69*C88+$D$69*D88+$E$69*E88 + $C$70*C89+$D$70*D89+$E$70*E89+$C$71*C90+D90*$D$71+E90*$E$71</f>
        <v>6</v>
      </c>
      <c r="I98">
        <f t="shared" si="38"/>
        <v>-3</v>
      </c>
      <c r="J98">
        <f t="shared" si="39"/>
        <v>0</v>
      </c>
      <c r="K98">
        <f t="shared" si="40"/>
        <v>0</v>
      </c>
      <c r="L98">
        <f t="shared" si="41"/>
        <v>-3</v>
      </c>
      <c r="M98">
        <f t="shared" si="42"/>
        <v>6</v>
      </c>
      <c r="P98">
        <f>LARGE(H99:I100,1)</f>
        <v>6</v>
      </c>
      <c r="Q98">
        <f>LARGE(J99:K100,1)</f>
        <v>0</v>
      </c>
      <c r="R98">
        <f>LARGE(L99:M100,1)</f>
        <v>6</v>
      </c>
      <c r="V98">
        <v>-1</v>
      </c>
      <c r="W98">
        <v>-1</v>
      </c>
      <c r="X98">
        <v>-1</v>
      </c>
      <c r="AA98">
        <f>$P$97*V97+$Q$97*W97+$R$97*X97 + $P$98*V98+$Q$98*W98+$R$98*X98+$P$99*V99+W99*$Q$99+X99*$R$99</f>
        <v>-44</v>
      </c>
      <c r="AB98">
        <f>AA98+AA99</f>
        <v>2</v>
      </c>
      <c r="AF98">
        <v>2</v>
      </c>
      <c r="AK98">
        <v>1</v>
      </c>
      <c r="AO98">
        <f>AK98*AF98+AK99*AF107</f>
        <v>2</v>
      </c>
      <c r="AR98">
        <f>EXP(AO107)/(EXP(AO98) + EXP(AO107))</f>
        <v>1.7986209962091559E-2</v>
      </c>
    </row>
    <row r="99" spans="3:44" ht="15" customHeight="1" x14ac:dyDescent="0.25">
      <c r="C99">
        <v>-1</v>
      </c>
      <c r="D99">
        <v>-1</v>
      </c>
      <c r="E99">
        <v>-1</v>
      </c>
      <c r="H99">
        <f t="shared" si="43"/>
        <v>6</v>
      </c>
      <c r="I99">
        <f t="shared" si="38"/>
        <v>-3</v>
      </c>
      <c r="J99">
        <f t="shared" si="39"/>
        <v>0</v>
      </c>
      <c r="K99">
        <f t="shared" si="40"/>
        <v>0</v>
      </c>
      <c r="L99">
        <f t="shared" si="41"/>
        <v>-3</v>
      </c>
      <c r="M99">
        <f t="shared" si="42"/>
        <v>6</v>
      </c>
      <c r="P99">
        <f>LARGE(H101:I102,1)</f>
        <v>6</v>
      </c>
      <c r="Q99">
        <f>LARGE(J101:K102,1)</f>
        <v>6</v>
      </c>
      <c r="R99">
        <f>LARGE(L101:M102,1)</f>
        <v>6</v>
      </c>
      <c r="V99">
        <v>-1</v>
      </c>
      <c r="W99">
        <v>-1</v>
      </c>
      <c r="X99">
        <v>-1</v>
      </c>
      <c r="AA99">
        <f>$P$106*V101+$Q$106*W101+$R$106*X101 + $P$107*V102+$Q$107*W102+$R$107*X102+$P$108*V103+W103*$Q$108+X103*$R$108</f>
        <v>46</v>
      </c>
      <c r="AK99">
        <v>-1</v>
      </c>
    </row>
    <row r="100" spans="3:44" ht="15" customHeight="1" x14ac:dyDescent="0.25">
      <c r="H100">
        <f t="shared" si="43"/>
        <v>6</v>
      </c>
      <c r="I100">
        <f t="shared" si="38"/>
        <v>-3</v>
      </c>
      <c r="J100">
        <f t="shared" si="39"/>
        <v>-1</v>
      </c>
      <c r="K100">
        <f t="shared" si="40"/>
        <v>-1</v>
      </c>
      <c r="L100">
        <f t="shared" si="41"/>
        <v>-3</v>
      </c>
      <c r="M100">
        <f t="shared" si="42"/>
        <v>6</v>
      </c>
    </row>
    <row r="101" spans="3:44" ht="15" customHeight="1" x14ac:dyDescent="0.25">
      <c r="H101">
        <f t="shared" si="43"/>
        <v>-2</v>
      </c>
      <c r="I101">
        <f t="shared" si="38"/>
        <v>6</v>
      </c>
      <c r="J101">
        <f t="shared" si="39"/>
        <v>-3</v>
      </c>
      <c r="K101">
        <f t="shared" si="40"/>
        <v>-3</v>
      </c>
      <c r="L101">
        <f>$C$69*G91+$D$69*H91+$E$69*I91 + $C$70*G92+$D$70*H92+$E$70*I92+$C$71*G93+H93*$D$71+I93*$E$71</f>
        <v>6</v>
      </c>
      <c r="M101">
        <f t="shared" si="42"/>
        <v>-2</v>
      </c>
      <c r="V101">
        <v>-1</v>
      </c>
      <c r="W101">
        <v>-1</v>
      </c>
      <c r="X101">
        <v>-1</v>
      </c>
    </row>
    <row r="102" spans="3:44" ht="15" customHeight="1" x14ac:dyDescent="0.25">
      <c r="H102">
        <f t="shared" si="43"/>
        <v>-1</v>
      </c>
      <c r="I102">
        <f t="shared" si="38"/>
        <v>-2</v>
      </c>
      <c r="J102">
        <f t="shared" si="39"/>
        <v>6</v>
      </c>
      <c r="K102">
        <f t="shared" si="40"/>
        <v>6</v>
      </c>
      <c r="L102">
        <f t="shared" ref="L102" si="44">$C$69*G92+$D$69*H92+$E$69*I92 + $C$70*G93+$D$70*H93+$E$70*I93+$C$71*G94+H94*$D$71+I94*$E$71</f>
        <v>-2</v>
      </c>
      <c r="M102">
        <f t="shared" si="42"/>
        <v>-1</v>
      </c>
      <c r="V102">
        <v>-1</v>
      </c>
      <c r="W102">
        <v>-1</v>
      </c>
      <c r="X102">
        <v>-1</v>
      </c>
    </row>
    <row r="103" spans="3:44" ht="15" customHeight="1" x14ac:dyDescent="0.25">
      <c r="V103">
        <v>-1</v>
      </c>
      <c r="W103">
        <v>8</v>
      </c>
      <c r="X103">
        <v>-1</v>
      </c>
    </row>
    <row r="106" spans="3:44" ht="15" customHeight="1" x14ac:dyDescent="0.25">
      <c r="C106">
        <v>-2</v>
      </c>
      <c r="D106">
        <v>-2</v>
      </c>
      <c r="E106">
        <v>4</v>
      </c>
      <c r="H106">
        <f>$C$78*C87+$D$78*D87+$E$78*E87 + $C$79*C88+$D$79*D88+$E$79*E88+$C$80*C89+D89*$D$80+E89*$E$80</f>
        <v>2</v>
      </c>
      <c r="I106">
        <f t="shared" ref="I106:I111" si="45">$C$78*D87+$D$78*E87+$E$78*F87 + $C$79*D88+$D$79*E88+$E$79*F88+$C$80*D89+E89*$D$80+F89*$E$80</f>
        <v>3</v>
      </c>
      <c r="J106">
        <f t="shared" ref="J106:J111" si="46">$C$78*E87+$D$78*F87+$E$78*G87 + $C$79*E88+$D$79*F88+$E$79*G88+$C$80*E89+F89*$D$80+G89*$E$80</f>
        <v>0</v>
      </c>
      <c r="K106">
        <f t="shared" ref="K106:K111" si="47">$C$78*F87+$D$78*G87+$E$78*H87 + $C$79*F88+$D$79*G88+$E$79*H88+$C$80*F89+G89*$D$80+H89*$E$80</f>
        <v>0</v>
      </c>
      <c r="L106">
        <f t="shared" ref="L106:L111" si="48">$C$78*G87+$D$78*H87+$E$78*I87 + $C$79*G88+$D$79*H88+$E$79*I88+$C$80*G89+H89*$D$80+I89*$E$80</f>
        <v>-4</v>
      </c>
      <c r="M106">
        <f t="shared" ref="M106:M111" si="49">$C$78*H87+$D$78*I87+$E$78*J87 + $C$79*H88+$D$79*I88+$E$79*J88+$C$80*H89+I89*$D$80+J89*$E$80</f>
        <v>2</v>
      </c>
      <c r="P106">
        <f>LARGE(H106:I107,1)</f>
        <v>3</v>
      </c>
      <c r="Q106">
        <f>LARGE(J106:K107,1)</f>
        <v>0</v>
      </c>
      <c r="R106">
        <f>LARGE(L106:M107,1)</f>
        <v>2</v>
      </c>
      <c r="V106">
        <v>-1</v>
      </c>
      <c r="W106">
        <v>-1</v>
      </c>
      <c r="X106">
        <v>-1</v>
      </c>
    </row>
    <row r="107" spans="3:44" ht="15" customHeight="1" x14ac:dyDescent="0.25">
      <c r="C107">
        <v>1</v>
      </c>
      <c r="D107">
        <v>4</v>
      </c>
      <c r="E107">
        <v>-2</v>
      </c>
      <c r="H107">
        <f t="shared" ref="H107:H111" si="50">$C$78*C88+$D$78*D88+$E$78*E88 + $C$79*C89+$D$79*D89+$E$79*E89+$C$80*C90+D90*$D$80+E90*$E$80</f>
        <v>0</v>
      </c>
      <c r="I107">
        <f t="shared" si="45"/>
        <v>1</v>
      </c>
      <c r="J107">
        <f t="shared" si="46"/>
        <v>0</v>
      </c>
      <c r="K107">
        <f t="shared" si="47"/>
        <v>0</v>
      </c>
      <c r="L107">
        <f t="shared" si="48"/>
        <v>0</v>
      </c>
      <c r="M107">
        <f t="shared" si="49"/>
        <v>0</v>
      </c>
      <c r="P107">
        <f>LARGE(H108:I109,1)</f>
        <v>1</v>
      </c>
      <c r="Q107">
        <f>LARGE(J108:K109,1)</f>
        <v>2</v>
      </c>
      <c r="R107">
        <f>LARGE(L108:M109,1)</f>
        <v>4</v>
      </c>
      <c r="V107">
        <v>-1</v>
      </c>
      <c r="W107">
        <v>-1</v>
      </c>
      <c r="X107">
        <v>-1</v>
      </c>
      <c r="AA107">
        <f>$P$97*V106+$Q$97*W106+$R$97*X106 + $P$98*V107+$Q$98*W107+$R$98*X107+$P$99*V108+W108*$Q$99+X108*$R$99</f>
        <v>10</v>
      </c>
      <c r="AB107">
        <f>AA107+AA108</f>
        <v>-25</v>
      </c>
      <c r="AF107">
        <v>0</v>
      </c>
      <c r="AK107">
        <v>1</v>
      </c>
      <c r="AO107">
        <f>AF107*AK107+AF98*AK108</f>
        <v>-2</v>
      </c>
      <c r="AR107">
        <f>EXP(AO98)/(EXP(AO98) + EXP(AO107))</f>
        <v>0.98201379003790845</v>
      </c>
    </row>
    <row r="108" spans="3:44" ht="15" customHeight="1" x14ac:dyDescent="0.25">
      <c r="C108">
        <v>2</v>
      </c>
      <c r="D108">
        <v>-2</v>
      </c>
      <c r="E108">
        <v>-2</v>
      </c>
      <c r="H108">
        <f t="shared" si="50"/>
        <v>0</v>
      </c>
      <c r="I108">
        <f t="shared" si="45"/>
        <v>1</v>
      </c>
      <c r="J108">
        <f t="shared" si="46"/>
        <v>0</v>
      </c>
      <c r="K108">
        <f t="shared" si="47"/>
        <v>0</v>
      </c>
      <c r="L108">
        <f>$C$78*G89+$D$78*H89+$E$78*I89 + $C$79*G90+$D$79*H90+$E$79*I90+$C$80*G91+H91*$D$80+I91*$E$80</f>
        <v>0</v>
      </c>
      <c r="M108">
        <f t="shared" si="49"/>
        <v>0</v>
      </c>
      <c r="P108">
        <f>LARGE(H110:I111,1)</f>
        <v>4</v>
      </c>
      <c r="Q108">
        <f>LARGE(J110:K111,1)</f>
        <v>9</v>
      </c>
      <c r="R108">
        <f>LARGE(L110:M111,1)</f>
        <v>10</v>
      </c>
      <c r="V108">
        <v>-1</v>
      </c>
      <c r="W108">
        <v>8</v>
      </c>
      <c r="X108">
        <v>-1</v>
      </c>
      <c r="AA108">
        <f>$P$106*V110+$Q$106*W110+$R$106*X110 + $P$107*V111+$Q$107*W111+$R$107*X111+$P$108*V112+W112*$Q$108+X112*$R$108</f>
        <v>-35</v>
      </c>
      <c r="AK108">
        <v>-1</v>
      </c>
    </row>
    <row r="109" spans="3:44" ht="15" customHeight="1" x14ac:dyDescent="0.25">
      <c r="H109">
        <f t="shared" si="50"/>
        <v>0</v>
      </c>
      <c r="I109">
        <f t="shared" si="45"/>
        <v>-3</v>
      </c>
      <c r="J109">
        <f t="shared" si="46"/>
        <v>2</v>
      </c>
      <c r="K109">
        <f t="shared" si="47"/>
        <v>-2</v>
      </c>
      <c r="L109">
        <f t="shared" si="48"/>
        <v>0</v>
      </c>
      <c r="M109">
        <f t="shared" si="49"/>
        <v>4</v>
      </c>
    </row>
    <row r="110" spans="3:44" ht="15" customHeight="1" x14ac:dyDescent="0.25">
      <c r="H110">
        <f t="shared" si="50"/>
        <v>-4</v>
      </c>
      <c r="I110">
        <f t="shared" si="45"/>
        <v>0</v>
      </c>
      <c r="J110">
        <f t="shared" si="46"/>
        <v>-3</v>
      </c>
      <c r="K110">
        <f t="shared" si="47"/>
        <v>-2</v>
      </c>
      <c r="L110">
        <f t="shared" si="48"/>
        <v>10</v>
      </c>
      <c r="M110">
        <f t="shared" si="49"/>
        <v>-1</v>
      </c>
      <c r="V110">
        <v>-1</v>
      </c>
      <c r="W110">
        <v>8</v>
      </c>
      <c r="X110">
        <v>-1</v>
      </c>
    </row>
    <row r="111" spans="3:44" ht="15" customHeight="1" x14ac:dyDescent="0.25">
      <c r="H111">
        <f t="shared" si="50"/>
        <v>4</v>
      </c>
      <c r="I111">
        <f t="shared" si="45"/>
        <v>-4</v>
      </c>
      <c r="J111">
        <f t="shared" si="46"/>
        <v>0</v>
      </c>
      <c r="K111">
        <f t="shared" si="47"/>
        <v>9</v>
      </c>
      <c r="L111">
        <f t="shared" si="48"/>
        <v>-1</v>
      </c>
      <c r="M111">
        <f t="shared" si="49"/>
        <v>-2</v>
      </c>
      <c r="V111">
        <v>-1</v>
      </c>
      <c r="W111">
        <v>-1</v>
      </c>
      <c r="X111">
        <v>-1</v>
      </c>
    </row>
    <row r="112" spans="3:44" ht="15" customHeight="1" x14ac:dyDescent="0.25">
      <c r="V112">
        <v>-1</v>
      </c>
      <c r="W112">
        <v>-1</v>
      </c>
      <c r="X112">
        <v>-1</v>
      </c>
    </row>
  </sheetData>
  <conditionalFormatting sqref="C22:C24 C13:E15 D22:E23 E24 H13:M18 C3:J10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V10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E24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5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M2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J24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J2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J2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J2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M18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M2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R24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R2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X15 AA14:AA2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X15 AA14:AA2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X19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X1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:AO23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5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R15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4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3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:V3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J66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V6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J9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:V9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J38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J9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J66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J1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X2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2:X2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X2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X2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C52 C41:E43 D50:E51 E52 H41:M4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E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:J4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J44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J45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J4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M5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J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J5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J5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J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M4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M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R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R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X43 AA42:AA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X43 AA42:AA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X4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5:X4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2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2:AO5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R4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R4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X5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0:X5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X5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X5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C80 C69:E71 D78:E79 E80 H69:M7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:E8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E7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:J7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:J7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J7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:J7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M8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J8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:J8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J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:J8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M7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M8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R8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R8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:X71 AA70:AA8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9:X71 AA70:AA8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X7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3:X7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70:AO7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R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:R7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X8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8:X8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:X8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2:X8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E9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:E9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R10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R10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:X99 AA98:AA10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7:X99 AA98:AA10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X10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:X10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98:AO1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R9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:R9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:X1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6:X10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:X1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0:X1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:M1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:J9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J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:J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2:J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M1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:J1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:J1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:J1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J1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:M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:M1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C108 D106:E107 E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:E1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2022-05-27T18:27:26Z</dcterms:modified>
</cp:coreProperties>
</file>